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525\"/>
    </mc:Choice>
  </mc:AlternateContent>
  <xr:revisionPtr revIDLastSave="0" documentId="13_ncr:1_{BAC3B6DA-4645-4F82-B604-87BE6DAD89AC}" xr6:coauthVersionLast="47" xr6:coauthVersionMax="47" xr10:uidLastSave="{00000000-0000-0000-0000-000000000000}"/>
  <bookViews>
    <workbookView xWindow="-108" yWindow="-108" windowWidth="23256" windowHeight="13896" tabRatio="846"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P49" i="9" s="1"/>
  <c r="K48" i="9"/>
  <c r="P48" i="9" s="1"/>
  <c r="K47" i="9"/>
  <c r="P47" i="9" s="1"/>
  <c r="K46" i="9"/>
  <c r="P46" i="9" s="1"/>
  <c r="K45" i="9"/>
  <c r="K44" i="9"/>
  <c r="K43" i="9"/>
  <c r="K42" i="9"/>
  <c r="K41" i="9"/>
  <c r="K40" i="9"/>
  <c r="K39" i="9"/>
  <c r="K38" i="9"/>
  <c r="K37" i="9"/>
  <c r="K36" i="9"/>
  <c r="P36" i="9" s="1"/>
  <c r="K35" i="9"/>
  <c r="P35" i="9" s="1"/>
  <c r="K34" i="9"/>
  <c r="P34" i="9" s="1"/>
  <c r="K33" i="9"/>
  <c r="P33" i="9" s="1"/>
  <c r="K32" i="9"/>
  <c r="K31" i="9"/>
  <c r="K30" i="9"/>
  <c r="K29" i="9"/>
  <c r="K28" i="9"/>
  <c r="K27" i="9"/>
  <c r="P27" i="9" s="1"/>
  <c r="K26" i="9"/>
  <c r="P26" i="9" s="1"/>
  <c r="K25" i="9"/>
  <c r="P25" i="9" s="1"/>
  <c r="K24" i="9"/>
  <c r="P24" i="9" s="1"/>
  <c r="K23" i="9"/>
  <c r="K22" i="9"/>
  <c r="K21" i="9"/>
  <c r="K20" i="9"/>
  <c r="K19" i="9"/>
  <c r="K18" i="9"/>
  <c r="K17" i="9"/>
  <c r="K16" i="9"/>
  <c r="K15" i="9"/>
  <c r="K14" i="9"/>
  <c r="P14" i="9" s="1"/>
  <c r="K13" i="9"/>
  <c r="P13" i="9" s="1"/>
  <c r="K12" i="9"/>
  <c r="P12" i="9" s="1"/>
  <c r="K11" i="9"/>
  <c r="P11" i="9" s="1"/>
  <c r="K10" i="9"/>
  <c r="K9" i="9"/>
  <c r="K8" i="9"/>
  <c r="K7" i="9"/>
  <c r="P54" i="9"/>
  <c r="P53" i="9"/>
  <c r="P52" i="9"/>
  <c r="P51" i="9"/>
  <c r="P50" i="9"/>
  <c r="P45" i="9"/>
  <c r="P44" i="9"/>
  <c r="P43" i="9"/>
  <c r="P42" i="9"/>
  <c r="P41" i="9"/>
  <c r="P40" i="9"/>
  <c r="P39" i="9"/>
  <c r="P38" i="9"/>
  <c r="P37" i="9"/>
  <c r="P32" i="9"/>
  <c r="P31" i="9"/>
  <c r="P30" i="9"/>
  <c r="P29" i="9"/>
  <c r="P28" i="9"/>
  <c r="P23" i="9"/>
  <c r="P22" i="9"/>
  <c r="P21" i="9"/>
  <c r="P20" i="9"/>
  <c r="P19" i="9"/>
  <c r="P18" i="9"/>
  <c r="P17" i="9"/>
  <c r="P16" i="9"/>
  <c r="P15" i="9"/>
  <c r="P10" i="9"/>
  <c r="P9" i="9"/>
  <c r="P8" i="9"/>
  <c r="P7" i="9"/>
  <c r="O55" i="9"/>
  <c r="N55" i="9"/>
  <c r="M55" i="9"/>
  <c r="L55" i="9"/>
  <c r="J55" i="9"/>
  <c r="I55" i="9"/>
  <c r="H55" i="9"/>
  <c r="G55" i="9"/>
  <c r="F55" i="9"/>
  <c r="E55" i="9"/>
  <c r="D55" i="9"/>
  <c r="C55" i="9"/>
  <c r="K55" i="9" l="1"/>
  <c r="P55" i="9"/>
  <c r="P56" i="9" s="1"/>
  <c r="I56" i="9"/>
  <c r="J56" i="9"/>
  <c r="K56" i="9"/>
  <c r="L56" i="9"/>
  <c r="M56" i="9"/>
  <c r="N56" i="9"/>
  <c r="O56" i="9"/>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<sst xmlns="http://schemas.openxmlformats.org/spreadsheetml/2006/main" count="25822" uniqueCount="3370">
  <si>
    <t>sábado, 8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</si>
  <si>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</si>
  <si>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</si>
  <si>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</si>
  <si>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</si>
  <si>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</si>
  <si>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</si>
  <si>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</si>
  <si>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</si>
  <si>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</si>
  <si>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</si>
  <si>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</si>
  <si>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</si>
  <si>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</si>
  <si>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</si>
  <si>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</si>
  <si>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CENTRAL TERMOELÉCTRICA</t>
  </si>
  <si>
    <t>CENTRAL</t>
  </si>
  <si>
    <t>08/11/2025 14:48:00</t>
  </si>
  <si>
    <t>08/11/2025 16:14:00</t>
  </si>
  <si>
    <t>DESCONEXION DE LA C.T. AGROLMOS POR FALLA</t>
  </si>
  <si>
    <t>NO</t>
  </si>
  <si>
    <t>EVENTO</t>
  </si>
  <si>
    <t>CONELSUR LT SAC</t>
  </si>
  <si>
    <t>PORTILLO</t>
  </si>
  <si>
    <t>SUBESTACION</t>
  </si>
  <si>
    <t>SS.EE.</t>
  </si>
  <si>
    <t>08/11/2025 00:00:00</t>
  </si>
  <si>
    <t>09/11/2025 00:00:00</t>
  </si>
  <si>
    <t>DECLARACIÓN DE SITUACIÓN EXCEPCIONAL EN LA S.E. PORTILLO 60 kV</t>
  </si>
  <si>
    <t>ELECTRO ORIENTE</t>
  </si>
  <si>
    <t>BELAUNDE TERRY - TARAPOTO</t>
  </si>
  <si>
    <t xml:space="preserve">LINEA DE TRANSMISION          </t>
  </si>
  <si>
    <t>L-1018</t>
  </si>
  <si>
    <t>08/11/2025 18:19:00</t>
  </si>
  <si>
    <t>08/11/2025 21:15:00</t>
  </si>
  <si>
    <t>DECLARACIÓN DE SITUACIÓN EXCEPCIONAL EN LA LÍNEA L-1018 (BELAUNDE TERRY - TARAPOTO) DE 138 kV</t>
  </si>
  <si>
    <t>ELECTRO PUNO</t>
  </si>
  <si>
    <t>AZÁNGARO - ANTAUTA</t>
  </si>
  <si>
    <t>L-6021</t>
  </si>
  <si>
    <t>08/11/2025 16:48:00</t>
  </si>
  <si>
    <t>08/11/2025 16:50:00</t>
  </si>
  <si>
    <t>DESCONECTO LA LÍNEA L-6021 (AZÁNGARO - ANTAUTA) DE 60 KV</t>
  </si>
  <si>
    <t>SI</t>
  </si>
  <si>
    <t>RED DE ENERGIA DEL PERU S.A.</t>
  </si>
  <si>
    <t>TRUJILLO NORTE</t>
  </si>
  <si>
    <t>SVC</t>
  </si>
  <si>
    <t>SVC-1</t>
  </si>
  <si>
    <t>08/11/2025 07:00:00</t>
  </si>
  <si>
    <t>08/11/2025 20:20:00</t>
  </si>
  <si>
    <t>DESCONEXIÓN DE SVC-1 DE LA S.E. TRUJILLO NORTE</t>
  </si>
  <si>
    <t>SAN GABAN</t>
  </si>
  <si>
    <t>ÁNGEL - SAN GABÁN II</t>
  </si>
  <si>
    <t>L-1013</t>
  </si>
  <si>
    <t>08/11/2025 09:42:00</t>
  </si>
  <si>
    <t>08/11/2025 10:04:00</t>
  </si>
  <si>
    <t>DESCONEXION DE LA LINEA L-1013 (EL ANGEL - SAN GABAN) EN 138 KV</t>
  </si>
  <si>
    <t>RESTRICCIONES OPERATIVAS</t>
  </si>
  <si>
    <t>FECHA</t>
  </si>
  <si>
    <t>HORA
INICIO</t>
  </si>
  <si>
    <t>HORA
FINAL</t>
  </si>
  <si>
    <t>T.Eq.</t>
  </si>
  <si>
    <t>08/11/2025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</si>
  <si>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</si>
  <si>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</si>
  <si>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</si>
  <si>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</si>
  <si>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</si>
  <si>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</si>
  <si>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</si>
  <si>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</si>
  <si>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</si>
  <si>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</si>
  <si>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</si>
  <si>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</si>
  <si>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</si>
  <si>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</si>
  <si>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</si>
  <si>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</si>
  <si>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</si>
  <si>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</si>
  <si>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</si>
  <si>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</si>
  <si>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</si>
  <si>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</si>
  <si>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</si>
  <si>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</si>
  <si>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</si>
  <si>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</si>
  <si>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</si>
  <si>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</si>
  <si>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</si>
  <si>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</si>
  <si>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</si>
  <si>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</si>
  <si>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</si>
  <si>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</si>
  <si>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</si>
  <si>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</si>
  <si>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</si>
  <si>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</si>
  <si>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</si>
  <si>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</si>
  <si>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</si>
  <si>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</si>
  <si>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</si>
  <si>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</si>
  <si>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</si>
  <si>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</si>
  <si>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</si>
  <si>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</si>
  <si>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</si>
  <si>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</si>
  <si>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</si>
  <si>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</si>
  <si>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</si>
  <si>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</si>
  <si>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</si>
  <si>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</si>
  <si>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</si>
  <si>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</si>
  <si>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</si>
  <si>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</si>
  <si>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</si>
  <si>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</si>
  <si>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</si>
  <si>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</si>
  <si>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</si>
  <si>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</si>
  <si>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</si>
  <si>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</si>
  <si>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</si>
  <si>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</si>
  <si>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</si>
  <si>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</si>
  <si>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</si>
  <si>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</si>
  <si>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</si>
  <si>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</si>
  <si>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</si>
  <si>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</si>
  <si>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</si>
  <si>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</si>
  <si>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</si>
  <si>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</si>
  <si>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</si>
  <si>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</si>
  <si>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</si>
  <si>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</si>
  <si>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</si>
  <si>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</si>
  <si>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</si>
  <si>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</si>
  <si>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</si>
  <si>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</si>
  <si>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</si>
  <si>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</si>
  <si>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</si>
  <si>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</si>
  <si>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</si>
  <si>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</si>
  <si>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</si>
  <si>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</si>
  <si>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</si>
  <si>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</si>
  <si>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</si>
  <si>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</si>
  <si>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</si>
  <si>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08/11/2025 06:42</t>
  </si>
  <si>
    <t>08/11/2025 13:36</t>
  </si>
  <si>
    <t>Mejoramiento de PAT</t>
  </si>
  <si>
    <t>P</t>
  </si>
  <si>
    <t>E/S</t>
  </si>
  <si>
    <t>N</t>
  </si>
  <si>
    <t xml:space="preserve">PREV.     </t>
  </si>
  <si>
    <t>T</t>
  </si>
  <si>
    <t>08/11/2025 07:44</t>
  </si>
  <si>
    <t>08/11/2025 12:44</t>
  </si>
  <si>
    <t>Mantenimiento de pedestales</t>
  </si>
  <si>
    <t>OCONA</t>
  </si>
  <si>
    <t>INT-5450</t>
  </si>
  <si>
    <t>08/11/2025 00:00</t>
  </si>
  <si>
    <t>09/11/2025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</si>
  <si>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</si>
  <si>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</si>
  <si>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</si>
  <si>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</si>
  <si>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</si>
  <si>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</si>
  <si>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</si>
  <si>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</si>
  <si>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</si>
  <si>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</si>
  <si>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</si>
  <si>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08/11/2025 08:00</t>
  </si>
  <si>
    <t>Restriccion Operativa en el circuito de control de cambiador de tap s del AUT-501</t>
  </si>
  <si>
    <t>CALLAHUANCA (CNS)</t>
  </si>
  <si>
    <t>S.E.</t>
  </si>
  <si>
    <t>RELE DIFERENCIAL DE BARRAS DE CALLAHUANCA 220KV INOPERATIVO</t>
  </si>
  <si>
    <t>F</t>
  </si>
  <si>
    <t>CVC ENERGIA</t>
  </si>
  <si>
    <t>FELAM - TIERRAS NUEVAS</t>
  </si>
  <si>
    <t>L-2163</t>
  </si>
  <si>
    <t>08/11/2025 06:00</t>
  </si>
  <si>
    <t>08/11/2025 15:00</t>
  </si>
  <si>
    <t>Hidrolavado en caliente a los elementos aislantes de la linea de transmision de 220 kV L-2163</t>
  </si>
  <si>
    <t>CHARCANI VI - CONVERTIDOR</t>
  </si>
  <si>
    <t>L-3000</t>
  </si>
  <si>
    <t>08/11/2025 11:12</t>
  </si>
  <si>
    <t>08/11/2025 12:14</t>
  </si>
  <si>
    <t>Mantenimiento pasamuros, lado Convertidor</t>
  </si>
  <si>
    <t>L-3001</t>
  </si>
  <si>
    <t>SANTUARIO</t>
  </si>
  <si>
    <t>ACOPLE 138</t>
  </si>
  <si>
    <t>En servicio barra 2,uso en grupo N1 Charcani V con interruptor de acoplamiento, por falla</t>
  </si>
  <si>
    <t>SANTUARIO - CONVERTIDOR</t>
  </si>
  <si>
    <t>L-1126</t>
  </si>
  <si>
    <t>08/11/2025 08:25</t>
  </si>
  <si>
    <t>08/11/2025 16:03</t>
  </si>
  <si>
    <t>Mantenimiento Preventivo Electrico LLTT</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</si>
  <si>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</si>
  <si>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</si>
  <si>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</si>
  <si>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</si>
  <si>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</si>
  <si>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</si>
  <si>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</si>
  <si>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</si>
  <si>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</si>
  <si>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Proteccion diferencial 87B fuera de servicio segun lo informado por ELECTROPERU.</t>
  </si>
  <si>
    <t>MANTARO</t>
  </si>
  <si>
    <t>08/11/2025 00:07</t>
  </si>
  <si>
    <t>08/11/2025 14:27</t>
  </si>
  <si>
    <t>MANTENIMIENTO PREVENTIVO Y CONTROLES SISTEMATICOS</t>
  </si>
  <si>
    <t>G</t>
  </si>
  <si>
    <t>08/11/2025 20:49</t>
  </si>
  <si>
    <t>F/P SAM G-6 manualmente por mantenimiento correctivo, fuga de aceite en el en el servomotor de traslacion de la valvula esferica</t>
  </si>
  <si>
    <t>EMPRESA DE GENERACION ELECTRICA SANTA ANA S.A.C.</t>
  </si>
  <si>
    <t>RENOVANDES H1</t>
  </si>
  <si>
    <t>Reemplazo del estator del grupo generador en la Central Hidroelectrica Renovandes H1</t>
  </si>
  <si>
    <t>EMPRESA DE GENERACION HUALLAGA</t>
  </si>
  <si>
    <t>PCH CHAGLLA</t>
  </si>
  <si>
    <t>GP1</t>
  </si>
  <si>
    <t>08/11/2025 09:03</t>
  </si>
  <si>
    <t>08/11/2025 16:32</t>
  </si>
  <si>
    <t>F/S POR LIMPIEZA DE AISLADORES EN L-1054, INSPECCION TE-P1</t>
  </si>
  <si>
    <t>TE-P1</t>
  </si>
  <si>
    <t>INSPECCION TRANSFORMADOR PCH TE-P1</t>
  </si>
  <si>
    <t>PCH CHAGLLA - PIEDRA BLANCA</t>
  </si>
  <si>
    <t>L-1054</t>
  </si>
  <si>
    <t>08/11/2025 09:11</t>
  </si>
  <si>
    <t>08/11/2025 16:29</t>
  </si>
  <si>
    <t>LIMPIEZA DE AISLADORES EN L-1054</t>
  </si>
  <si>
    <t>EMPRESA ELECTRICA AGUA AZUL</t>
  </si>
  <si>
    <t>POTRERO</t>
  </si>
  <si>
    <t>Reparacion correctiva de los agrietamientos del canal cubierto: aplicacion de correctivos estructurales.</t>
  </si>
  <si>
    <t>INTIPAMPA</t>
  </si>
  <si>
    <t>BARRA 138 kV</t>
  </si>
  <si>
    <t>BARRA 138KV PERMANECE CON LA PROTECCION DIFERENCIAL DE BARRAS 87B DESHABILITADA_SE INTIPAMPA. LA REPOSICION SE REALIZARA EL 11 DE DICIEMBRE 2025 (18:30 A 19:30 HORAS)</t>
  </si>
  <si>
    <t>MILL SITE (TOQUEPALA)</t>
  </si>
  <si>
    <t>CL-1394</t>
  </si>
  <si>
    <t>RELES SEL421_L-1394_SE MILL SITE PERMANECEN CON EL CAMBIO DE AJUSTES DEBIDO A LA DESHABILITACION DE LA PROTECCION DIFERENCIAL DE BARRAS 87B_SE INTIPAMPA</t>
  </si>
  <si>
    <t>MOQUEGUA</t>
  </si>
  <si>
    <t>CL-1384</t>
  </si>
  <si>
    <t>RELES Micom/P545_L-1384_SE MOQUEGUA PERMANECEN CON EL CAMBIO DE AJUSTES DEBIDO A LA DESHABILITACION DE LA PROTECCION DIFERENCIAL DE BARRAS 87B_SE INTIPAMPA</t>
  </si>
  <si>
    <t>PUNTA LOMITAS</t>
  </si>
  <si>
    <t>CENTRAL PUNTA LOMITAS: 04 WTGs FUERA DE SERVICIO POR REPARACION DE FALLAS MAYORES</t>
  </si>
  <si>
    <t>TP-1</t>
  </si>
  <si>
    <t>REPARACION DE CABLE DE ALIMENTACION 33kV TRANSFORMADOR PRINCIPAL TP-1 SE PUNTA LOMITAS</t>
  </si>
  <si>
    <t>PL-BL1</t>
  </si>
  <si>
    <t>08/11/2025 08:12</t>
  </si>
  <si>
    <t>08/11/2025 17:59</t>
  </si>
  <si>
    <t>BARRA A 33KV F/S POR REPARACION DE CABLE DE ALIMENTACION 33kV TRANSFORMADOR PRINCIPAL TP-1 SE PUNTA LOMITAS. LA GENERACION DE PUNTA LOMITAS ESTARIA LIMITADA A LA CAPACIDAD DEL TRANSFORMADOR</t>
  </si>
  <si>
    <t>PUNTA LOMITAS EXP</t>
  </si>
  <si>
    <t>PUN LOM_EXP-BL1</t>
  </si>
  <si>
    <t>FENIX POWER PERU</t>
  </si>
  <si>
    <t>FENIX</t>
  </si>
  <si>
    <t>TR-TV10</t>
  </si>
  <si>
    <t>08/11/2025 02:20</t>
  </si>
  <si>
    <t>Pruebas en vacio de transformador TV10 de la CT. Fenix.</t>
  </si>
  <si>
    <t>PRUEBA</t>
  </si>
  <si>
    <t>08/11/2025 16:07</t>
  </si>
  <si>
    <t>Mantenimiento correctivo del Transformador TR-TV10</t>
  </si>
  <si>
    <t>TV10</t>
  </si>
  <si>
    <t>Unidad fuera de servicio por mantenimiento correctivo del Transformador TR-TV10.</t>
  </si>
  <si>
    <t>Prueba de medicion de parametros del transformador TR-TV10 con carga.</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</si>
  <si>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</si>
  <si>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</si>
  <si>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</si>
  <si>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</si>
  <si>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</si>
  <si>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</si>
  <si>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</si>
  <si>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</si>
  <si>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ISA PERU</t>
  </si>
  <si>
    <t>CHIMBOTE 1 - HUALLANCA</t>
  </si>
  <si>
    <t>L-1103</t>
  </si>
  <si>
    <t>08/11/2025 07:49</t>
  </si>
  <si>
    <t>08/11/2025 15:46</t>
  </si>
  <si>
    <t>POA: CAMBIO DE AISLADORES, REQUIERE L-1104 CON RECIERRES DESHABILITADOS. (R0122046)</t>
  </si>
  <si>
    <t>PARAMONGA N. - CONOCOCHA</t>
  </si>
  <si>
    <t>L-2278</t>
  </si>
  <si>
    <t>08/11/2025 13:56</t>
  </si>
  <si>
    <t>REPARAR CONDUCTOR DESHEBRADO TORRE T690 (R0123051).</t>
  </si>
  <si>
    <t>CERRO DEL AGUILA</t>
  </si>
  <si>
    <t>08/11/2025 14:48</t>
  </si>
  <si>
    <t>MANTENIMIENTO PREVENTIVO SEMESTRAL E INSPECCIONES MENORES</t>
  </si>
  <si>
    <t>TR-3</t>
  </si>
  <si>
    <t>08/11/2025 12:58</t>
  </si>
  <si>
    <t>08/11/2025 15:10</t>
  </si>
  <si>
    <t>Pruebas operativas previo a declarar su disponibilidad.</t>
  </si>
  <si>
    <t>LAS FLORES</t>
  </si>
  <si>
    <t>TV</t>
  </si>
  <si>
    <t>Unidad indisponible para realizar mantenimiento correctivo</t>
  </si>
  <si>
    <t>LINEAS ANDINAS SECUNDARIAS S.A.C.</t>
  </si>
  <si>
    <t>PARAMONGA N. - PARAMONGA E.</t>
  </si>
  <si>
    <t>L-1101</t>
  </si>
  <si>
    <t>LINEA EN BYPASS CON LA L-1033 PARA ALIMENTAR LAS CARGAS DE LA SE CAHUA Y PONER LA CH CAHUA EN SERVICIO PARA EL SISTEMA.</t>
  </si>
  <si>
    <t>MINERA ANTAMINA</t>
  </si>
  <si>
    <t>ANTAMINA</t>
  </si>
  <si>
    <t>T - 2</t>
  </si>
  <si>
    <t>Por condicion de operacion</t>
  </si>
  <si>
    <t>MINERA BUENAVENTURA</t>
  </si>
  <si>
    <t>UCHUCCHACUA</t>
  </si>
  <si>
    <t>TP-385</t>
  </si>
  <si>
    <t>08/11/2025 23:59</t>
  </si>
  <si>
    <t>El transformador de potencia TP-385 se encuentra indisponible por mantenimiento del cambiador de tomas bajo carga hasta del 01/11/2025 al 30/11/2025(Ampliacion de mantenimiento).</t>
  </si>
  <si>
    <t>MINERA CERRO VERDE</t>
  </si>
  <si>
    <t>RECKA</t>
  </si>
  <si>
    <t>RECKA-TG1</t>
  </si>
  <si>
    <t>08/11/2025 00:02</t>
  </si>
  <si>
    <t>PREVIOS PARA CAMBIO DE VIRADOR TURBINA</t>
  </si>
  <si>
    <t>SAN LUIS - CERRO VERDE</t>
  </si>
  <si>
    <t>L-2074</t>
  </si>
  <si>
    <t>LINEA L-2074 E/S POR SEGURIDAD Y CONFIABILIDAD PARA EVITAR INTERRUPCIONES EN EL SUMINISTRO ELECTRICO.</t>
  </si>
  <si>
    <t>MINSUR</t>
  </si>
  <si>
    <t>SAN RAFAEL</t>
  </si>
  <si>
    <t>CL-1051</t>
  </si>
  <si>
    <t>08/11/2025 17:00</t>
  </si>
  <si>
    <t>Se ejecuta Mantenimiento preventivo de L-1051 de S.E San Rafael, no afecta la unidad de San Rafael ya que se tendra alimentacion de L-1009, se incluyo en programa mensual</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</si>
  <si>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</si>
  <si>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</si>
  <si>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</si>
  <si>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</si>
  <si>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</si>
  <si>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TR-G1</t>
  </si>
  <si>
    <t>MANTENIMIENTO ANUAL TRANSFORMADOR 10/220 KV, MANTENMIENTO  BARRAS Y LINEA 10 KV</t>
  </si>
  <si>
    <t>CA?ON DEL PATO</t>
  </si>
  <si>
    <t>BTOMA_NUEVA</t>
  </si>
  <si>
    <t>REHABILITACION DE BOCATOMA NUEVA (OPERACION A CAUDAL NATURAL)</t>
  </si>
  <si>
    <t>SAN DIEGO EMB</t>
  </si>
  <si>
    <t>INDISPONIBILIDAD DE REGULACION CON EMBALSE POR BLINDAJE DE PISO DE ATAGUIAS SAN DIEGO.</t>
  </si>
  <si>
    <t>CALLAHUANCA</t>
  </si>
  <si>
    <t>CAMBIO DE 4 AGUJAS DE TURBINA</t>
  </si>
  <si>
    <t>08/11/2025 06:26</t>
  </si>
  <si>
    <t>INSTALACION DE SISTEMA DE RETROVALADO - SAR</t>
  </si>
  <si>
    <t>08/11/2025 06:36</t>
  </si>
  <si>
    <t>PRUEBA ESPECIAL DEL ESTATOR DE GENERADOR</t>
  </si>
  <si>
    <t>08/11/2025 06:49</t>
  </si>
  <si>
    <t>IMPLEMENTACION DE SCI TRANSFORMADOR 60/10 KV</t>
  </si>
  <si>
    <t>INSPECCION DE TUNEL HUINCO - CALLAHUANCA REPARACION DE VALVULA REGANTES TAZA LADO SURCO / CORTE LADO HUINCO Y LADO SURCO LIMPIEZA Y SELLADO DE FISURAS INTERNAS DE CANAL HUINCO - CALLAHUANCA</t>
  </si>
  <si>
    <t>REV. HID Y PRUEBAS DE COMPONENTES DE TURBINA / MBO-GENERADOR</t>
  </si>
  <si>
    <t>SANTA ROSA</t>
  </si>
  <si>
    <t>UTI5</t>
  </si>
  <si>
    <t>DESCONEXION Y CONEXION DE TRANSFORMADOR FASE R Y RESERVA RESPECTIVAMENTE. TRAFOS UTI</t>
  </si>
  <si>
    <t xml:space="preserve">UTI6           </t>
  </si>
  <si>
    <t>DESCONEXION Y CONEXION DE TRANSFORMADOR FASE R Y RESERVA RESPECTIVAMENTE. TRAFO UTIs</t>
  </si>
  <si>
    <t>SANTA ROSA N.</t>
  </si>
  <si>
    <t>T 220/13.8/13.8</t>
  </si>
  <si>
    <t>DESCONEXION Y CONEXION DE TRANSFORMADOR FASE R Y RESERVA RESPECTIVAMENTE</t>
  </si>
  <si>
    <t>PETRAMAS</t>
  </si>
  <si>
    <t>HUAYCOLORO</t>
  </si>
  <si>
    <t>MANTENIMIENTO INTEGRAL DEL GENERADOR ELECTRICO/MANTENIMIENTO DE CULATAS Y PISTONES /MANTENIMIENTO DE 95750 HR</t>
  </si>
  <si>
    <t>REACONDICIONAMIENTO GENERAL DEL MOTOR EN EL BASTIDOR</t>
  </si>
  <si>
    <t>LA GRINGA V</t>
  </si>
  <si>
    <t>REACONDICIONAMIENTO GENERAL DEL GE (COMPLETO)</t>
  </si>
  <si>
    <t>PLUZ ENERGIA PERU S.A.A.</t>
  </si>
  <si>
    <t>BARSI</t>
  </si>
  <si>
    <t>ST B 220 kV</t>
  </si>
  <si>
    <t>08/11/2025 08:34</t>
  </si>
  <si>
    <t>08/11/2025 17:09</t>
  </si>
  <si>
    <t>Eliminar puntos calientes de criticidad 1 en los aisladores polimericos.</t>
  </si>
  <si>
    <t>CHAVARRIA</t>
  </si>
  <si>
    <t>CL-2006</t>
  </si>
  <si>
    <t>08/11/2025 08:41</t>
  </si>
  <si>
    <t>08/11/2025 18:34</t>
  </si>
  <si>
    <t>MANTENIMIENTO PREVENTIVO DE AISLADORES POLIMERICOS DE LINEA L-2006 SET CHAVARRIA. POR SEGURIDAD, SALE FUERA DE SERVICIO EL SISTEMA DE BARRAS A 220 kV SET CHAVARRIA.</t>
  </si>
  <si>
    <t>CHAVARRIA - BARSI</t>
  </si>
  <si>
    <t>L-2006</t>
  </si>
  <si>
    <t>08/11/2025 09:37</t>
  </si>
  <si>
    <t>08/11/2025 18:43</t>
  </si>
  <si>
    <t>MANTENIMIENTO PREVENTIVO DE EQUIPOS AT.</t>
  </si>
  <si>
    <t>ALIPIO ROSALES - MACHALA</t>
  </si>
  <si>
    <t>L-2280</t>
  </si>
  <si>
    <t>CUELLOS APERTURADOS EN LA FRONTERA LADO ECUADOR A SOLICITUD DE CENACE DESDE EL 19.06.2025.</t>
  </si>
  <si>
    <t>BARRA-A</t>
  </si>
  <si>
    <t>08/11/2025 18:24</t>
  </si>
  <si>
    <t>A SOLICITUD DE PLUZ ENERGIA: POR SEGURIDAD DEBIDO A MANTENIMIENTO PREVENTIVO DE AISLADORES POLIMERICOS DE LA LINEA L-2006 SET CHAVARRIA.</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</si>
  <si>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</si>
  <si>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</si>
  <si>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</si>
  <si>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</si>
  <si>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</si>
  <si>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</si>
  <si>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</si>
  <si>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</si>
  <si>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IN-2372</t>
  </si>
  <si>
    <t>08/11/2025 16:40</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</si>
  <si>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(R0111942)</t>
  </si>
  <si>
    <t>IN-2552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</si>
  <si>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(R0111937) SE TRABAJO DE 08:12 A 18:20 HRS.</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</si>
  <si>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IN-2372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</si>
  <si>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</si>
  <si>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</si>
  <si>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</si>
  <si>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</si>
  <si>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</si>
  <si>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</si>
  <si>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</si>
  <si>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</si>
  <si>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</si>
  <si>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</si>
  <si>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</si>
  <si>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</si>
  <si>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</si>
  <si>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PARAGSHA 2</t>
  </si>
  <si>
    <t>08/11/2025 07:15</t>
  </si>
  <si>
    <t>08/11/2025 13:25</t>
  </si>
  <si>
    <t>SE PARAGSHA 2 138KV: HABILITACION CIBERSEGURIDAD OT, MONTAJE DE EQUIPO FIREWALL PRINCIPAL Y RESPALDO. ACTIVIDAD CON PERDIDA DE SUPERVISION DURANTE 1 HORA. (R0122841)</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</si>
  <si>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</si>
  <si>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</si>
  <si>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</si>
  <si>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</si>
  <si>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</si>
  <si>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</si>
  <si>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CL-UTI</t>
  </si>
  <si>
    <t>A solicitud del Orygen desconexion celda UTI</t>
  </si>
  <si>
    <t>TINTAYA</t>
  </si>
  <si>
    <t>PROTECCION DIFERENCIAL DE BARRAS 138KV DESHABILITADO. POR SOLICITUD DE GLENCORE SE ESTA COORDINANDO SU HABILITACION PARA EL 27.11.2025.</t>
  </si>
  <si>
    <t>OPERACION DEGRADADA POR FALLA EN EL SISTEMA DE ENFRIAMIENTO, SOLO OPERA COMO BANCO DE 15 MVAR.</t>
  </si>
  <si>
    <t>08/11/2025 20:20</t>
  </si>
  <si>
    <t>INDISPONIBLE POR ANOMALIA EN EL SISTEMA DE CONTROL DEL SVC.</t>
  </si>
  <si>
    <t>CL_AT12-211_220</t>
  </si>
  <si>
    <t>08/11/2025 04:57</t>
  </si>
  <si>
    <t>08/11/2025 05:49</t>
  </si>
  <si>
    <t>RECARGA DE GAS SF6 EN IN-2168 FASE T. (R0124533)</t>
  </si>
  <si>
    <t>08/11/2025 08:30</t>
  </si>
  <si>
    <t>Revisar falla Sistema de control (R0123017)</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</si>
  <si>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</si>
  <si>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</si>
  <si>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</si>
  <si>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</si>
  <si>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</si>
  <si>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ANGEL - SAN RAFAEL</t>
  </si>
  <si>
    <t>L-1051</t>
  </si>
  <si>
    <t>08/11/2025 06:03</t>
  </si>
  <si>
    <t>08/11/2025 16:58</t>
  </si>
  <si>
    <t>Solicitado por MINSUR.</t>
  </si>
  <si>
    <t>SAN GABAN II</t>
  </si>
  <si>
    <t>SERV. AUX.</t>
  </si>
  <si>
    <t>08/11/2025 07:03</t>
  </si>
  <si>
    <t>08/11/2025 17:32</t>
  </si>
  <si>
    <t>Mantenimiento programado (proyecto de modernizacion del sistema de Protecciones).</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</si>
  <si>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</si>
  <si>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</si>
  <si>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</si>
  <si>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</si>
  <si>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</si>
  <si>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</si>
  <si>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</si>
  <si>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</si>
  <si>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</si>
  <si>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</si>
  <si>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</si>
  <si>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</si>
  <si>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</si>
  <si>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Cambio de zapata de concreto de la torre T114, trabajo a nivel de suelo, no requiere corte de energia de la L-1156.</t>
  </si>
  <si>
    <t>Mantenimiento preventivo de instalacion de trinchos en la T20, trabajo a nievl de suelo no requiere de corte de energia de la L-1156.</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</si>
  <si>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</si>
  <si>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</si>
  <si>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</si>
  <si>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</si>
  <si>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</si>
  <si>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</si>
  <si>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</si>
  <si>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</si>
  <si>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</si>
  <si>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</si>
  <si>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</si>
  <si>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</si>
  <si>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</si>
  <si>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</si>
  <si>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</si>
  <si>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</si>
  <si>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XL11</t>
  </si>
  <si>
    <t>POA: OBRAS CIVILES LUEGO DEL DESMONTAJE DE INTERRUPTOR IP11 POR PRESENTAR ALTO CONTENIDO DE PARTICULAS SO2 Y MALAS OPERACIONES. ACTIVIDAD CON CORTE CONTINUO HASTA 30/11/2025. LA L-2051 MANTARO - COTARUSE SE MANTIENE EN SERVICIO.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</si>
  <si>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</si>
  <si>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</si>
  <si>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</si>
  <si>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</si>
  <si>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</si>
  <si>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</si>
  <si>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</si>
  <si>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</si>
  <si>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</si>
  <si>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</si>
  <si>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SURIRAY</t>
  </si>
  <si>
    <t>R-22</t>
  </si>
  <si>
    <t>TRATAMIENTO DE ACEITE DEL REACTOR (24H/D), ACTIVIDAD CON CORTE CONTINUO.  (R0122144) SE TRABAJO DE 07:53 A 19:08 HRS.</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</si>
  <si>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</si>
  <si>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</si>
  <si>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</si>
  <si>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</si>
  <si>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</si>
  <si>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</si>
  <si>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</si>
  <si>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</si>
  <si>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</si>
  <si>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</si>
  <si>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</si>
  <si>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</si>
  <si>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</si>
  <si>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</si>
  <si>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</si>
  <si>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</si>
  <si>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</si>
  <si>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</si>
  <si>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</si>
  <si>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</si>
  <si>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</si>
  <si>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</si>
  <si>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</si>
  <si>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</si>
  <si>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</si>
  <si>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</si>
  <si>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</si>
  <si>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</si>
  <si>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</si>
  <si>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</si>
  <si>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</si>
  <si>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</si>
  <si>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</si>
  <si>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</si>
  <si>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</si>
  <si>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</si>
  <si>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</si>
  <si>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</si>
  <si>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</si>
  <si>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</si>
  <si>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</si>
  <si>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</si>
  <si>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</si>
  <si>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</si>
  <si>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</si>
  <si>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</si>
  <si>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</si>
  <si>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</si>
  <si>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</si>
  <si>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</si>
  <si>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</si>
  <si>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</si>
  <si>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</si>
  <si>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</si>
  <si>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</si>
  <si>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</si>
  <si>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</si>
  <si>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</si>
  <si>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</si>
  <si>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</si>
  <si>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</si>
  <si>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</si>
  <si>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</si>
  <si>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</si>
  <si>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</si>
  <si>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</si>
  <si>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</si>
  <si>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</si>
  <si>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</si>
  <si>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</si>
  <si>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</si>
  <si>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</si>
  <si>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</si>
  <si>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</si>
  <si>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</si>
  <si>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</si>
  <si>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</si>
  <si>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</si>
  <si>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</si>
  <si>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</si>
  <si>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</si>
  <si>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</si>
  <si>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</si>
  <si>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</si>
  <si>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</si>
  <si>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</si>
  <si>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</si>
  <si>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</si>
  <si>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</si>
  <si>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</si>
  <si>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</si>
  <si>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</si>
  <si>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</si>
  <si>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</si>
  <si>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</si>
  <si>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</si>
  <si>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</si>
  <si>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</si>
  <si>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</si>
  <si>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</si>
  <si>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</si>
  <si>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</si>
  <si>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</si>
  <si>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</si>
  <si>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</si>
  <si>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</si>
  <si>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</si>
  <si>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</si>
  <si>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</si>
  <si>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</si>
  <si>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</si>
  <si>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</si>
  <si>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</si>
  <si>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</si>
  <si>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</si>
  <si>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</si>
  <si>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</si>
  <si>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</si>
  <si>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</si>
  <si>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</si>
  <si>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</si>
  <si>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</si>
  <si>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</si>
  <si>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</si>
  <si>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</si>
  <si>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</si>
  <si>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</si>
  <si>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</si>
  <si>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</si>
  <si>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</si>
  <si>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</si>
  <si>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</si>
  <si>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</si>
  <si>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</si>
  <si>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</si>
  <si>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</si>
  <si>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</si>
  <si>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</si>
  <si>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</si>
  <si>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</si>
  <si>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</si>
  <si>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</si>
  <si>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</si>
  <si>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</si>
  <si>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</si>
  <si>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</si>
  <si>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</si>
  <si>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</si>
  <si>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</si>
  <si>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</si>
  <si>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</si>
  <si>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</si>
  <si>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</si>
  <si>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</si>
  <si>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</si>
  <si>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</si>
  <si>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</si>
  <si>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</si>
  <si>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</si>
  <si>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</si>
  <si>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</si>
  <si>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</si>
  <si>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</si>
  <si>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</si>
  <si>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</si>
  <si>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</si>
  <si>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</si>
  <si>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</si>
  <si>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</si>
  <si>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</si>
  <si>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</si>
  <si>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</si>
  <si>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</si>
  <si>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</si>
  <si>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</si>
  <si>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</si>
  <si>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</si>
  <si>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</si>
  <si>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</si>
  <si>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</si>
  <si>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</si>
  <si>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</si>
  <si>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</si>
  <si>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</si>
  <si>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</si>
  <si>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</si>
  <si>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</si>
  <si>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</si>
  <si>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</si>
  <si>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</si>
  <si>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</si>
  <si>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</si>
  <si>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</si>
  <si>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</si>
  <si>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</si>
  <si>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</si>
  <si>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</si>
  <si>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</si>
  <si>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</si>
  <si>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</si>
  <si>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</si>
  <si>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</si>
  <si>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</si>
  <si>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</si>
  <si>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</si>
  <si>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</si>
  <si>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</si>
  <si>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</si>
  <si>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</si>
  <si>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</si>
  <si>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</si>
  <si>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</si>
  <si>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</si>
  <si>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</si>
  <si>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</si>
  <si>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</si>
  <si>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</si>
  <si>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</si>
  <si>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</si>
  <si>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</si>
  <si>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</si>
  <si>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</si>
  <si>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</si>
  <si>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</si>
  <si>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</si>
  <si>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</si>
  <si>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</si>
  <si>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</si>
  <si>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</si>
  <si>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</si>
  <si>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</si>
  <si>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</si>
  <si>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</si>
  <si>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</si>
  <si>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</si>
  <si>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</si>
  <si>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</si>
  <si>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</si>
  <si>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</si>
  <si>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</si>
  <si>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</si>
  <si>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</si>
  <si>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</si>
  <si>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</si>
  <si>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</si>
  <si>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</si>
  <si>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</si>
  <si>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</si>
  <si>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</si>
  <si>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</si>
  <si>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</si>
  <si>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</si>
  <si>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</si>
  <si>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</si>
  <si>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</si>
  <si>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</si>
  <si>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</si>
  <si>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</si>
  <si>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</si>
  <si>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</si>
  <si>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</si>
  <si>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</si>
  <si>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</si>
  <si>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</si>
  <si>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</si>
  <si>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</si>
  <si>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</si>
  <si>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</si>
  <si>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</si>
  <si>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</si>
  <si>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</si>
  <si>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</si>
  <si>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</si>
  <si>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</si>
  <si>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</si>
  <si>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</si>
  <si>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</si>
  <si>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</si>
  <si>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</si>
  <si>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</si>
  <si>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</si>
  <si>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</si>
  <si>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</si>
  <si>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</si>
  <si>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</si>
  <si>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</si>
  <si>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</si>
  <si>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</si>
  <si>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</si>
  <si>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</si>
  <si>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</si>
  <si>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</si>
  <si>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</si>
  <si>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</si>
  <si>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</si>
  <si>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</si>
  <si>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</si>
  <si>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</si>
  <si>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</si>
  <si>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</si>
  <si>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</si>
  <si>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</si>
  <si>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</si>
  <si>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</si>
  <si>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</si>
  <si>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</si>
  <si>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</si>
  <si>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</si>
  <si>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</si>
  <si>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</si>
  <si>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</si>
  <si>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</si>
  <si>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</si>
  <si>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</si>
  <si>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</si>
  <si>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</si>
  <si>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</si>
  <si>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</si>
  <si>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</si>
  <si>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</si>
  <si>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</si>
  <si>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</si>
  <si>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</si>
  <si>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</si>
  <si>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</si>
  <si>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</si>
  <si>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</si>
  <si>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</si>
  <si>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</si>
  <si>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</si>
  <si>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</si>
  <si>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</si>
  <si>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</si>
  <si>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</si>
  <si>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</si>
  <si>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</si>
  <si>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</si>
  <si>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</si>
  <si>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</si>
  <si>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</si>
  <si>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</si>
  <si>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</si>
  <si>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</si>
  <si>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</si>
  <si>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</si>
  <si>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</si>
  <si>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</si>
  <si>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</si>
  <si>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</si>
  <si>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</si>
  <si>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</si>
  <si>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</si>
  <si>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</si>
  <si>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</si>
  <si>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</si>
  <si>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</si>
  <si>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</si>
  <si>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</si>
  <si>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</si>
  <si>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</si>
  <si>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</si>
  <si>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</si>
  <si>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</si>
  <si>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</si>
  <si>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</si>
  <si>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</si>
  <si>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</si>
  <si>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</si>
  <si>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</si>
  <si>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</si>
  <si>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</si>
  <si>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</si>
  <si>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</si>
  <si>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</si>
  <si>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</si>
  <si>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</si>
  <si>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</si>
  <si>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</si>
  <si>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</si>
  <si>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</si>
  <si>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</si>
  <si>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</si>
  <si>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</si>
  <si>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</si>
  <si>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</si>
  <si>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</si>
  <si>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</si>
  <si>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</si>
  <si>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</si>
  <si>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</si>
  <si>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</si>
  <si>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</si>
  <si>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</si>
  <si>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</si>
  <si>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</si>
  <si>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</si>
  <si>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</si>
  <si>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</si>
  <si>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</si>
  <si>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</si>
  <si>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</si>
  <si>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</si>
  <si>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</si>
  <si>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</si>
  <si>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</si>
  <si>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</si>
  <si>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</si>
  <si>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</si>
  <si>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</si>
  <si>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</si>
  <si>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</si>
  <si>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</si>
  <si>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</si>
  <si>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</si>
  <si>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</si>
  <si>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</si>
  <si>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</si>
  <si>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</si>
  <si>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</si>
  <si>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</si>
  <si>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</si>
  <si>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</si>
  <si>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</si>
  <si>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</si>
  <si>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</si>
  <si>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</si>
  <si>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</si>
  <si>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</si>
  <si>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C.H. CALLAHUANCA</t>
  </si>
  <si>
    <t>C.H. HER 1</t>
  </si>
  <si>
    <t>C.H. HUAMPANI</t>
  </si>
  <si>
    <t>TOTAL MWh</t>
  </si>
  <si>
    <t>C.H. HUINCO</t>
  </si>
  <si>
    <t>%</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</si>
  <si>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</si>
  <si>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</si>
  <si>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</si>
  <si>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</si>
  <si>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</si>
  <si>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</si>
  <si>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</si>
  <si>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</si>
  <si>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</si>
  <si>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</si>
  <si>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</si>
  <si>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</si>
  <si>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</si>
  <si>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</si>
  <si>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</si>
  <si>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</si>
  <si>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</si>
  <si>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</si>
  <si>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</si>
  <si>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</si>
  <si>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</si>
  <si>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</si>
  <si>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</si>
  <si>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</si>
  <si>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</si>
  <si>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</si>
  <si>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</si>
  <si>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</si>
  <si>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</si>
  <si>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POTRERO</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</si>
  <si>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</si>
  <si>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</si>
  <si>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</si>
  <si>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</si>
  <si>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</si>
  <si>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</si>
  <si>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</si>
  <si>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</si>
  <si>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</si>
  <si>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</si>
  <si>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</si>
  <si>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</si>
  <si>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</si>
  <si>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</si>
  <si>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</si>
  <si>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</si>
  <si>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</si>
  <si>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</si>
  <si>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</si>
  <si>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</si>
  <si>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</si>
  <si>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</si>
  <si>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</si>
  <si>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</si>
  <si>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</si>
  <si>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</si>
  <si>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</si>
  <si>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</si>
  <si>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</si>
  <si>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</si>
  <si>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</si>
  <si>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</si>
  <si>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</si>
  <si>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</si>
  <si>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</si>
  <si>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</si>
  <si>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</si>
  <si>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</si>
  <si>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</si>
  <si>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</si>
  <si>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</si>
  <si>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</si>
  <si>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sábado, 8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</si>
  <si>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</si>
  <si>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</si>
  <si>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</si>
  <si>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</si>
  <si>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</si>
  <si>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</si>
  <si>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</si>
  <si>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</si>
  <si>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</si>
  <si>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</si>
  <si>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</si>
  <si>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</si>
  <si>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</si>
  <si>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</si>
  <si>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</si>
  <si>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</si>
  <si>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</si>
  <si>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</si>
  <si>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</si>
  <si>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</si>
  <si>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</si>
  <si>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</si>
  <si>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</si>
  <si>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</si>
  <si>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</si>
  <si>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</si>
  <si>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</si>
  <si>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</si>
  <si>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</si>
  <si>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PL-BL2</t>
  </si>
  <si>
    <t>C.E. PUNTA LOMITAS_EXP</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</si>
  <si>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</si>
  <si>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</si>
  <si>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</si>
  <si>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</si>
  <si>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</si>
  <si>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</si>
  <si>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</si>
  <si>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</si>
  <si>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</si>
  <si>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</si>
  <si>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</si>
  <si>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</si>
  <si>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</si>
  <si>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</si>
  <si>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</si>
  <si>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</si>
  <si>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</si>
  <si>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</si>
  <si>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</si>
  <si>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</si>
  <si>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</si>
  <si>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</si>
  <si>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</si>
  <si>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</si>
  <si>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</si>
  <si>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</si>
  <si>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</si>
  <si>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</si>
  <si>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</si>
  <si>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</si>
  <si>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CAÑA BRAVA</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</si>
  <si>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</si>
  <si>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</si>
  <si>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</si>
  <si>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</si>
  <si>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</si>
  <si>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</si>
  <si>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</si>
  <si>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</si>
  <si>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</si>
  <si>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</si>
  <si>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</si>
  <si>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</si>
  <si>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</si>
  <si>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</si>
  <si>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</si>
  <si>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</si>
  <si>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</si>
  <si>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</si>
  <si>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</si>
  <si>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</si>
  <si>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</si>
  <si>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</si>
  <si>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</si>
  <si>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</si>
  <si>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</si>
  <si>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</si>
  <si>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</si>
  <si>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</si>
  <si>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</si>
  <si>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</si>
  <si>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</si>
  <si>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</si>
  <si>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</si>
  <si>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</si>
  <si>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</si>
  <si>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</si>
  <si>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</si>
  <si>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</si>
  <si>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</si>
  <si>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</si>
  <si>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</si>
  <si>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</si>
  <si>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</si>
  <si>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</si>
  <si>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</si>
  <si>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</si>
  <si>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</si>
  <si>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</si>
  <si>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</si>
  <si>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</si>
  <si>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</si>
  <si>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</si>
  <si>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</si>
  <si>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</si>
  <si>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</si>
  <si>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</si>
  <si>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</si>
  <si>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</si>
  <si>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</si>
  <si>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</si>
  <si>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</si>
  <si>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</si>
  <si>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</si>
  <si>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</si>
  <si>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</si>
  <si>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</si>
  <si>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</si>
  <si>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</si>
  <si>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</si>
  <si>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</si>
  <si>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</si>
  <si>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</si>
  <si>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</si>
  <si>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</si>
  <si>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</si>
  <si>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</si>
  <si>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</si>
  <si>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</si>
  <si>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</si>
  <si>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</si>
  <si>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</si>
  <si>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</si>
  <si>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08/11/2025 23:58:00</t>
  </si>
  <si>
    <t>SAN_JACINTO - BAGAZO</t>
  </si>
  <si>
    <t>AGROLMOS TV1 &amp; TV2 - BAGAZO</t>
  </si>
  <si>
    <t>08/11/2025 15:05:00</t>
  </si>
  <si>
    <t>08/11/2025 15:00:00</t>
  </si>
  <si>
    <t>G-1</t>
  </si>
  <si>
    <t>CANA BRAVA TV1 - BAGAZO</t>
  </si>
  <si>
    <t>08/11/2025 10:01:00</t>
  </si>
  <si>
    <t>CANA BRAVA TV1 &amp; TV2 - BAGAZO</t>
  </si>
  <si>
    <t>08/11/2025 10:41:00</t>
  </si>
  <si>
    <t>08/11/2025 10:46:00</t>
  </si>
  <si>
    <t>08/11/2025 16:23:00</t>
  </si>
  <si>
    <t>MALACAS1 TG6 - GAS</t>
  </si>
  <si>
    <t>08/11/2025 08:26:00</t>
  </si>
  <si>
    <t>08/11/2025 08:09:00</t>
  </si>
  <si>
    <t>POR POTENCIA O ENERGIA</t>
  </si>
  <si>
    <t>08/11/2025 17:38:00</t>
  </si>
  <si>
    <t>08/11/2025 17:25:00</t>
  </si>
  <si>
    <t>CHILCA1 CCOMB TG2 &amp; TG3 - GAS</t>
  </si>
  <si>
    <t>08/11/2025 13:45:00</t>
  </si>
  <si>
    <t>08/11/2025 13:10:00</t>
  </si>
  <si>
    <t>se bajo a mínimo del primer tramo.</t>
  </si>
  <si>
    <t>CHILCA1 CCOMB TG3 - GAS</t>
  </si>
  <si>
    <t>CHILCA1 TG2 - GAS</t>
  </si>
  <si>
    <t>08/11/2025 14:08:00</t>
  </si>
  <si>
    <t>A MINIMA CARGA</t>
  </si>
  <si>
    <t>FENIX GT11 - GAS</t>
  </si>
  <si>
    <t>08/11/2025 06:53:00</t>
  </si>
  <si>
    <t>08/11/2025 02:20:00</t>
  </si>
  <si>
    <t>POR PRUEBAS</t>
  </si>
  <si>
    <t>En proceso de acople en modo CC.</t>
  </si>
  <si>
    <t>FENIX CCOMB GT11 - GAS</t>
  </si>
  <si>
    <t>08/11/2025 12:33:00</t>
  </si>
  <si>
    <t>Proceso de acople por pruebas.</t>
  </si>
  <si>
    <t>FENIX GT12 - GAS</t>
  </si>
  <si>
    <t>08/11/2025 11:26:00</t>
  </si>
  <si>
    <t>FENIX CCOMB GT11 &amp; GT12 - GAS</t>
  </si>
  <si>
    <t>08/11/2025 16:08:00</t>
  </si>
  <si>
    <t>A las 16:08 h, S/C generar 500 MW.</t>
  </si>
  <si>
    <t>REF_TALARA TV1 - NLH_RFG</t>
  </si>
  <si>
    <t>REF_TALARA TV2 - NLH_RFG</t>
  </si>
  <si>
    <t>KALLPA CCOMB TG1 &amp; TG2 &amp; TG3 - GAS</t>
  </si>
  <si>
    <t>VENTANILLA CCOMB TG3 &amp; TG4 - GAS</t>
  </si>
  <si>
    <t>08/11/2025 06:06:00</t>
  </si>
  <si>
    <t>08/11/2025 08:46:00</t>
  </si>
  <si>
    <t>08/11/2025 13:21:00</t>
  </si>
  <si>
    <t>08/11/2025 15:44:00</t>
  </si>
  <si>
    <t>HUAYCOLORO - BIOGAS</t>
  </si>
  <si>
    <t>LA GRINGA V - BIOGAS</t>
  </si>
  <si>
    <t>DONA CATALINA  - BIOGAS</t>
  </si>
  <si>
    <t>CALLAO - BIOGAS</t>
  </si>
  <si>
    <t>OLLEROS CCOMB TG1 - GAS</t>
  </si>
  <si>
    <t>08/11/2025 22:30:00</t>
  </si>
  <si>
    <t>08/11/2025 21:41:00</t>
  </si>
  <si>
    <t>OLLEROS TG1 - GAS</t>
  </si>
  <si>
    <t>08/11/2025 22:57:00</t>
  </si>
  <si>
    <t>Hora Inicio y Fin de Indisponibilidades de las Unidades de Generación SEIN</t>
  </si>
  <si>
    <t>MANTENIMIENTO PREVENTIVO Y CONTROLES SISTEMÁTICOS</t>
  </si>
  <si>
    <t>F/P SAM G-6 manualmente por mantenimiento correctivo, fuga de aceite en el en el servomotor de traslación de la válvula esférica</t>
  </si>
  <si>
    <t>Reemplazo del estator del grupo generador en la Central Hidroeléctrica Renovandes H1</t>
  </si>
  <si>
    <t>Reparación correctiva de los agrietamientos del canal cubierto: aplicación de correctivos estructurales.</t>
  </si>
  <si>
    <t>BARRA A 33KV F/S POR REPARACION DE CABLE DE ALIMENTACIÓN 33kV TRANSFORMADOR PRINCIPAL TP-1 SE PUNTA LOMITAS. LA GENERACIÓN DE PUNTA LOMITAS ESTARÍA LIMITADA A LA CAPACIDAD DEL TRANSFORMADOR</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</si>
  <si>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</si>
  <si>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</si>
  <si>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DESCONEXIÓN Y CONEXIÓN DE TRANSFORMADOR FASE R Y RESERVA RESPECTIVAMENTE. TRAFOS UTI</t>
  </si>
  <si>
    <t>DESCONEXIÓN Y CONEXIÓN DE TRANSFORMADOR FASE R Y RESERVA RESPECTIVAMENTE. TRAFO UTIs</t>
  </si>
  <si>
    <t>CAMBIO DE NUCLEO + REBOBINADO DE GENERADOR UG4 + MANTENIMIENTO MAYOR UG4 + Inspección Semestral 2 F/S UG4</t>
  </si>
  <si>
    <t>EJECUTADO</t>
  </si>
  <si>
    <t>Sábado 8 de Noviembre del 2025 / SEM N° 45</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</si>
  <si>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</si>
  <si>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</si>
  <si>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</si>
  <si>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</si>
  <si>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</si>
  <si>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</si>
  <si>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</si>
  <si>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</si>
  <si>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</si>
  <si>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</si>
  <si>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</si>
  <si>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</si>
  <si>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</si>
  <si>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</si>
  <si>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</si>
  <si>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</si>
  <si>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</si>
  <si>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</si>
  <si>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</si>
  <si>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</si>
  <si>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</si>
  <si>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</si>
  <si>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</si>
  <si>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</si>
  <si>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</si>
  <si>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</si>
  <si>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</si>
  <si>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</si>
  <si>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</si>
  <si>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</si>
  <si>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</si>
  <si>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</si>
  <si>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</si>
  <si>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</si>
  <si>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</si>
  <si>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</si>
  <si>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</si>
  <si>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</si>
  <si>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</si>
  <si>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</si>
  <si>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</si>
  <si>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</si>
  <si>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</si>
  <si>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</si>
  <si>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</si>
  <si>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</si>
  <si>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</si>
  <si>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</si>
  <si>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</si>
  <si>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</si>
  <si>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</si>
  <si>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</si>
  <si>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</si>
  <si>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</si>
  <si>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</si>
  <si>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</si>
  <si>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</si>
  <si>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</si>
  <si>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</si>
  <si>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</si>
  <si>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</si>
  <si>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</si>
  <si>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</si>
  <si>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</si>
  <si>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</si>
  <si>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</si>
  <si>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</si>
  <si>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</si>
  <si>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</si>
  <si>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</si>
  <si>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</si>
  <si>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</si>
  <si>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</si>
  <si>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</si>
  <si>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</si>
  <si>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</si>
  <si>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</si>
  <si>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</si>
  <si>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</si>
  <si>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</si>
  <si>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</si>
  <si>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</si>
  <si>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</si>
  <si>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</si>
  <si>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</si>
  <si>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</si>
  <si>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</si>
  <si>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</si>
  <si>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</si>
  <si>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</si>
  <si>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</si>
  <si>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</si>
  <si>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</si>
  <si>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</si>
  <si>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</si>
  <si>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</si>
  <si>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</si>
  <si>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</si>
  <si>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</si>
  <si>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</si>
  <si>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</si>
  <si>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</si>
  <si>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</si>
  <si>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</si>
  <si>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</si>
  <si>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</si>
  <si>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</si>
  <si>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</si>
  <si>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</si>
  <si>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</si>
  <si>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</si>
  <si>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</si>
  <si>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</si>
  <si>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</si>
  <si>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4926784.91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</si>
  <si>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</si>
  <si>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</si>
  <si>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</si>
  <si>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</si>
  <si>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</si>
  <si>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</si>
  <si>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</si>
  <si>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</si>
  <si>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</si>
  <si>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</si>
  <si>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</si>
  <si>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</si>
  <si>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</si>
  <si>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</si>
  <si>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</si>
  <si>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</si>
  <si>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</si>
  <si>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</si>
  <si>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</si>
  <si>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</si>
  <si>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</si>
  <si>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</si>
  <si>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</si>
  <si>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</si>
  <si>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</si>
  <si>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</si>
  <si>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</si>
  <si>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</si>
  <si>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</si>
  <si>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</si>
  <si>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</si>
  <si>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</si>
  <si>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</si>
  <si>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</si>
  <si>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</si>
  <si>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</si>
  <si>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</si>
  <si>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</si>
  <si>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</si>
  <si>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</si>
  <si>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</si>
  <si>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</si>
  <si>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</si>
  <si>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</si>
  <si>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</si>
  <si>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</si>
  <si>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</si>
  <si>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</si>
  <si>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</si>
  <si>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</si>
  <si>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</si>
  <si>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</si>
  <si>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</si>
  <si>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</si>
  <si>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</si>
  <si>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</si>
  <si>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</si>
  <si>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</si>
  <si>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</si>
  <si>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</si>
  <si>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</si>
  <si>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</si>
  <si>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</si>
  <si>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</si>
  <si>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</si>
  <si>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</si>
  <si>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</si>
  <si>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</si>
  <si>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</si>
  <si>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</si>
  <si>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</si>
  <si>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</si>
  <si>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</si>
  <si>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</si>
  <si>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</si>
  <si>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</si>
  <si>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</si>
  <si>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</si>
  <si>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</si>
  <si>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</si>
  <si>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</si>
  <si>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</si>
  <si>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</si>
  <si>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</si>
  <si>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</si>
  <si>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</si>
  <si>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</si>
  <si>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</si>
  <si>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</si>
  <si>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</si>
  <si>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</si>
  <si>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</si>
  <si>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</si>
  <si>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</si>
  <si>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</si>
  <si>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</si>
  <si>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</si>
  <si>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</si>
  <si>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</si>
  <si>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</si>
  <si>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</si>
  <si>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</si>
  <si>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</si>
  <si>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</si>
  <si>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</si>
  <si>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</si>
  <si>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</si>
  <si>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</si>
  <si>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</si>
  <si>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</si>
  <si>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</si>
  <si>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</si>
  <si>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</si>
  <si>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</si>
  <si>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</si>
  <si>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</si>
  <si>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</si>
  <si>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</si>
  <si>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</si>
  <si>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</si>
  <si>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</si>
  <si>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</si>
  <si>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</si>
  <si>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</si>
  <si>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</si>
  <si>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</si>
  <si>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</si>
  <si>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</si>
  <si>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10:19:59</t>
  </si>
  <si>
    <t>10:20:00</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</si>
  <si>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</si>
  <si>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</si>
  <si>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</si>
  <si>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</si>
  <si>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</si>
  <si>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</si>
  <si>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</si>
  <si>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</si>
  <si>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</si>
  <si>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</si>
  <si>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</si>
  <si>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</si>
  <si>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</si>
  <si>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</si>
  <si>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</si>
  <si>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</si>
  <si>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</si>
  <si>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</si>
  <si>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</si>
  <si>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</si>
  <si>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</si>
  <si>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</si>
  <si>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08/Nov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</si>
  <si>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</si>
  <si>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</si>
  <si>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</si>
  <si>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</si>
  <si>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</si>
  <si>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</si>
  <si>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</si>
  <si>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</si>
  <si>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</si>
  <si>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</si>
  <si>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</si>
  <si>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</si>
  <si>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</si>
  <si>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</si>
  <si>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</si>
  <si>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</si>
  <si>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</si>
  <si>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</si>
  <si>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</si>
  <si>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</si>
  <si>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</si>
  <si>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</si>
  <si>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</si>
  <si>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</si>
  <si>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</si>
  <si>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</si>
  <si>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</si>
  <si>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</si>
  <si>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</si>
  <si>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</si>
  <si>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</si>
  <si>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</si>
  <si>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</si>
  <si>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</si>
  <si>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</si>
  <si>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</si>
  <si>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</si>
  <si>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</si>
  <si>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</si>
  <si>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</si>
  <si>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</si>
  <si>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</si>
  <si>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</si>
  <si>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</si>
  <si>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</si>
  <si>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</si>
  <si>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</si>
  <si>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</si>
  <si>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</si>
  <si>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</si>
  <si>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</si>
  <si>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</si>
  <si>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</si>
  <si>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</si>
  <si>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</si>
  <si>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</si>
  <si>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</si>
  <si>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</si>
  <si>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</si>
  <si>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</si>
  <si>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</si>
  <si>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</si>
  <si>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</si>
  <si>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</si>
  <si>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</si>
  <si>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</si>
  <si>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</si>
  <si>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</si>
  <si>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</si>
  <si>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</si>
  <si>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</si>
  <si>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</si>
  <si>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</si>
  <si>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</si>
  <si>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</si>
  <si>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08/11/2025 01:00</t>
  </si>
  <si>
    <t>08/11/2025 02:00</t>
  </si>
  <si>
    <t>08/11/2025 03:00</t>
  </si>
  <si>
    <t>08/11/2025 04:00</t>
  </si>
  <si>
    <t>08/11/2025 05:00</t>
  </si>
  <si>
    <t>08/11/2025 07:00</t>
  </si>
  <si>
    <t>08/11/2025 09:00</t>
  </si>
  <si>
    <t>08/11/2025 10:00</t>
  </si>
  <si>
    <t>08/11/2025 11:00</t>
  </si>
  <si>
    <t>08/11/2025 12:00</t>
  </si>
  <si>
    <t>08/11/2025 13:00</t>
  </si>
  <si>
    <t>08/11/2025 14:00</t>
  </si>
  <si>
    <t>08/11/2025 16:00</t>
  </si>
  <si>
    <t>08/11/2025 18:00</t>
  </si>
  <si>
    <t>08/11/2025 19:00</t>
  </si>
  <si>
    <t>08/11/2025 20:00</t>
  </si>
  <si>
    <t>08/11/2025 21:00</t>
  </si>
  <si>
    <t>08/11/2025 22:00</t>
  </si>
  <si>
    <t>08/11/2025 23:00</t>
  </si>
  <si>
    <t>TEMPERATURA AMBIENTE (ºC)</t>
  </si>
  <si>
    <t>Disponibilidad de Gas Natural de las Centrales Termoeléctricas</t>
  </si>
  <si>
    <t>GASEODUCTO</t>
  </si>
  <si>
    <t>VOLUMEN DE GAS (Mm3)</t>
  </si>
  <si>
    <t>INICIAL</t>
  </si>
  <si>
    <t>GASEODUCTO DE CAMISEA (EGESUR)</t>
  </si>
  <si>
    <t>09/11/2025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</si>
  <si>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</si>
  <si>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</si>
  <si>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</si>
  <si>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</si>
  <si>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</si>
  <si>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</si>
  <si>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</si>
  <si>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</si>
  <si>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</si>
  <si>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</si>
  <si>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</si>
  <si>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</si>
  <si>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</si>
  <si>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</si>
  <si>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</si>
  <si>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</si>
  <si>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</si>
  <si>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</si>
  <si>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</si>
  <si>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</si>
  <si>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</si>
  <si>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</si>
  <si>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</si>
  <si>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</si>
  <si>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</si>
  <si>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</si>
  <si>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</si>
  <si>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</si>
  <si>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</si>
  <si>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</si>
  <si>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</si>
  <si>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</si>
  <si>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</si>
  <si>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</si>
  <si>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</si>
  <si>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</si>
  <si>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</si>
  <si>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</si>
  <si>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</si>
  <si>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</si>
  <si>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</si>
  <si>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</si>
  <si>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</si>
  <si>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</si>
  <si>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</si>
  <si>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</si>
  <si>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</si>
  <si>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</si>
  <si>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</si>
  <si>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</si>
  <si>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</si>
  <si>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</si>
  <si>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</si>
  <si>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</si>
  <si>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</si>
  <si>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</si>
  <si>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</si>
  <si>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</si>
  <si>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</si>
  <si>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</si>
  <si>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</si>
  <si>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</si>
  <si>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</si>
  <si>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</si>
  <si>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</si>
  <si>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</si>
  <si>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</si>
  <si>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</si>
  <si>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</si>
  <si>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</si>
  <si>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</si>
  <si>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</si>
  <si>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</si>
  <si>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</si>
  <si>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</si>
  <si>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</si>
  <si>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</si>
  <si>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</si>
  <si>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</si>
  <si>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</si>
  <si>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</si>
  <si>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</si>
  <si>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</si>
  <si>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</si>
  <si>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</si>
  <si>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</si>
  <si>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</si>
  <si>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</si>
  <si>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</si>
  <si>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</si>
  <si>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</si>
  <si>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</si>
  <si>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</si>
  <si>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</si>
  <si>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</si>
  <si>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</si>
  <si>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</si>
  <si>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</si>
  <si>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</si>
  <si>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</si>
  <si>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</si>
  <si>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</si>
  <si>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</si>
  <si>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</si>
  <si>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</si>
  <si>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</si>
  <si>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</si>
  <si>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</si>
  <si>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</si>
  <si>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</si>
  <si>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</si>
  <si>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</si>
  <si>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</si>
  <si>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</si>
  <si>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</si>
  <si>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</si>
  <si>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</si>
  <si>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</si>
  <si>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</si>
  <si>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</si>
  <si>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</si>
  <si>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</si>
  <si>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</si>
  <si>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</si>
  <si>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</si>
  <si>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</si>
  <si>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</si>
  <si>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</si>
  <si>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</si>
  <si>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</si>
  <si>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</si>
  <si>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</si>
  <si>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</si>
  <si>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</si>
  <si>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</si>
  <si>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</si>
  <si>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</si>
  <si>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</si>
  <si>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</si>
  <si>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</si>
  <si>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</si>
  <si>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</si>
  <si>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</si>
  <si>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</si>
  <si>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</si>
  <si>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</si>
  <si>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</si>
  <si>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</si>
  <si>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</si>
  <si>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</si>
  <si>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</si>
  <si>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</si>
  <si>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</si>
  <si>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</si>
  <si>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</si>
  <si>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</si>
  <si>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</si>
  <si>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</si>
  <si>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</si>
  <si>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</si>
  <si>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</si>
  <si>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</si>
  <si>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</si>
  <si>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</si>
  <si>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</si>
  <si>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</si>
  <si>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</si>
  <si>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</si>
  <si>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</si>
  <si>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</si>
  <si>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</si>
  <si>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</si>
  <si>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</si>
  <si>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</si>
  <si>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</si>
  <si>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</si>
  <si>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</si>
  <si>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</si>
  <si>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</si>
  <si>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</si>
  <si>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</si>
  <si>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</si>
  <si>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</si>
  <si>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</si>
  <si>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</si>
  <si>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</si>
  <si>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</si>
  <si>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</si>
  <si>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</si>
  <si>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</si>
  <si>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</si>
  <si>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</si>
  <si>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</si>
  <si>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</si>
  <si>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</si>
  <si>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</si>
  <si>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</si>
  <si>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</si>
  <si>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</si>
  <si>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</si>
  <si>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</si>
  <si>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</si>
  <si>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</si>
  <si>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</si>
  <si>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</si>
  <si>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</si>
  <si>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</si>
  <si>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</si>
  <si>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</si>
  <si>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</si>
  <si>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</si>
  <si>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</si>
  <si>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</si>
  <si>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</si>
  <si>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</si>
  <si>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</si>
  <si>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</si>
  <si>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</si>
  <si>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</si>
  <si>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</si>
  <si>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</si>
  <si>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</si>
  <si>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</si>
  <si>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</si>
  <si>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</si>
  <si>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</si>
  <si>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</si>
  <si>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</si>
  <si>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</si>
  <si>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</si>
  <si>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</si>
  <si>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</si>
  <si>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</si>
  <si>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</si>
  <si>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</si>
  <si>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</si>
  <si>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</si>
  <si>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</si>
  <si>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</si>
  <si>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</si>
  <si>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</si>
  <si>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</si>
  <si>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</si>
  <si>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</si>
  <si>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</si>
  <si>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</si>
  <si>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</si>
  <si>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</si>
  <si>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</si>
  <si>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</si>
  <si>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</si>
  <si>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</si>
  <si>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</si>
  <si>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</si>
  <si>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</si>
  <si>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</si>
  <si>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</si>
  <si>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</si>
  <si>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</si>
  <si>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</si>
  <si>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</si>
  <si>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</si>
  <si>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</si>
  <si>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</si>
  <si>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</si>
  <si>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</si>
  <si>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</si>
  <si>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</si>
  <si>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</si>
  <si>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</si>
  <si>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</si>
  <si>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</si>
  <si>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</si>
  <si>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</si>
  <si>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</si>
  <si>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</si>
  <si>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</si>
  <si>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</si>
  <si>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</si>
  <si>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</si>
  <si>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</si>
  <si>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</si>
  <si>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</si>
  <si>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</si>
  <si>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</si>
  <si>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</si>
  <si>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</si>
  <si>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</si>
  <si>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</si>
  <si>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</si>
  <si>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</si>
  <si>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</si>
  <si>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</si>
  <si>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</si>
  <si>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</si>
  <si>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</si>
  <si>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</si>
  <si>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</si>
  <si>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</si>
  <si>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</si>
  <si>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</si>
  <si>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</si>
  <si>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</si>
  <si>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</si>
  <si>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</si>
  <si>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</si>
  <si>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</si>
  <si>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</si>
  <si>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</si>
  <si>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</si>
  <si>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</si>
  <si>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</si>
  <si>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</si>
  <si>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</si>
  <si>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</si>
  <si>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</si>
  <si>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</si>
  <si>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</si>
  <si>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</si>
  <si>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</si>
  <si>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</si>
  <si>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</si>
  <si>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</si>
  <si>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</si>
  <si>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</si>
  <si>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</si>
  <si>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</si>
  <si>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</si>
  <si>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</si>
  <si>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</si>
  <si>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</si>
  <si>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</si>
  <si>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</si>
  <si>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</si>
  <si>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</si>
  <si>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</si>
  <si>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</si>
  <si>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</si>
  <si>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</si>
  <si>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</si>
  <si>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</si>
  <si>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</si>
  <si>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</si>
  <si>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</si>
  <si>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</si>
  <si>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</si>
  <si>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</si>
  <si>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</si>
  <si>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</si>
  <si>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</si>
  <si>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</si>
  <si>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</si>
  <si>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</si>
  <si>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</si>
  <si>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</si>
  <si>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</si>
  <si>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</si>
  <si>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</si>
  <si>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</si>
  <si>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</si>
  <si>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</si>
  <si>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</si>
  <si>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</si>
  <si>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</si>
  <si>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</si>
  <si>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</si>
  <si>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</si>
  <si>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</si>
  <si>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</si>
  <si>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</si>
  <si>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</si>
  <si>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</si>
  <si>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</si>
  <si>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</si>
  <si>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</si>
  <si>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</si>
  <si>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</si>
  <si>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</si>
  <si>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</si>
  <si>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</si>
  <si>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</si>
  <si>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</si>
  <si>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</si>
  <si>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</si>
  <si>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</si>
  <si>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</si>
  <si>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</si>
  <si>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</si>
  <si>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</si>
  <si>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</si>
  <si>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</si>
  <si>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</si>
  <si>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</si>
  <si>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</si>
  <si>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</si>
  <si>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</si>
  <si>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</si>
  <si>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</si>
  <si>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</si>
  <si>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</si>
  <si>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</si>
  <si>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</si>
  <si>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</si>
  <si>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</si>
  <si>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</si>
  <si>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</si>
  <si>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</si>
  <si>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</si>
  <si>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</si>
  <si>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</si>
  <si>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</si>
  <si>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</si>
  <si>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</si>
  <si>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</si>
  <si>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</si>
  <si>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</si>
  <si>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</si>
  <si>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</si>
  <si>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</si>
  <si>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</si>
  <si>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</si>
  <si>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</si>
  <si>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</si>
  <si>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</si>
  <si>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</si>
  <si>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</si>
  <si>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</si>
  <si>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</si>
  <si>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</si>
  <si>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</si>
  <si>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</si>
  <si>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</si>
  <si>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</si>
  <si>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</si>
  <si>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</si>
  <si>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</si>
  <si>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</si>
  <si>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</si>
  <si>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</si>
  <si>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</si>
  <si>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</si>
  <si>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</si>
  <si>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</si>
  <si>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</si>
  <si>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</si>
  <si>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</si>
  <si>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</si>
  <si>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</si>
  <si>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</si>
  <si>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</si>
  <si>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</si>
  <si>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</si>
  <si>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</si>
  <si>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</si>
  <si>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</si>
  <si>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</si>
  <si>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</si>
  <si>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</si>
  <si>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</si>
  <si>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</si>
  <si>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</si>
  <si>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</si>
  <si>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</si>
  <si>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</si>
  <si>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</si>
  <si>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</si>
  <si>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</si>
  <si>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</si>
  <si>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</si>
  <si>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</si>
  <si>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</si>
  <si>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</si>
  <si>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</si>
  <si>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</si>
  <si>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</si>
  <si>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</si>
  <si>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</si>
  <si>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</si>
  <si>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</si>
  <si>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</si>
  <si>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</si>
  <si>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</si>
  <si>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</si>
  <si>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</si>
  <si>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</si>
  <si>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</si>
  <si>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</si>
  <si>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</si>
  <si>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</si>
  <si>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</si>
  <si>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</si>
  <si>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</si>
  <si>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</si>
  <si>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</si>
  <si>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</si>
  <si>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</si>
  <si>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</si>
  <si>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</si>
  <si>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</si>
  <si>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</si>
  <si>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</si>
  <si>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</si>
  <si>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</si>
  <si>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</si>
  <si>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</si>
  <si>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</si>
  <si>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</si>
  <si>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</si>
  <si>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</si>
  <si>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</si>
  <si>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</si>
  <si>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</si>
  <si>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</si>
  <si>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</si>
  <si>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</si>
  <si>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</si>
  <si>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</si>
  <si>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</si>
  <si>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</si>
  <si>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</si>
  <si>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</si>
  <si>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</si>
  <si>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</si>
  <si>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</si>
  <si>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</si>
  <si>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</si>
  <si>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</si>
  <si>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</si>
  <si>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</si>
  <si>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</si>
  <si>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</si>
  <si>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</si>
  <si>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</si>
  <si>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</si>
  <si>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</si>
  <si>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</si>
  <si>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</si>
  <si>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</si>
  <si>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</si>
  <si>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</si>
  <si>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</si>
  <si>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</si>
  <si>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</si>
  <si>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</si>
  <si>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</si>
  <si>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</si>
  <si>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</si>
  <si>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</si>
  <si>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</si>
  <si>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</si>
  <si>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</si>
  <si>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</si>
  <si>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</si>
  <si>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</si>
  <si>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</si>
  <si>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</si>
  <si>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</si>
  <si>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</si>
  <si>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</si>
  <si>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</si>
  <si>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</si>
  <si>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</si>
  <si>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</si>
  <si>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</si>
  <si>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</si>
  <si>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</si>
  <si>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</si>
  <si>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</si>
  <si>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</si>
  <si>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</si>
  <si>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</si>
  <si>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</si>
  <si>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</si>
  <si>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</si>
  <si>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</si>
  <si>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</si>
  <si>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</si>
  <si>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</si>
  <si>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</si>
  <si>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</si>
  <si>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</si>
  <si>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</si>
  <si>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</si>
  <si>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</si>
  <si>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</si>
  <si>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</si>
  <si>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</si>
  <si>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</si>
  <si>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</si>
  <si>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</si>
  <si>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</si>
  <si>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</si>
  <si>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</si>
  <si>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</si>
  <si>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</si>
  <si>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</si>
  <si>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</si>
  <si>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</si>
  <si>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</si>
  <si>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</si>
  <si>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</si>
  <si>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</si>
  <si>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</si>
  <si>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</si>
  <si>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</si>
  <si>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</si>
  <si>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</si>
  <si>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</si>
  <si>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</si>
  <si>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</si>
  <si>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</si>
  <si>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</si>
  <si>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</si>
  <si>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</si>
  <si>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</si>
  <si>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</si>
  <si>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</si>
  <si>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</si>
  <si>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</si>
  <si>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</si>
  <si>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</si>
  <si>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</si>
  <si>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</si>
  <si>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</si>
  <si>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</si>
  <si>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</si>
  <si>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</si>
  <si>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</si>
  <si>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</si>
  <si>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</si>
  <si>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</si>
  <si>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</si>
  <si>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</si>
  <si>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</si>
  <si>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</si>
  <si>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</si>
  <si>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</si>
  <si>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</si>
  <si>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</si>
  <si>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</si>
  <si>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</si>
  <si>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</si>
  <si>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</si>
  <si>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</si>
  <si>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</si>
  <si>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</si>
  <si>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</si>
  <si>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</si>
  <si>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</si>
  <si>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</si>
  <si>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</si>
  <si>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</si>
  <si>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</si>
  <si>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</si>
  <si>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</si>
  <si>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</si>
  <si>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</si>
  <si>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</si>
  <si>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</si>
  <si>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</si>
  <si>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</si>
  <si>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</si>
  <si>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</si>
  <si>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</si>
  <si>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</si>
  <si>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</si>
  <si>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</si>
  <si>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</si>
  <si>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</si>
  <si>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</si>
  <si>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</si>
  <si>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</si>
  <si>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</si>
  <si>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</si>
  <si>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</si>
  <si>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</si>
  <si>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</si>
  <si>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</si>
  <si>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</si>
  <si>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</si>
  <si>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</si>
  <si>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</si>
  <si>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</si>
  <si>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</si>
  <si>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</si>
  <si>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</si>
  <si>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</si>
  <si>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</si>
  <si>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</si>
  <si>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</si>
  <si>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</si>
  <si>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</si>
  <si>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</si>
  <si>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</si>
  <si>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</si>
  <si>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</si>
  <si>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</si>
  <si>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</si>
  <si>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</si>
  <si>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</si>
  <si>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</si>
  <si>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</si>
  <si>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</si>
  <si>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</si>
  <si>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</si>
  <si>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</si>
  <si>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</si>
  <si>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</si>
  <si>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</si>
  <si>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</si>
  <si>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</si>
  <si>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</si>
  <si>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</si>
  <si>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</si>
  <si>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</si>
  <si>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</si>
  <si>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</si>
  <si>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</si>
  <si>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</si>
  <si>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</si>
  <si>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</si>
  <si>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</si>
  <si>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</si>
  <si>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</si>
  <si>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</si>
  <si>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</si>
  <si>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</si>
  <si>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</si>
  <si>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</si>
  <si>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</si>
  <si>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</si>
  <si>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</si>
  <si>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</si>
  <si>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</si>
  <si>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</si>
  <si>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</si>
  <si>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</si>
  <si>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</si>
  <si>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</si>
  <si>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</si>
  <si>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</si>
  <si>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</si>
  <si>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</si>
  <si>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</si>
  <si>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</si>
  <si>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</si>
  <si>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</si>
  <si>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</si>
  <si>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</si>
  <si>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</si>
  <si>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</si>
  <si>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</si>
  <si>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</si>
  <si>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</si>
  <si>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</si>
  <si>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</si>
  <si>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</si>
  <si>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</si>
  <si>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</si>
  <si>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</si>
  <si>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</si>
  <si>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</si>
  <si>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</si>
  <si>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</si>
  <si>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</si>
  <si>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</si>
  <si>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</si>
  <si>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</si>
  <si>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</si>
  <si>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</si>
  <si>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</si>
  <si>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</si>
  <si>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</si>
  <si>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</si>
  <si>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</si>
  <si>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</si>
  <si>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</si>
  <si>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</si>
  <si>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</si>
  <si>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</si>
  <si>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</si>
  <si>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</si>
  <si>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</si>
  <si>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</si>
  <si>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</si>
  <si>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</si>
  <si>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</si>
  <si>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</si>
  <si>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</si>
  <si>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</si>
  <si>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</si>
  <si>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</si>
  <si>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</si>
  <si>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</si>
  <si>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</si>
  <si>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</si>
  <si>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</si>
  <si>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</si>
  <si>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</si>
  <si>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</si>
  <si>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</si>
  <si>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</si>
  <si>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</si>
  <si>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</si>
  <si>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</si>
  <si>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</si>
  <si>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</si>
  <si>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</si>
  <si>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</si>
  <si>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</si>
  <si>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</si>
  <si>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</si>
  <si>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</si>
  <si>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</si>
  <si>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</si>
  <si>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</si>
  <si>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</si>
  <si>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</si>
  <si>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</si>
  <si>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</si>
  <si>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</si>
  <si>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</si>
  <si>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</si>
  <si>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</si>
  <si>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</si>
  <si>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</si>
  <si>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</si>
  <si>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</si>
  <si>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</si>
  <si>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</si>
  <si>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</si>
  <si>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</si>
  <si>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</si>
  <si>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</si>
  <si>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</si>
  <si>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</si>
  <si>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</si>
  <si>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</si>
  <si>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</si>
  <si>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</si>
  <si>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</si>
  <si>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</si>
  <si>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</si>
  <si>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</si>
  <si>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</si>
  <si>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</si>
  <si>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</si>
  <si>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</si>
  <si>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</si>
  <si>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</si>
  <si>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</si>
  <si>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</si>
  <si>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</si>
  <si>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</si>
  <si>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</si>
  <si>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</si>
  <si>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</si>
  <si>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</si>
  <si>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</si>
  <si>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</si>
  <si>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</si>
  <si>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</si>
  <si>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</si>
  <si>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</si>
  <si>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</si>
  <si>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</si>
  <si>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</si>
  <si>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</si>
  <si>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</si>
  <si>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</si>
  <si>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</si>
  <si>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</si>
  <si>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</si>
  <si>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</si>
  <si>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</si>
  <si>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</si>
  <si>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</si>
  <si>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</si>
  <si>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</si>
  <si>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</si>
  <si>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</si>
  <si>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</si>
  <si>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</si>
  <si>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</si>
  <si>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</si>
  <si>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</si>
  <si>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</si>
  <si>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</si>
  <si>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</si>
  <si>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</si>
  <si>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</si>
  <si>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</si>
  <si>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</si>
  <si>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</si>
  <si>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</si>
  <si>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</si>
  <si>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</si>
  <si>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</si>
  <si>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</si>
  <si>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</si>
  <si>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</si>
  <si>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</si>
  <si>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</si>
  <si>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</si>
  <si>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</si>
  <si>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</si>
  <si>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</si>
  <si>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</si>
  <si>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</si>
  <si>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</si>
  <si>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</si>
  <si>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</si>
  <si>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</si>
  <si>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</si>
  <si>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</si>
  <si>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</si>
  <si>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</si>
  <si>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</si>
  <si>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</si>
  <si>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</si>
  <si>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</si>
  <si>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</si>
  <si>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</si>
  <si>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</si>
  <si>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</si>
  <si>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</si>
  <si>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</si>
  <si>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</si>
  <si>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</si>
  <si>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</si>
  <si>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</si>
  <si>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</si>
  <si>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</si>
  <si>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</si>
  <si>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</si>
  <si>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</si>
  <si>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</si>
  <si>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</si>
  <si>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</si>
  <si>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</si>
  <si>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</si>
  <si>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</si>
  <si>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</si>
  <si>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</si>
  <si>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</si>
  <si>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</si>
  <si>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</si>
  <si>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</si>
  <si>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</si>
  <si>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</si>
  <si>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</si>
  <si>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</si>
  <si>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</si>
  <si>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</si>
  <si>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</si>
  <si>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</si>
  <si>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</si>
  <si>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</si>
  <si>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</si>
  <si>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</si>
  <si>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</si>
  <si>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</si>
  <si>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</si>
  <si>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</si>
  <si>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</si>
  <si>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</si>
  <si>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</si>
  <si>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</si>
  <si>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</si>
  <si>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</si>
  <si>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</si>
  <si>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</si>
  <si>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</si>
  <si>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</si>
  <si>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</si>
  <si>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</si>
  <si>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</si>
  <si>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</si>
  <si>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</si>
  <si>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</si>
  <si>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</si>
  <si>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</si>
  <si>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</si>
  <si>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</si>
  <si>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</si>
  <si>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</si>
  <si>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</si>
  <si>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</si>
  <si>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</si>
  <si>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</si>
  <si>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</si>
  <si>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</si>
  <si>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</si>
  <si>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</si>
  <si>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</si>
  <si>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</si>
  <si>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</si>
  <si>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</si>
  <si>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</si>
  <si>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</si>
  <si>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</si>
  <si>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</si>
  <si>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</si>
  <si>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</si>
  <si>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</si>
  <si>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</si>
  <si>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</si>
  <si>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</si>
  <si>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</si>
  <si>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</si>
  <si>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</si>
  <si>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</si>
  <si>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</si>
  <si>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</si>
  <si>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</si>
  <si>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</si>
  <si>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</si>
  <si>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</si>
  <si>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</si>
  <si>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</si>
  <si>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</si>
  <si>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</si>
  <si>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</si>
  <si>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</si>
  <si>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</si>
  <si>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</si>
  <si>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</si>
  <si>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</si>
  <si>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</si>
  <si>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</si>
  <si>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</si>
  <si>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</si>
  <si>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</si>
  <si>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</si>
  <si>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</si>
  <si>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</si>
  <si>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</si>
  <si>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</si>
  <si>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</si>
  <si>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</si>
  <si>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</si>
  <si>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</si>
  <si>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</si>
  <si>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</si>
  <si>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</si>
  <si>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</si>
  <si>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</si>
  <si>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</si>
  <si>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</si>
  <si>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</si>
  <si>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</si>
  <si>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</si>
  <si>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</si>
  <si>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</si>
  <si>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</si>
  <si>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</si>
  <si>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</si>
  <si>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</si>
  <si>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</si>
  <si>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</si>
  <si>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</si>
  <si>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</si>
  <si>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</si>
  <si>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</si>
  <si>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</si>
  <si>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</si>
  <si>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</si>
  <si>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</si>
  <si>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</si>
  <si>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</si>
  <si>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PACHACUTEC - PROGRESO</t>
  </si>
  <si>
    <t>L-2135</t>
  </si>
  <si>
    <t>08/11/2025 01:21:00</t>
  </si>
  <si>
    <t>08/11/2025 14:49:00</t>
  </si>
  <si>
    <t>Por regulación de tensión en la S.E. Planicie</t>
  </si>
  <si>
    <t>L. CHAGLLA - PARAGSHA</t>
  </si>
  <si>
    <t>L-2150</t>
  </si>
  <si>
    <t>08/11/2025 03:38:00</t>
  </si>
  <si>
    <t>08/11/2025 05:36:00</t>
  </si>
  <si>
    <t>Por regulación de tensión en la S.E. Paragsha II.</t>
  </si>
  <si>
    <t>L-2151</t>
  </si>
  <si>
    <t>08/11/2025 05:46:00</t>
  </si>
  <si>
    <t>L. MANCHAY - PACHACUTEC</t>
  </si>
  <si>
    <t>L-2133</t>
  </si>
  <si>
    <t>08/11/2025 03:44:00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</si>
  <si>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</si>
  <si>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</si>
  <si>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</si>
  <si>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</si>
  <si>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</si>
  <si>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</si>
  <si>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</si>
  <si>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</si>
  <si>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</si>
  <si>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</si>
  <si>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</si>
  <si>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</si>
  <si>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</si>
  <si>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</si>
  <si>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</si>
  <si>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</si>
  <si>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</si>
  <si>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</si>
  <si>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</si>
  <si>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22:32:35
</t>
  </si>
  <si>
    <t xml:space="preserve">59.775 
</t>
  </si>
  <si>
    <t xml:space="preserve">05:55:58
</t>
  </si>
  <si>
    <t xml:space="preserve">60.273 
</t>
  </si>
  <si>
    <t>PUCALLPA ISA</t>
  </si>
  <si>
    <t xml:space="preserve">59.776 
</t>
  </si>
  <si>
    <t xml:space="preserve">60.274 
</t>
  </si>
  <si>
    <t xml:space="preserve">59.774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</si>
  <si>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</si>
  <si>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</si>
  <si>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</si>
  <si>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</si>
  <si>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</si>
  <si>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</si>
  <si>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</si>
  <si>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</si>
  <si>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</si>
  <si>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</si>
  <si>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</si>
  <si>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</si>
  <si>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</si>
  <si>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</si>
  <si>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</si>
  <si>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</si>
  <si>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</si>
  <si>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</si>
  <si>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</si>
  <si>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</si>
  <si>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</si>
  <si>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4926785 y resultó S/. 812528 (19.75% ) menor que el correspondiente al sábado de la semana pasada.</t>
  </si>
  <si>
    <t>Fecha</t>
  </si>
  <si>
    <t>Costo Total Ejecutado</t>
  </si>
  <si>
    <t>Costo Total Programado</t>
  </si>
  <si>
    <t>SAB 1</t>
  </si>
  <si>
    <t>DOM 2</t>
  </si>
  <si>
    <t>LUN 3</t>
  </si>
  <si>
    <t>MAR 4</t>
  </si>
  <si>
    <t>MIE 5</t>
  </si>
  <si>
    <t>JUE 6</t>
  </si>
  <si>
    <t>VIE 7</t>
  </si>
  <si>
    <t>SAB 8</t>
  </si>
  <si>
    <t>Calificación de la Operacion de las Unidades de Generación</t>
  </si>
  <si>
    <t>Registro de las congestiones del Sistema de Transmisión</t>
  </si>
  <si>
    <t>EMPRESA AFECTADA</t>
  </si>
  <si>
    <t>INSTALACIÓN DE TRANSMISIÓN AFECTADA</t>
  </si>
  <si>
    <t>UNIDADES GENERADORAS LIMITADAS</t>
  </si>
  <si>
    <t>L. AZÁNGARO - SAN GABÁN II</t>
  </si>
  <si>
    <t>L-1010</t>
  </si>
  <si>
    <t>08/11/2025 11:18:00</t>
  </si>
  <si>
    <t>08/11/2025 16:58:00</t>
  </si>
  <si>
    <t>Se redujo la generación de la CH San Gabán.</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</si>
  <si>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</si>
  <si>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</si>
  <si>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</si>
  <si>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</si>
  <si>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</si>
  <si>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</si>
  <si>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</si>
  <si>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</si>
  <si>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</si>
  <si>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</si>
  <si>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</si>
  <si>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</si>
  <si>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</si>
  <si>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</si>
  <si>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</si>
  <si>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</si>
  <si>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</si>
  <si>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</si>
  <si>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</si>
  <si>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</si>
  <si>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</si>
  <si>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</si>
  <si>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</si>
  <si>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</si>
  <si>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</si>
  <si>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</si>
  <si>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</si>
  <si>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</si>
  <si>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</si>
  <si>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</si>
  <si>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</si>
  <si>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</si>
  <si>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</si>
  <si>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</si>
  <si>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</si>
  <si>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</si>
  <si>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</si>
  <si>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</si>
  <si>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</si>
  <si>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</si>
  <si>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</si>
  <si>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</si>
  <si>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</si>
  <si>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</si>
  <si>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</si>
  <si>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</si>
  <si>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</si>
  <si>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</si>
  <si>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</si>
  <si>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</si>
  <si>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</si>
  <si>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</si>
  <si>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</si>
  <si>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</si>
  <si>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</si>
  <si>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</si>
  <si>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</si>
  <si>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</si>
  <si>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</si>
  <si>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</si>
  <si>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</si>
  <si>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44</t>
  </si>
  <si>
    <t>139.9495</t>
  </si>
  <si>
    <t>175.4515</t>
  </si>
  <si>
    <t>164.7989</t>
  </si>
  <si>
    <t>50</t>
  </si>
  <si>
    <t>169.2333</t>
  </si>
  <si>
    <t>154.6877</t>
  </si>
  <si>
    <t>95.6864</t>
  </si>
  <si>
    <t>181.6871</t>
  </si>
  <si>
    <t>137.2375</t>
  </si>
  <si>
    <t>56</t>
  </si>
  <si>
    <t>148.9626</t>
  </si>
  <si>
    <t>168.8607</t>
  </si>
  <si>
    <t>147.4898</t>
  </si>
  <si>
    <t>169.1715</t>
  </si>
  <si>
    <t>163.6181</t>
  </si>
  <si>
    <t>49.846</t>
  </si>
  <si>
    <t>185.809</t>
  </si>
  <si>
    <t>46.2353</t>
  </si>
  <si>
    <t>163.6537</t>
  </si>
  <si>
    <t>46.5135</t>
  </si>
  <si>
    <t>153.5464</t>
  </si>
  <si>
    <t>40.8557</t>
  </si>
  <si>
    <t>186.4682</t>
  </si>
  <si>
    <t>56.0002</t>
  </si>
  <si>
    <t>143.4866</t>
  </si>
  <si>
    <t>62.0002</t>
  </si>
  <si>
    <t>158.6551</t>
  </si>
  <si>
    <t>138.7974</t>
  </si>
  <si>
    <t>138.757</t>
  </si>
  <si>
    <t>145.0235</t>
  </si>
  <si>
    <t>49.9992</t>
  </si>
  <si>
    <t>145.1207</t>
  </si>
  <si>
    <t>44.0002</t>
  </si>
  <si>
    <t>120.6321</t>
  </si>
  <si>
    <t>70</t>
  </si>
  <si>
    <t>109.8487</t>
  </si>
  <si>
    <t>74.1325</t>
  </si>
  <si>
    <t>125.8422</t>
  </si>
  <si>
    <t>73.8025</t>
  </si>
  <si>
    <t>137.5439</t>
  </si>
  <si>
    <t>89.8815</t>
  </si>
  <si>
    <t>127.6302</t>
  </si>
  <si>
    <t>97.1316</t>
  </si>
  <si>
    <t>132.0886</t>
  </si>
  <si>
    <t>172</t>
  </si>
  <si>
    <t>130.6693</t>
  </si>
  <si>
    <t>177.8453</t>
  </si>
  <si>
    <t>99.3734</t>
  </si>
  <si>
    <t>116.2697</t>
  </si>
  <si>
    <t>86.386</t>
  </si>
  <si>
    <t>137.3917</t>
  </si>
  <si>
    <t>81.1689</t>
  </si>
  <si>
    <t>129.3074</t>
  </si>
  <si>
    <t>70.0001</t>
  </si>
  <si>
    <t>113.4706</t>
  </si>
  <si>
    <t>39.2774</t>
  </si>
  <si>
    <t>161.9365</t>
  </si>
  <si>
    <t>46.1071</t>
  </si>
  <si>
    <t>168.8259</t>
  </si>
  <si>
    <t>26.1073</t>
  </si>
  <si>
    <t>156.0272</t>
  </si>
  <si>
    <t>155.9719</t>
  </si>
  <si>
    <t>34.1071</t>
  </si>
  <si>
    <t>155</t>
  </si>
  <si>
    <t>28.1071</t>
  </si>
  <si>
    <t>8.1071</t>
  </si>
  <si>
    <t>121.3446</t>
  </si>
  <si>
    <t>120.8545</t>
  </si>
  <si>
    <t>26.1071</t>
  </si>
  <si>
    <t>158.9699</t>
  </si>
  <si>
    <t>64</t>
  </si>
  <si>
    <t>194</t>
  </si>
  <si>
    <t>52.1071</t>
  </si>
  <si>
    <t>46.9534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</si>
  <si>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</si>
  <si>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</si>
  <si>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</si>
  <si>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</si>
  <si>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</si>
  <si>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</si>
  <si>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</si>
  <si>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</si>
  <si>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</si>
  <si>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</si>
  <si>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</si>
  <si>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</si>
  <si>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</si>
  <si>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</si>
  <si>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</si>
  <si>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</si>
  <si>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</si>
  <si>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</si>
  <si>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</si>
  <si>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</si>
  <si>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</si>
  <si>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</si>
  <si>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</si>
  <si>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</si>
  <si>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</si>
  <si>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</si>
  <si>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</si>
  <si>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</si>
  <si>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</si>
  <si>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</si>
  <si>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</si>
  <si>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</si>
  <si>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</si>
  <si>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</si>
  <si>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</si>
  <si>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</si>
  <si>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</si>
  <si>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</si>
  <si>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</si>
  <si>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</si>
  <si>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</si>
  <si>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</si>
  <si>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12.2103</t>
  </si>
  <si>
    <t>12.254</t>
  </si>
  <si>
    <t>12.2632</t>
  </si>
  <si>
    <t>12.2369</t>
  </si>
  <si>
    <t>12.3129</t>
  </si>
  <si>
    <t>12.2064</t>
  </si>
  <si>
    <t>12.23</t>
  </si>
  <si>
    <t>12.2626</t>
  </si>
  <si>
    <t>12.2257</t>
  </si>
  <si>
    <t>12.2652</t>
  </si>
  <si>
    <t>12.252</t>
  </si>
  <si>
    <t>6.154</t>
  </si>
  <si>
    <t>9.7647</t>
  </si>
  <si>
    <t>9.4865</t>
  </si>
  <si>
    <t>6.9365</t>
  </si>
  <si>
    <t>15.1443</t>
  </si>
  <si>
    <t>12.2199</t>
  </si>
  <si>
    <t>12.2492</t>
  </si>
  <si>
    <t>12.2108</t>
  </si>
  <si>
    <t>12.2123</t>
  </si>
  <si>
    <t>6.001</t>
  </si>
  <si>
    <t>12.1697</t>
  </si>
  <si>
    <t>12.1473</t>
  </si>
  <si>
    <t>12.1893</t>
  </si>
  <si>
    <t>12.2148</t>
  </si>
  <si>
    <t>12.1991</t>
  </si>
  <si>
    <t>12.2161</t>
  </si>
  <si>
    <t>12.2818</t>
  </si>
  <si>
    <t>13.1547</t>
  </si>
  <si>
    <t>12.1775</t>
  </si>
  <si>
    <t>12.2201</t>
  </si>
  <si>
    <t>12.1993</t>
  </si>
  <si>
    <t>12.1571</t>
  </si>
  <si>
    <t>11.488</t>
  </si>
  <si>
    <t>17.8929</t>
  </si>
  <si>
    <t>17.0466</t>
  </si>
  <si>
    <t>917-39</t>
  </si>
  <si>
    <t>URS-STK-002 - G1</t>
  </si>
  <si>
    <t>CHMalpas - G1</t>
  </si>
  <si>
    <t>4.0701</t>
  </si>
  <si>
    <t>4.0847</t>
  </si>
  <si>
    <t>4.0877</t>
  </si>
  <si>
    <t>4.079</t>
  </si>
  <si>
    <t>4.1043</t>
  </si>
  <si>
    <t>4.0688</t>
  </si>
  <si>
    <t>4.0767</t>
  </si>
  <si>
    <t>4.0875</t>
  </si>
  <si>
    <t>4.0752</t>
  </si>
  <si>
    <t>4.0884</t>
  </si>
  <si>
    <t>4.084</t>
  </si>
  <si>
    <t>2.0513</t>
  </si>
  <si>
    <t>3.2549</t>
  </si>
  <si>
    <t>3.1622</t>
  </si>
  <si>
    <t>2.3122</t>
  </si>
  <si>
    <t>5.0481</t>
  </si>
  <si>
    <t>4.0733</t>
  </si>
  <si>
    <t>4.0831</t>
  </si>
  <si>
    <t>4.0703</t>
  </si>
  <si>
    <t>4.0708</t>
  </si>
  <si>
    <t>2.0003</t>
  </si>
  <si>
    <t>4.0566</t>
  </si>
  <si>
    <t>4.0491</t>
  </si>
  <si>
    <t>4.0631</t>
  </si>
  <si>
    <t>4.0716</t>
  </si>
  <si>
    <t>4.0664</t>
  </si>
  <si>
    <t>4.072</t>
  </si>
  <si>
    <t>4.0939</t>
  </si>
  <si>
    <t>4.3849</t>
  </si>
  <si>
    <t>4.0592</t>
  </si>
  <si>
    <t>4.0734</t>
  </si>
  <si>
    <t>4.0524</t>
  </si>
  <si>
    <t>3.8293</t>
  </si>
  <si>
    <t>5.9643</t>
  </si>
  <si>
    <t>5.6822</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</si>
  <si>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</si>
  <si>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</si>
  <si>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</si>
  <si>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</si>
  <si>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</si>
  <si>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</si>
  <si>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</si>
  <si>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</si>
  <si>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</si>
  <si>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</si>
  <si>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</si>
  <si>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</si>
  <si>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</si>
  <si>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</si>
  <si>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</si>
  <si>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</si>
  <si>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</si>
  <si>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</si>
  <si>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</si>
  <si>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</si>
  <si>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</si>
  <si>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</si>
  <si>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</si>
  <si>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</si>
  <si>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</si>
  <si>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</si>
  <si>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</si>
  <si>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</si>
  <si>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</si>
  <si>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</si>
  <si>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</si>
  <si>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</si>
  <si>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</si>
  <si>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</si>
  <si>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</si>
  <si>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</si>
  <si>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</si>
  <si>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</si>
  <si>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</si>
  <si>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</si>
  <si>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</si>
  <si>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</si>
  <si>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</si>
  <si>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</si>
  <si>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</si>
  <si>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</si>
  <si>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</si>
  <si>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</si>
  <si>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</si>
  <si>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</si>
  <si>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</si>
  <si>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</si>
  <si>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</si>
  <si>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</si>
  <si>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</si>
  <si>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</si>
  <si>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</si>
  <si>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</si>
  <si>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</si>
  <si>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</si>
  <si>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</si>
  <si>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</si>
  <si>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</si>
  <si>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</si>
  <si>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</si>
  <si>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</si>
  <si>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</si>
  <si>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</si>
  <si>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</si>
  <si>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</si>
  <si>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</si>
  <si>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</si>
  <si>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</si>
  <si>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</si>
  <si>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29.4712</t>
  </si>
  <si>
    <t>16.9472</t>
  </si>
  <si>
    <t>27.0754</t>
  </si>
  <si>
    <t>60.4688</t>
  </si>
  <si>
    <t>32.124</t>
  </si>
  <si>
    <t>32.8074</t>
  </si>
  <si>
    <t>21.9826</t>
  </si>
  <si>
    <t>18.1299</t>
  </si>
  <si>
    <t>28.8548</t>
  </si>
  <si>
    <t>44.5171</t>
  </si>
  <si>
    <t>6</t>
  </si>
  <si>
    <t>37.0718</t>
  </si>
  <si>
    <t>34.0957</t>
  </si>
  <si>
    <t>53.9918</t>
  </si>
  <si>
    <t>54.0307</t>
  </si>
  <si>
    <t>59.9765</t>
  </si>
  <si>
    <t>59.8793</t>
  </si>
  <si>
    <t>58.1982</t>
  </si>
  <si>
    <t>56.8646</t>
  </si>
  <si>
    <t>81.9915</t>
  </si>
  <si>
    <t>40.7416</t>
  </si>
  <si>
    <t>76.751</t>
  </si>
  <si>
    <t>28.9839</t>
  </si>
  <si>
    <t>72.4354</t>
  </si>
  <si>
    <t>38.9604</t>
  </si>
  <si>
    <t>65.4438</t>
  </si>
  <si>
    <t>34.5756</t>
  </si>
  <si>
    <t>35.5074</t>
  </si>
  <si>
    <t>63.2084</t>
  </si>
  <si>
    <t>37.9456</t>
  </si>
  <si>
    <t>76.0725</t>
  </si>
  <si>
    <t>29.1208</t>
  </si>
  <si>
    <t>81.0512</t>
  </si>
  <si>
    <t>37.2534</t>
  </si>
  <si>
    <t>89.9999</t>
  </si>
  <si>
    <t>53.222</t>
  </si>
  <si>
    <t>29.0635</t>
  </si>
  <si>
    <t>22.1741</t>
  </si>
  <si>
    <t>34.9728</t>
  </si>
  <si>
    <t>35.0281</t>
  </si>
  <si>
    <t>33.6554</t>
  </si>
  <si>
    <t>34.1455</t>
  </si>
  <si>
    <t>35.0301</t>
  </si>
  <si>
    <t>924-22</t>
  </si>
  <si>
    <t>URS-ENL-001 - G1</t>
  </si>
  <si>
    <t>CHHuinco - G1</t>
  </si>
  <si>
    <t>38.8957</t>
  </si>
  <si>
    <t>45</t>
  </si>
  <si>
    <t>35.0481</t>
  </si>
  <si>
    <t>22.5794</t>
  </si>
  <si>
    <t>15.4741</t>
  </si>
  <si>
    <t>30</t>
  </si>
  <si>
    <t>35.0395</t>
  </si>
  <si>
    <t>18.8062</t>
  </si>
  <si>
    <t>14.5268</t>
  </si>
  <si>
    <t>34.0229</t>
  </si>
  <si>
    <t>31.2579</t>
  </si>
  <si>
    <t>30.2909</t>
  </si>
  <si>
    <t>12.3837</t>
  </si>
  <si>
    <t>11.3652</t>
  </si>
  <si>
    <t>20.178</t>
  </si>
  <si>
    <t>15.3649</t>
  </si>
  <si>
    <t>14.5046</t>
  </si>
  <si>
    <t>24.1451</t>
  </si>
  <si>
    <t>12.9868</t>
  </si>
  <si>
    <t>21.8146</t>
  </si>
  <si>
    <t>11.5252</t>
  </si>
  <si>
    <t>21.0695</t>
  </si>
  <si>
    <t>12.6485</t>
  </si>
  <si>
    <t>29.3609</t>
  </si>
  <si>
    <t>20.5478</t>
  </si>
  <si>
    <t>14.5251</t>
  </si>
  <si>
    <t>35.7354</t>
  </si>
  <si>
    <t>924-23</t>
  </si>
  <si>
    <t>URS-ENL-001 - G2</t>
  </si>
  <si>
    <t>CHHuinco - G2</t>
  </si>
  <si>
    <t>34.1843</t>
  </si>
  <si>
    <t>22.2618</t>
  </si>
  <si>
    <t>23.4003</t>
  </si>
  <si>
    <t>11.6012</t>
  </si>
  <si>
    <t>19.9902</t>
  </si>
  <si>
    <t>18.3849</t>
  </si>
  <si>
    <t>14.328</t>
  </si>
  <si>
    <t>28.6564</t>
  </si>
  <si>
    <t>29.4183</t>
  </si>
  <si>
    <t>12.3045</t>
  </si>
  <si>
    <t>26.827</t>
  </si>
  <si>
    <t>26.8461</t>
  </si>
  <si>
    <t>29.7632</t>
  </si>
  <si>
    <t>29.7156</t>
  </si>
  <si>
    <t>28.8909</t>
  </si>
  <si>
    <t>28.2284</t>
  </si>
  <si>
    <t>25.3767</t>
  </si>
  <si>
    <t>14.4793</t>
  </si>
  <si>
    <t>23.0721</t>
  </si>
  <si>
    <t>9.4425</t>
  </si>
  <si>
    <t>29.8908</t>
  </si>
  <si>
    <t>26.4038</t>
  </si>
  <si>
    <t>924-24</t>
  </si>
  <si>
    <t>URS-ENL-001 - G3</t>
  </si>
  <si>
    <t>CHHuinco - G3</t>
  </si>
  <si>
    <t>25.5522</t>
  </si>
  <si>
    <t>14.7356</t>
  </si>
  <si>
    <t>20.7676</t>
  </si>
  <si>
    <t>33.2998</t>
  </si>
  <si>
    <t>20.2393</t>
  </si>
  <si>
    <t>19.921</t>
  </si>
  <si>
    <t>26.4045</t>
  </si>
  <si>
    <t>21.9543</t>
  </si>
  <si>
    <t>15.8608</t>
  </si>
  <si>
    <t>27.4842</t>
  </si>
  <si>
    <t>27.1648</t>
  </si>
  <si>
    <t>27.1846</t>
  </si>
  <si>
    <t>30.2133</t>
  </si>
  <si>
    <t>30.1638</t>
  </si>
  <si>
    <t>29.3073</t>
  </si>
  <si>
    <t>28.6362</t>
  </si>
  <si>
    <t>30.9067</t>
  </si>
  <si>
    <t>38.3755</t>
  </si>
  <si>
    <t>23.6395</t>
  </si>
  <si>
    <t>9.4742</t>
  </si>
  <si>
    <t>22.7283</t>
  </si>
  <si>
    <t>26.8182</t>
  </si>
  <si>
    <t>18.5292</t>
  </si>
  <si>
    <t>924-25</t>
  </si>
  <si>
    <t>URS-ENL-001 - G4</t>
  </si>
  <si>
    <t>CHHuinco - G4</t>
  </si>
  <si>
    <t>10.2041</t>
  </si>
  <si>
    <t>30.6125</t>
  </si>
  <si>
    <t>1906-280</t>
  </si>
  <si>
    <t>URS-ENL-002</t>
  </si>
  <si>
    <t>CHMatuca</t>
  </si>
  <si>
    <t>12</t>
  </si>
  <si>
    <t>12.369</t>
  </si>
  <si>
    <t>12.0108</t>
  </si>
  <si>
    <t>12.5035</t>
  </si>
  <si>
    <t>9.8448</t>
  </si>
  <si>
    <t>12.4321</t>
  </si>
  <si>
    <t>12.8767</t>
  </si>
  <si>
    <t>12.3018</t>
  </si>
  <si>
    <t>12.5633</t>
  </si>
  <si>
    <t>12.653</t>
  </si>
  <si>
    <t>12.4915</t>
  </si>
  <si>
    <t>12.5318</t>
  </si>
  <si>
    <t>12.2218</t>
  </si>
  <si>
    <t>12.1395</t>
  </si>
  <si>
    <t>9.876</t>
  </si>
  <si>
    <t>12.2269</t>
  </si>
  <si>
    <t>9.7759</t>
  </si>
  <si>
    <t>12.2574</t>
  </si>
  <si>
    <t>9.6831</t>
  </si>
  <si>
    <t>12.2104</t>
  </si>
  <si>
    <t>9.4246</t>
  </si>
  <si>
    <t>12.1197</t>
  </si>
  <si>
    <t>12.5415</t>
  </si>
  <si>
    <t>9.4182</t>
  </si>
  <si>
    <t>12.1985</t>
  </si>
  <si>
    <t>9.5415</t>
  </si>
  <si>
    <t>12.2674</t>
  </si>
  <si>
    <t>9.78</t>
  </si>
  <si>
    <t>12.24</t>
  </si>
  <si>
    <t>11.9999</t>
  </si>
  <si>
    <t>12.1503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</si>
  <si>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</si>
  <si>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</si>
  <si>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</si>
  <si>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</si>
  <si>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</si>
  <si>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</si>
  <si>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</si>
  <si>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</si>
  <si>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</si>
  <si>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</si>
  <si>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</si>
  <si>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</si>
  <si>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</si>
  <si>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</si>
  <si>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</si>
  <si>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</si>
  <si>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</si>
  <si>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</si>
  <si>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</si>
  <si>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</si>
  <si>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</si>
  <si>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</si>
  <si>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</si>
  <si>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</si>
  <si>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</si>
  <si>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</si>
  <si>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</si>
  <si>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</si>
  <si>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</si>
  <si>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</si>
  <si>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</si>
  <si>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</si>
  <si>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</si>
  <si>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</si>
  <si>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</si>
  <si>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</si>
  <si>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</si>
  <si>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</si>
  <si>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</si>
  <si>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</si>
  <si>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</si>
  <si>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</si>
  <si>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</si>
  <si>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</si>
  <si>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</si>
  <si>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</si>
  <si>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</si>
  <si>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</si>
  <si>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6.5377</t>
  </si>
  <si>
    <t>6.538</t>
  </si>
  <si>
    <t>19.9998</t>
  </si>
  <si>
    <t>19.9999</t>
  </si>
  <si>
    <t>11.6706</t>
  </si>
  <si>
    <t>12.4087</t>
  </si>
  <si>
    <t>19.2345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</si>
  <si>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</si>
  <si>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</si>
  <si>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</si>
  <si>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</si>
  <si>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</si>
  <si>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</si>
  <si>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</si>
  <si>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</si>
  <si>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</si>
  <si>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</si>
  <si>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</si>
  <si>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</si>
  <si>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</si>
  <si>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</si>
  <si>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</si>
  <si>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</si>
  <si>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</si>
  <si>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</si>
  <si>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</si>
  <si>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</si>
  <si>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</si>
  <si>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</si>
  <si>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</si>
  <si>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</si>
  <si>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</si>
  <si>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</si>
  <si>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</si>
  <si>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</si>
  <si>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</si>
  <si>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</si>
  <si>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</si>
  <si>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</si>
  <si>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</si>
  <si>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</si>
  <si>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</si>
  <si>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</si>
  <si>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</si>
  <si>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</si>
  <si>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</si>
  <si>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</si>
  <si>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</si>
  <si>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</si>
  <si>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</si>
  <si>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</si>
  <si>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</si>
  <si>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</si>
  <si>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</si>
  <si>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</si>
  <si>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</si>
  <si>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</si>
  <si>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</si>
  <si>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</si>
  <si>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</si>
  <si>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</si>
  <si>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</si>
  <si>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</si>
  <si>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</si>
  <si>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</si>
  <si>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</si>
  <si>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</si>
  <si>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</si>
  <si>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</si>
  <si>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</si>
  <si>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</si>
  <si>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</si>
  <si>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</si>
  <si>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</si>
  <si>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</si>
  <si>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</si>
  <si>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</si>
  <si>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</si>
  <si>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</si>
  <si>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las C.H. Anashironi y Pías; de las CC.TT. Tablazo y Agrolmos;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</si>
</sst>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958.56560000000002</c:v>
                </c:pt>
                <c:pt idx="1">
                  <c:v>945.6875</c:v>
                </c:pt>
                <c:pt idx="2">
                  <c:v>932.46050000000002</c:v>
                </c:pt>
                <c:pt idx="3">
                  <c:v>923.86009999999999</c:v>
                </c:pt>
                <c:pt idx="4">
                  <c:v>909.7912</c:v>
                </c:pt>
                <c:pt idx="5">
                  <c:v>915.99360000000001</c:v>
                </c:pt>
                <c:pt idx="6">
                  <c:v>918.8818</c:v>
                </c:pt>
                <c:pt idx="7">
                  <c:v>926.61950000000002</c:v>
                </c:pt>
                <c:pt idx="8">
                  <c:v>939.84950000000003</c:v>
                </c:pt>
                <c:pt idx="9">
                  <c:v>940.13699999999994</c:v>
                </c:pt>
                <c:pt idx="10">
                  <c:v>954.61450000000002</c:v>
                </c:pt>
                <c:pt idx="11">
                  <c:v>954.0806</c:v>
                </c:pt>
                <c:pt idx="12">
                  <c:v>954.1653</c:v>
                </c:pt>
                <c:pt idx="13">
                  <c:v>985.2998</c:v>
                </c:pt>
                <c:pt idx="14">
                  <c:v>1019.2947</c:v>
                </c:pt>
                <c:pt idx="15">
                  <c:v>1048.8157000000001</c:v>
                </c:pt>
                <c:pt idx="16">
                  <c:v>1077.0841</c:v>
                </c:pt>
                <c:pt idx="17">
                  <c:v>1094.1438000000001</c:v>
                </c:pt>
                <c:pt idx="18">
                  <c:v>1111.3744999999999</c:v>
                </c:pt>
                <c:pt idx="19">
                  <c:v>1131.4616000000001</c:v>
                </c:pt>
                <c:pt idx="20">
                  <c:v>1139.6583000000001</c:v>
                </c:pt>
                <c:pt idx="21">
                  <c:v>1156.9561000000001</c:v>
                </c:pt>
                <c:pt idx="22">
                  <c:v>1173.0030999999999</c:v>
                </c:pt>
                <c:pt idx="23">
                  <c:v>1174.1088999999999</c:v>
                </c:pt>
                <c:pt idx="24">
                  <c:v>1174.5672999999999</c:v>
                </c:pt>
                <c:pt idx="25">
                  <c:v>1158.3277</c:v>
                </c:pt>
                <c:pt idx="26">
                  <c:v>1142.3715</c:v>
                </c:pt>
                <c:pt idx="27">
                  <c:v>1139.3798999999999</c:v>
                </c:pt>
                <c:pt idx="28">
                  <c:v>1134.5895</c:v>
                </c:pt>
                <c:pt idx="29">
                  <c:v>1128.9971</c:v>
                </c:pt>
                <c:pt idx="30">
                  <c:v>1121.5872999999999</c:v>
                </c:pt>
                <c:pt idx="31">
                  <c:v>1102.2483999999999</c:v>
                </c:pt>
                <c:pt idx="32">
                  <c:v>1084.6849</c:v>
                </c:pt>
                <c:pt idx="33">
                  <c:v>1068.5088000000001</c:v>
                </c:pt>
                <c:pt idx="34">
                  <c:v>1062.9653000000001</c:v>
                </c:pt>
                <c:pt idx="35">
                  <c:v>1057.6505999999999</c:v>
                </c:pt>
                <c:pt idx="36">
                  <c:v>1166.9526000000001</c:v>
                </c:pt>
                <c:pt idx="37">
                  <c:v>1181.06</c:v>
                </c:pt>
                <c:pt idx="38">
                  <c:v>1180.0832</c:v>
                </c:pt>
                <c:pt idx="39">
                  <c:v>1160.4190000000001</c:v>
                </c:pt>
                <c:pt idx="40">
                  <c:v>1147.0585000000001</c:v>
                </c:pt>
                <c:pt idx="41">
                  <c:v>1127.5684000000001</c:v>
                </c:pt>
                <c:pt idx="42">
                  <c:v>1116.9566</c:v>
                </c:pt>
                <c:pt idx="43">
                  <c:v>1090.1104</c:v>
                </c:pt>
                <c:pt idx="44">
                  <c:v>1066.6433</c:v>
                </c:pt>
                <c:pt idx="45">
                  <c:v>1039.5481</c:v>
                </c:pt>
                <c:pt idx="46">
                  <c:v>1019.2202</c:v>
                </c:pt>
                <c:pt idx="47">
                  <c:v>986.18529999999998</c:v>
                </c:pt>
              </c:numCache>
            </c:numRef>
          </c:val>
          <c:smooth val="0"/>
          <c:extLst>
            <c:ext xmlns:c16="http://schemas.microsoft.com/office/drawing/2014/chart" uri="{C3380CC4-5D6E-409C-BE32-E72D297353CC}">
              <c16:uniqueId val="{00000000-A102-44F0-924F-0C77B201BD5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1548.2715000000001</c:v>
                </c:pt>
                <c:pt idx="1">
                  <c:v>1513.8284000000001</c:v>
                </c:pt>
                <c:pt idx="2">
                  <c:v>1507.3796</c:v>
                </c:pt>
                <c:pt idx="3">
                  <c:v>1490.5202999999999</c:v>
                </c:pt>
                <c:pt idx="4">
                  <c:v>1451.6687999999999</c:v>
                </c:pt>
                <c:pt idx="5">
                  <c:v>1495.4735000000001</c:v>
                </c:pt>
                <c:pt idx="6">
                  <c:v>1501.5815</c:v>
                </c:pt>
                <c:pt idx="7">
                  <c:v>1492.5662</c:v>
                </c:pt>
                <c:pt idx="8">
                  <c:v>1523.0712000000001</c:v>
                </c:pt>
                <c:pt idx="9">
                  <c:v>1555.3574000000001</c:v>
                </c:pt>
                <c:pt idx="10">
                  <c:v>1515.1714999999999</c:v>
                </c:pt>
                <c:pt idx="11">
                  <c:v>1395.1346000000001</c:v>
                </c:pt>
                <c:pt idx="12">
                  <c:v>1473.4002</c:v>
                </c:pt>
                <c:pt idx="13">
                  <c:v>1513.0853</c:v>
                </c:pt>
                <c:pt idx="14">
                  <c:v>1490.5444</c:v>
                </c:pt>
                <c:pt idx="15">
                  <c:v>1552.8877</c:v>
                </c:pt>
                <c:pt idx="16">
                  <c:v>1592.5242000000001</c:v>
                </c:pt>
                <c:pt idx="17">
                  <c:v>1567.3696</c:v>
                </c:pt>
                <c:pt idx="18">
                  <c:v>1600.6703</c:v>
                </c:pt>
                <c:pt idx="19">
                  <c:v>1590.0913</c:v>
                </c:pt>
                <c:pt idx="20">
                  <c:v>1556.7113999999999</c:v>
                </c:pt>
                <c:pt idx="21">
                  <c:v>1592.4413999999999</c:v>
                </c:pt>
                <c:pt idx="22">
                  <c:v>1618.4027000000001</c:v>
                </c:pt>
                <c:pt idx="23">
                  <c:v>1573.2976000000001</c:v>
                </c:pt>
                <c:pt idx="24">
                  <c:v>1561.6244999999999</c:v>
                </c:pt>
                <c:pt idx="25">
                  <c:v>1661.5199</c:v>
                </c:pt>
                <c:pt idx="26">
                  <c:v>1676.9668999999999</c:v>
                </c:pt>
                <c:pt idx="27">
                  <c:v>1604.4613999999999</c:v>
                </c:pt>
                <c:pt idx="28">
                  <c:v>1676.6799000000001</c:v>
                </c:pt>
                <c:pt idx="29">
                  <c:v>1689.9885999999999</c:v>
                </c:pt>
                <c:pt idx="30">
                  <c:v>1675.3697999999999</c:v>
                </c:pt>
                <c:pt idx="31">
                  <c:v>1682.9193</c:v>
                </c:pt>
                <c:pt idx="32">
                  <c:v>1721.1434999999999</c:v>
                </c:pt>
                <c:pt idx="33">
                  <c:v>1709.0649000000001</c:v>
                </c:pt>
                <c:pt idx="34">
                  <c:v>1730.3920000000001</c:v>
                </c:pt>
                <c:pt idx="35">
                  <c:v>1727.2023999999999</c:v>
                </c:pt>
                <c:pt idx="36">
                  <c:v>1810.2630999999999</c:v>
                </c:pt>
                <c:pt idx="37">
                  <c:v>1788.4238</c:v>
                </c:pt>
                <c:pt idx="38">
                  <c:v>1775.1691000000001</c:v>
                </c:pt>
                <c:pt idx="39">
                  <c:v>1768.9409000000001</c:v>
                </c:pt>
                <c:pt idx="40">
                  <c:v>1761.7627</c:v>
                </c:pt>
                <c:pt idx="41">
                  <c:v>1761.8677</c:v>
                </c:pt>
                <c:pt idx="42">
                  <c:v>1758.9159</c:v>
                </c:pt>
                <c:pt idx="43">
                  <c:v>1776.848</c:v>
                </c:pt>
                <c:pt idx="44">
                  <c:v>1727.6123</c:v>
                </c:pt>
                <c:pt idx="45">
                  <c:v>1686.9413</c:v>
                </c:pt>
                <c:pt idx="46">
                  <c:v>1704.4743000000001</c:v>
                </c:pt>
                <c:pt idx="47">
                  <c:v>1645.6692</c:v>
                </c:pt>
              </c:numCache>
            </c:numRef>
          </c:val>
          <c:smooth val="0"/>
          <c:extLst>
            <c:ext xmlns:c16="http://schemas.microsoft.com/office/drawing/2014/chart" uri="{C3380CC4-5D6E-409C-BE32-E72D297353CC}">
              <c16:uniqueId val="{00000001-A102-44F0-924F-0C77B201BD5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4095.3629000000001</c:v>
                </c:pt>
                <c:pt idx="1">
                  <c:v>3989.2840999999999</c:v>
                </c:pt>
                <c:pt idx="2">
                  <c:v>3928.2599</c:v>
                </c:pt>
                <c:pt idx="3">
                  <c:v>3809.9196000000002</c:v>
                </c:pt>
                <c:pt idx="4">
                  <c:v>3750.94</c:v>
                </c:pt>
                <c:pt idx="5">
                  <c:v>3774.9328999999998</c:v>
                </c:pt>
                <c:pt idx="6">
                  <c:v>3737.8366999999998</c:v>
                </c:pt>
                <c:pt idx="7">
                  <c:v>3751.5142999999998</c:v>
                </c:pt>
                <c:pt idx="8">
                  <c:v>3635.4793</c:v>
                </c:pt>
                <c:pt idx="9">
                  <c:v>3730.8056000000001</c:v>
                </c:pt>
                <c:pt idx="10">
                  <c:v>3805.9140000000002</c:v>
                </c:pt>
                <c:pt idx="11">
                  <c:v>3741.1848</c:v>
                </c:pt>
                <c:pt idx="12">
                  <c:v>3727.0345000000002</c:v>
                </c:pt>
                <c:pt idx="13">
                  <c:v>3729.9149000000002</c:v>
                </c:pt>
                <c:pt idx="14">
                  <c:v>4002.6608999999999</c:v>
                </c:pt>
                <c:pt idx="15">
                  <c:v>4115.8966</c:v>
                </c:pt>
                <c:pt idx="16">
                  <c:v>4292.1917000000003</c:v>
                </c:pt>
                <c:pt idx="17">
                  <c:v>4442.7866000000004</c:v>
                </c:pt>
                <c:pt idx="18">
                  <c:v>4385.0551999999998</c:v>
                </c:pt>
                <c:pt idx="19">
                  <c:v>4542.6471000000001</c:v>
                </c:pt>
                <c:pt idx="20">
                  <c:v>4668.2303000000002</c:v>
                </c:pt>
                <c:pt idx="21">
                  <c:v>4579.5024999999996</c:v>
                </c:pt>
                <c:pt idx="22">
                  <c:v>4599.3941999999997</c:v>
                </c:pt>
                <c:pt idx="23">
                  <c:v>4590.6935000000003</c:v>
                </c:pt>
                <c:pt idx="24">
                  <c:v>4645.6081999999997</c:v>
                </c:pt>
                <c:pt idx="25">
                  <c:v>4510.9524000000001</c:v>
                </c:pt>
                <c:pt idx="26">
                  <c:v>4497.7615999999998</c:v>
                </c:pt>
                <c:pt idx="27">
                  <c:v>4513.5586999999996</c:v>
                </c:pt>
                <c:pt idx="28">
                  <c:v>4426.7305999999999</c:v>
                </c:pt>
                <c:pt idx="29">
                  <c:v>4412.9143000000004</c:v>
                </c:pt>
                <c:pt idx="30">
                  <c:v>4481.2429000000002</c:v>
                </c:pt>
                <c:pt idx="31">
                  <c:v>4390.2322999999997</c:v>
                </c:pt>
                <c:pt idx="32">
                  <c:v>4396.1715999999997</c:v>
                </c:pt>
                <c:pt idx="33">
                  <c:v>4321.0263000000004</c:v>
                </c:pt>
                <c:pt idx="34">
                  <c:v>4289.2426999999998</c:v>
                </c:pt>
                <c:pt idx="35">
                  <c:v>4229.8469999999998</c:v>
                </c:pt>
                <c:pt idx="36">
                  <c:v>4422.6391000000003</c:v>
                </c:pt>
                <c:pt idx="37">
                  <c:v>4526.6367</c:v>
                </c:pt>
                <c:pt idx="38">
                  <c:v>4530.8283000000001</c:v>
                </c:pt>
                <c:pt idx="39">
                  <c:v>4523.9471999999996</c:v>
                </c:pt>
                <c:pt idx="40">
                  <c:v>4517.1765999999998</c:v>
                </c:pt>
                <c:pt idx="41">
                  <c:v>4472.8261000000002</c:v>
                </c:pt>
                <c:pt idx="42">
                  <c:v>4483.7388000000001</c:v>
                </c:pt>
                <c:pt idx="43">
                  <c:v>4458.2782999999999</c:v>
                </c:pt>
                <c:pt idx="44">
                  <c:v>4523.7088999999996</c:v>
                </c:pt>
                <c:pt idx="45">
                  <c:v>4339.7682000000004</c:v>
                </c:pt>
                <c:pt idx="46">
                  <c:v>4107.2501000000002</c:v>
                </c:pt>
                <c:pt idx="47">
                  <c:v>3956.2721000000001</c:v>
                </c:pt>
              </c:numCache>
            </c:numRef>
          </c:val>
          <c:smooth val="0"/>
          <c:extLst>
            <c:ext xmlns:c16="http://schemas.microsoft.com/office/drawing/2014/chart" uri="{C3380CC4-5D6E-409C-BE32-E72D297353CC}">
              <c16:uniqueId val="{00000002-A102-44F0-924F-0C77B201BD5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1A2-48E9-90BE-3FF45AD780B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1A2-48E9-90BE-3FF45AD780B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31.35783</c:v>
                </c:pt>
                <c:pt idx="1">
                  <c:v>32.360520000000001</c:v>
                </c:pt>
                <c:pt idx="2">
                  <c:v>32.21651</c:v>
                </c:pt>
                <c:pt idx="3">
                  <c:v>32.48901</c:v>
                </c:pt>
                <c:pt idx="4">
                  <c:v>32.701819999999998</c:v>
                </c:pt>
                <c:pt idx="5">
                  <c:v>31.865030000000001</c:v>
                </c:pt>
                <c:pt idx="6">
                  <c:v>31.69331</c:v>
                </c:pt>
                <c:pt idx="7">
                  <c:v>32.006810000000002</c:v>
                </c:pt>
                <c:pt idx="8">
                  <c:v>32.201740000000001</c:v>
                </c:pt>
                <c:pt idx="9">
                  <c:v>31.329640000000001</c:v>
                </c:pt>
                <c:pt idx="10">
                  <c:v>31.525549999999999</c:v>
                </c:pt>
                <c:pt idx="11">
                  <c:v>31.912749999999999</c:v>
                </c:pt>
                <c:pt idx="12">
                  <c:v>32.827219999999997</c:v>
                </c:pt>
                <c:pt idx="13">
                  <c:v>32.897199999999998</c:v>
                </c:pt>
                <c:pt idx="14">
                  <c:v>32.029249999999998</c:v>
                </c:pt>
                <c:pt idx="15">
                  <c:v>34.686999999999998</c:v>
                </c:pt>
                <c:pt idx="16">
                  <c:v>34.144559999999998</c:v>
                </c:pt>
                <c:pt idx="17">
                  <c:v>35.423630000000003</c:v>
                </c:pt>
                <c:pt idx="18">
                  <c:v>36.598770000000002</c:v>
                </c:pt>
                <c:pt idx="19">
                  <c:v>34.607860000000002</c:v>
                </c:pt>
                <c:pt idx="20">
                  <c:v>34.740229999999997</c:v>
                </c:pt>
                <c:pt idx="21">
                  <c:v>35.322789999999998</c:v>
                </c:pt>
                <c:pt idx="22">
                  <c:v>35.891399999999997</c:v>
                </c:pt>
                <c:pt idx="23">
                  <c:v>36.295859999999998</c:v>
                </c:pt>
                <c:pt idx="24">
                  <c:v>35.873660000000001</c:v>
                </c:pt>
                <c:pt idx="25">
                  <c:v>34.821469999999998</c:v>
                </c:pt>
                <c:pt idx="26">
                  <c:v>34.48845</c:v>
                </c:pt>
                <c:pt idx="27">
                  <c:v>35.831420000000001</c:v>
                </c:pt>
                <c:pt idx="28">
                  <c:v>34.763240000000003</c:v>
                </c:pt>
                <c:pt idx="29">
                  <c:v>34.072369999999999</c:v>
                </c:pt>
                <c:pt idx="30">
                  <c:v>34.028910000000003</c:v>
                </c:pt>
                <c:pt idx="31">
                  <c:v>33.843519999999998</c:v>
                </c:pt>
                <c:pt idx="32">
                  <c:v>33.779870000000003</c:v>
                </c:pt>
                <c:pt idx="33">
                  <c:v>34.016710000000003</c:v>
                </c:pt>
                <c:pt idx="34">
                  <c:v>27.795500000000001</c:v>
                </c:pt>
                <c:pt idx="35">
                  <c:v>25.23856</c:v>
                </c:pt>
                <c:pt idx="36">
                  <c:v>20.987269999999999</c:v>
                </c:pt>
                <c:pt idx="37">
                  <c:v>20.360289999999999</c:v>
                </c:pt>
                <c:pt idx="38">
                  <c:v>20.032150000000001</c:v>
                </c:pt>
                <c:pt idx="39">
                  <c:v>19.8781</c:v>
                </c:pt>
                <c:pt idx="40">
                  <c:v>20.034120000000001</c:v>
                </c:pt>
                <c:pt idx="41">
                  <c:v>22.21987</c:v>
                </c:pt>
                <c:pt idx="42">
                  <c:v>23.30142</c:v>
                </c:pt>
                <c:pt idx="43">
                  <c:v>26.741309999999999</c:v>
                </c:pt>
                <c:pt idx="44">
                  <c:v>27.341989999999999</c:v>
                </c:pt>
                <c:pt idx="45">
                  <c:v>28.04702</c:v>
                </c:pt>
                <c:pt idx="46">
                  <c:v>31.683150000000001</c:v>
                </c:pt>
                <c:pt idx="47">
                  <c:v>33.855939999999997</c:v>
                </c:pt>
              </c:numCache>
            </c:numRef>
          </c:val>
          <c:smooth val="0"/>
          <c:extLst>
            <c:ext xmlns:c16="http://schemas.microsoft.com/office/drawing/2014/chart" uri="{C3380CC4-5D6E-409C-BE32-E72D297353CC}">
              <c16:uniqueId val="{00000002-A1A2-48E9-90BE-3FF45AD780B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12.33</c:v>
                </c:pt>
                <c:pt idx="1">
                  <c:v>12.561999999999999</c:v>
                </c:pt>
                <c:pt idx="2">
                  <c:v>12.661</c:v>
                </c:pt>
                <c:pt idx="3">
                  <c:v>12.419</c:v>
                </c:pt>
                <c:pt idx="4">
                  <c:v>13.068</c:v>
                </c:pt>
                <c:pt idx="5">
                  <c:v>13.439</c:v>
                </c:pt>
                <c:pt idx="6">
                  <c:v>13.148999999999999</c:v>
                </c:pt>
                <c:pt idx="7">
                  <c:v>13.11</c:v>
                </c:pt>
                <c:pt idx="8">
                  <c:v>12.794</c:v>
                </c:pt>
                <c:pt idx="9">
                  <c:v>12.622999999999999</c:v>
                </c:pt>
                <c:pt idx="10">
                  <c:v>11.234</c:v>
                </c:pt>
                <c:pt idx="11">
                  <c:v>10.987</c:v>
                </c:pt>
                <c:pt idx="12">
                  <c:v>10.88</c:v>
                </c:pt>
                <c:pt idx="13">
                  <c:v>10.436</c:v>
                </c:pt>
                <c:pt idx="14">
                  <c:v>10.647</c:v>
                </c:pt>
                <c:pt idx="15">
                  <c:v>11.112</c:v>
                </c:pt>
                <c:pt idx="16">
                  <c:v>12.002000000000001</c:v>
                </c:pt>
                <c:pt idx="17">
                  <c:v>12.879</c:v>
                </c:pt>
                <c:pt idx="18">
                  <c:v>12.614000000000001</c:v>
                </c:pt>
                <c:pt idx="19">
                  <c:v>12.488</c:v>
                </c:pt>
                <c:pt idx="20">
                  <c:v>13.403</c:v>
                </c:pt>
                <c:pt idx="21">
                  <c:v>13.234999999999999</c:v>
                </c:pt>
                <c:pt idx="22">
                  <c:v>13.32</c:v>
                </c:pt>
                <c:pt idx="23">
                  <c:v>11.845000000000001</c:v>
                </c:pt>
                <c:pt idx="24">
                  <c:v>11.148999999999999</c:v>
                </c:pt>
                <c:pt idx="25">
                  <c:v>11.840999999999999</c:v>
                </c:pt>
                <c:pt idx="26">
                  <c:v>12.8</c:v>
                </c:pt>
                <c:pt idx="27">
                  <c:v>13.528</c:v>
                </c:pt>
                <c:pt idx="28">
                  <c:v>13.131</c:v>
                </c:pt>
                <c:pt idx="29">
                  <c:v>12.864000000000001</c:v>
                </c:pt>
                <c:pt idx="30">
                  <c:v>13.173</c:v>
                </c:pt>
                <c:pt idx="31">
                  <c:v>12.664</c:v>
                </c:pt>
                <c:pt idx="32">
                  <c:v>12.433</c:v>
                </c:pt>
                <c:pt idx="33">
                  <c:v>11.596</c:v>
                </c:pt>
                <c:pt idx="34">
                  <c:v>10.997999999999999</c:v>
                </c:pt>
                <c:pt idx="35">
                  <c:v>10.351000000000001</c:v>
                </c:pt>
                <c:pt idx="36">
                  <c:v>10.327999999999999</c:v>
                </c:pt>
                <c:pt idx="37">
                  <c:v>9.8049999999999997</c:v>
                </c:pt>
                <c:pt idx="38">
                  <c:v>10.465</c:v>
                </c:pt>
                <c:pt idx="39">
                  <c:v>10.93</c:v>
                </c:pt>
                <c:pt idx="40">
                  <c:v>11.925000000000001</c:v>
                </c:pt>
                <c:pt idx="41">
                  <c:v>13.105</c:v>
                </c:pt>
                <c:pt idx="42">
                  <c:v>13.095000000000001</c:v>
                </c:pt>
                <c:pt idx="43">
                  <c:v>13.558</c:v>
                </c:pt>
                <c:pt idx="44">
                  <c:v>13.371</c:v>
                </c:pt>
                <c:pt idx="45">
                  <c:v>13.93</c:v>
                </c:pt>
                <c:pt idx="46">
                  <c:v>13.492000000000001</c:v>
                </c:pt>
                <c:pt idx="47">
                  <c:v>12.584</c:v>
                </c:pt>
              </c:numCache>
            </c:numRef>
          </c:val>
          <c:smooth val="0"/>
          <c:extLst>
            <c:ext xmlns:c16="http://schemas.microsoft.com/office/drawing/2014/chart" uri="{C3380CC4-5D6E-409C-BE32-E72D297353CC}">
              <c16:uniqueId val="{00000003-A1A2-48E9-90BE-3FF45AD780B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1A2-48E9-90BE-3FF45AD780B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1A2-48E9-90BE-3FF45AD780B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1A2-48E9-90BE-3FF45AD780B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1A2-48E9-90BE-3FF45AD780B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19.5318</c:v>
                </c:pt>
                <c:pt idx="1">
                  <c:v>19.686699999999998</c:v>
                </c:pt>
                <c:pt idx="2">
                  <c:v>19.302099999999999</c:v>
                </c:pt>
                <c:pt idx="3">
                  <c:v>18.997900000000001</c:v>
                </c:pt>
                <c:pt idx="4">
                  <c:v>18.689800000000002</c:v>
                </c:pt>
                <c:pt idx="5">
                  <c:v>19.109500000000001</c:v>
                </c:pt>
                <c:pt idx="6">
                  <c:v>18.974399999999999</c:v>
                </c:pt>
                <c:pt idx="7">
                  <c:v>19.399699999999999</c:v>
                </c:pt>
                <c:pt idx="8">
                  <c:v>19.127500000000001</c:v>
                </c:pt>
                <c:pt idx="9">
                  <c:v>18.756599999999999</c:v>
                </c:pt>
                <c:pt idx="10">
                  <c:v>19.3597</c:v>
                </c:pt>
                <c:pt idx="11">
                  <c:v>19.530100000000001</c:v>
                </c:pt>
                <c:pt idx="12">
                  <c:v>19.116599999999998</c:v>
                </c:pt>
                <c:pt idx="13">
                  <c:v>19.450299999999999</c:v>
                </c:pt>
                <c:pt idx="14">
                  <c:v>19.2254</c:v>
                </c:pt>
                <c:pt idx="15">
                  <c:v>18.817599999999999</c:v>
                </c:pt>
                <c:pt idx="16">
                  <c:v>18.750599999999999</c:v>
                </c:pt>
                <c:pt idx="17">
                  <c:v>19.1233</c:v>
                </c:pt>
                <c:pt idx="18">
                  <c:v>18.910900000000002</c:v>
                </c:pt>
                <c:pt idx="19">
                  <c:v>18.563500000000001</c:v>
                </c:pt>
                <c:pt idx="20">
                  <c:v>17.7742</c:v>
                </c:pt>
                <c:pt idx="21">
                  <c:v>18.7377</c:v>
                </c:pt>
                <c:pt idx="22">
                  <c:v>18.621400000000001</c:v>
                </c:pt>
                <c:pt idx="23">
                  <c:v>18.968499999999999</c:v>
                </c:pt>
                <c:pt idx="24">
                  <c:v>18.8413</c:v>
                </c:pt>
                <c:pt idx="25">
                  <c:v>18.827500000000001</c:v>
                </c:pt>
                <c:pt idx="26">
                  <c:v>18.933299999999999</c:v>
                </c:pt>
                <c:pt idx="27">
                  <c:v>18.974399999999999</c:v>
                </c:pt>
                <c:pt idx="28">
                  <c:v>19.416</c:v>
                </c:pt>
                <c:pt idx="29">
                  <c:v>19.084299999999999</c:v>
                </c:pt>
                <c:pt idx="30">
                  <c:v>18.648099999999999</c:v>
                </c:pt>
                <c:pt idx="31">
                  <c:v>18.834099999999999</c:v>
                </c:pt>
                <c:pt idx="32">
                  <c:v>18.646599999999999</c:v>
                </c:pt>
                <c:pt idx="33">
                  <c:v>19.3339</c:v>
                </c:pt>
                <c:pt idx="34">
                  <c:v>19.388000000000002</c:v>
                </c:pt>
                <c:pt idx="35">
                  <c:v>19.7044</c:v>
                </c:pt>
                <c:pt idx="36">
                  <c:v>20.22</c:v>
                </c:pt>
                <c:pt idx="37">
                  <c:v>20.293399999999998</c:v>
                </c:pt>
                <c:pt idx="38">
                  <c:v>19.610399999999998</c:v>
                </c:pt>
                <c:pt idx="39">
                  <c:v>20.1523</c:v>
                </c:pt>
                <c:pt idx="40">
                  <c:v>20.0655</c:v>
                </c:pt>
                <c:pt idx="41">
                  <c:v>20.737300000000001</c:v>
                </c:pt>
                <c:pt idx="42">
                  <c:v>19.863199999999999</c:v>
                </c:pt>
                <c:pt idx="43">
                  <c:v>19.539200000000001</c:v>
                </c:pt>
                <c:pt idx="44">
                  <c:v>19.558800000000002</c:v>
                </c:pt>
                <c:pt idx="45">
                  <c:v>19.641400000000001</c:v>
                </c:pt>
                <c:pt idx="46">
                  <c:v>18.7348</c:v>
                </c:pt>
                <c:pt idx="47">
                  <c:v>19.015999999999998</c:v>
                </c:pt>
              </c:numCache>
            </c:numRef>
          </c:val>
          <c:smooth val="0"/>
          <c:extLst>
            <c:ext xmlns:c16="http://schemas.microsoft.com/office/drawing/2014/chart" uri="{C3380CC4-5D6E-409C-BE32-E72D297353CC}">
              <c16:uniqueId val="{00000008-A1A2-48E9-90BE-3FF45AD780B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27.2301</c:v>
                </c:pt>
                <c:pt idx="1">
                  <c:v>27.150700000000001</c:v>
                </c:pt>
                <c:pt idx="2">
                  <c:v>26.982500000000002</c:v>
                </c:pt>
                <c:pt idx="3">
                  <c:v>26.735399999999998</c:v>
                </c:pt>
                <c:pt idx="4">
                  <c:v>26.9635</c:v>
                </c:pt>
                <c:pt idx="5">
                  <c:v>27.509</c:v>
                </c:pt>
                <c:pt idx="6">
                  <c:v>27.322199999999999</c:v>
                </c:pt>
                <c:pt idx="7">
                  <c:v>27.488399999999999</c:v>
                </c:pt>
                <c:pt idx="8">
                  <c:v>27.499600000000001</c:v>
                </c:pt>
                <c:pt idx="9">
                  <c:v>27.527100000000001</c:v>
                </c:pt>
                <c:pt idx="10">
                  <c:v>27.807500000000001</c:v>
                </c:pt>
                <c:pt idx="11">
                  <c:v>27.948799999999999</c:v>
                </c:pt>
                <c:pt idx="12">
                  <c:v>27.667200000000001</c:v>
                </c:pt>
                <c:pt idx="13">
                  <c:v>27.259499999999999</c:v>
                </c:pt>
                <c:pt idx="14">
                  <c:v>26.939</c:v>
                </c:pt>
                <c:pt idx="15">
                  <c:v>27.177600000000002</c:v>
                </c:pt>
                <c:pt idx="16">
                  <c:v>27.290500000000002</c:v>
                </c:pt>
                <c:pt idx="17">
                  <c:v>27.357900000000001</c:v>
                </c:pt>
                <c:pt idx="18">
                  <c:v>27.423100000000002</c:v>
                </c:pt>
                <c:pt idx="19">
                  <c:v>27.7483</c:v>
                </c:pt>
                <c:pt idx="20">
                  <c:v>27.898199999999999</c:v>
                </c:pt>
                <c:pt idx="21">
                  <c:v>27.7974</c:v>
                </c:pt>
                <c:pt idx="22">
                  <c:v>28.042100000000001</c:v>
                </c:pt>
                <c:pt idx="23">
                  <c:v>27.760899999999999</c:v>
                </c:pt>
                <c:pt idx="24">
                  <c:v>27.416599999999999</c:v>
                </c:pt>
                <c:pt idx="25">
                  <c:v>26.659199999999998</c:v>
                </c:pt>
                <c:pt idx="26">
                  <c:v>26.9346</c:v>
                </c:pt>
                <c:pt idx="27">
                  <c:v>27.301600000000001</c:v>
                </c:pt>
                <c:pt idx="28">
                  <c:v>27.404299999999999</c:v>
                </c:pt>
                <c:pt idx="29">
                  <c:v>27.3215</c:v>
                </c:pt>
                <c:pt idx="30">
                  <c:v>27.563600000000001</c:v>
                </c:pt>
                <c:pt idx="31">
                  <c:v>28.311399999999999</c:v>
                </c:pt>
                <c:pt idx="32">
                  <c:v>28.137499999999999</c:v>
                </c:pt>
                <c:pt idx="33">
                  <c:v>27.934100000000001</c:v>
                </c:pt>
                <c:pt idx="34">
                  <c:v>27.6906</c:v>
                </c:pt>
                <c:pt idx="35">
                  <c:v>27.950199999999999</c:v>
                </c:pt>
                <c:pt idx="36">
                  <c:v>29.061699999999998</c:v>
                </c:pt>
                <c:pt idx="37">
                  <c:v>29.3325</c:v>
                </c:pt>
                <c:pt idx="38">
                  <c:v>28.931100000000001</c:v>
                </c:pt>
                <c:pt idx="39">
                  <c:v>29.351600000000001</c:v>
                </c:pt>
                <c:pt idx="40">
                  <c:v>29.3322</c:v>
                </c:pt>
                <c:pt idx="41">
                  <c:v>29.1966</c:v>
                </c:pt>
                <c:pt idx="42">
                  <c:v>29.002199999999998</c:v>
                </c:pt>
                <c:pt idx="43">
                  <c:v>28.828800000000001</c:v>
                </c:pt>
                <c:pt idx="44">
                  <c:v>28.430499999999999</c:v>
                </c:pt>
                <c:pt idx="45">
                  <c:v>28.210799999999999</c:v>
                </c:pt>
                <c:pt idx="46">
                  <c:v>27.214300000000001</c:v>
                </c:pt>
                <c:pt idx="47">
                  <c:v>27.131499999999999</c:v>
                </c:pt>
              </c:numCache>
            </c:numRef>
          </c:val>
          <c:smooth val="0"/>
          <c:extLst>
            <c:ext xmlns:c16="http://schemas.microsoft.com/office/drawing/2014/chart" uri="{C3380CC4-5D6E-409C-BE32-E72D297353CC}">
              <c16:uniqueId val="{00000009-A1A2-48E9-90BE-3FF45AD780B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15.0928</c:v>
                </c:pt>
                <c:pt idx="1">
                  <c:v>14.8332</c:v>
                </c:pt>
                <c:pt idx="2">
                  <c:v>15.031700000000001</c:v>
                </c:pt>
                <c:pt idx="3">
                  <c:v>14.1463</c:v>
                </c:pt>
                <c:pt idx="4">
                  <c:v>14.234400000000001</c:v>
                </c:pt>
                <c:pt idx="5">
                  <c:v>14.317399999999999</c:v>
                </c:pt>
                <c:pt idx="6">
                  <c:v>14.5471</c:v>
                </c:pt>
                <c:pt idx="7">
                  <c:v>14.830399999999999</c:v>
                </c:pt>
                <c:pt idx="8">
                  <c:v>15.7431</c:v>
                </c:pt>
                <c:pt idx="9">
                  <c:v>15.632400000000001</c:v>
                </c:pt>
                <c:pt idx="10">
                  <c:v>15.590999999999999</c:v>
                </c:pt>
                <c:pt idx="11">
                  <c:v>15.409800000000001</c:v>
                </c:pt>
                <c:pt idx="12">
                  <c:v>14.096299999999999</c:v>
                </c:pt>
                <c:pt idx="13">
                  <c:v>11.8536</c:v>
                </c:pt>
                <c:pt idx="14">
                  <c:v>11.3224</c:v>
                </c:pt>
                <c:pt idx="15">
                  <c:v>11.004300000000001</c:v>
                </c:pt>
                <c:pt idx="16">
                  <c:v>11.4779</c:v>
                </c:pt>
                <c:pt idx="17">
                  <c:v>11.2255</c:v>
                </c:pt>
                <c:pt idx="18">
                  <c:v>10.824299999999999</c:v>
                </c:pt>
                <c:pt idx="19">
                  <c:v>10.277100000000001</c:v>
                </c:pt>
                <c:pt idx="20">
                  <c:v>10.243</c:v>
                </c:pt>
                <c:pt idx="21">
                  <c:v>10.5725</c:v>
                </c:pt>
                <c:pt idx="22">
                  <c:v>10.1958</c:v>
                </c:pt>
                <c:pt idx="23">
                  <c:v>10.369400000000001</c:v>
                </c:pt>
                <c:pt idx="24">
                  <c:v>10.6233</c:v>
                </c:pt>
                <c:pt idx="25">
                  <c:v>13.1845</c:v>
                </c:pt>
                <c:pt idx="26">
                  <c:v>13.923</c:v>
                </c:pt>
                <c:pt idx="27">
                  <c:v>14.1919</c:v>
                </c:pt>
                <c:pt idx="28">
                  <c:v>15.2172</c:v>
                </c:pt>
                <c:pt idx="29">
                  <c:v>14.647500000000001</c:v>
                </c:pt>
                <c:pt idx="30">
                  <c:v>14.748100000000001</c:v>
                </c:pt>
                <c:pt idx="31">
                  <c:v>14.795199999999999</c:v>
                </c:pt>
                <c:pt idx="32">
                  <c:v>14.3864</c:v>
                </c:pt>
                <c:pt idx="33">
                  <c:v>14.572900000000001</c:v>
                </c:pt>
                <c:pt idx="34">
                  <c:v>15.302</c:v>
                </c:pt>
                <c:pt idx="35">
                  <c:v>16.219000000000001</c:v>
                </c:pt>
                <c:pt idx="36">
                  <c:v>16.2286</c:v>
                </c:pt>
                <c:pt idx="37">
                  <c:v>15.477499999999999</c:v>
                </c:pt>
                <c:pt idx="38">
                  <c:v>14.319800000000001</c:v>
                </c:pt>
                <c:pt idx="39">
                  <c:v>11.6395</c:v>
                </c:pt>
                <c:pt idx="40">
                  <c:v>11.053599999999999</c:v>
                </c:pt>
                <c:pt idx="41">
                  <c:v>11.4156</c:v>
                </c:pt>
                <c:pt idx="42">
                  <c:v>11.4099</c:v>
                </c:pt>
                <c:pt idx="43">
                  <c:v>11.1911</c:v>
                </c:pt>
                <c:pt idx="44">
                  <c:v>11.4968</c:v>
                </c:pt>
                <c:pt idx="45">
                  <c:v>11.558999999999999</c:v>
                </c:pt>
                <c:pt idx="46">
                  <c:v>12.4536</c:v>
                </c:pt>
                <c:pt idx="47">
                  <c:v>14.129099999999999</c:v>
                </c:pt>
              </c:numCache>
            </c:numRef>
          </c:val>
          <c:smooth val="0"/>
          <c:extLst>
            <c:ext xmlns:c16="http://schemas.microsoft.com/office/drawing/2014/chart" uri="{C3380CC4-5D6E-409C-BE32-E72D297353CC}">
              <c16:uniqueId val="{0000000A-A1A2-48E9-90BE-3FF45AD780B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13.75</c:v>
                </c:pt>
                <c:pt idx="1">
                  <c:v>14.01</c:v>
                </c:pt>
                <c:pt idx="2">
                  <c:v>14.2</c:v>
                </c:pt>
                <c:pt idx="3">
                  <c:v>13.78</c:v>
                </c:pt>
                <c:pt idx="4">
                  <c:v>13.6</c:v>
                </c:pt>
                <c:pt idx="5">
                  <c:v>13.65</c:v>
                </c:pt>
                <c:pt idx="6">
                  <c:v>13.81</c:v>
                </c:pt>
                <c:pt idx="7">
                  <c:v>13.78</c:v>
                </c:pt>
                <c:pt idx="8">
                  <c:v>13.88</c:v>
                </c:pt>
                <c:pt idx="9">
                  <c:v>13.84</c:v>
                </c:pt>
                <c:pt idx="10">
                  <c:v>13.69</c:v>
                </c:pt>
                <c:pt idx="11">
                  <c:v>13.74</c:v>
                </c:pt>
                <c:pt idx="12">
                  <c:v>12.89</c:v>
                </c:pt>
                <c:pt idx="13">
                  <c:v>12.81</c:v>
                </c:pt>
                <c:pt idx="14">
                  <c:v>13.47</c:v>
                </c:pt>
                <c:pt idx="15">
                  <c:v>13.1</c:v>
                </c:pt>
                <c:pt idx="16">
                  <c:v>13.3</c:v>
                </c:pt>
                <c:pt idx="17">
                  <c:v>12.34</c:v>
                </c:pt>
                <c:pt idx="18">
                  <c:v>12.12</c:v>
                </c:pt>
                <c:pt idx="19">
                  <c:v>13.4</c:v>
                </c:pt>
                <c:pt idx="20">
                  <c:v>13.69</c:v>
                </c:pt>
                <c:pt idx="21">
                  <c:v>14.02</c:v>
                </c:pt>
                <c:pt idx="22">
                  <c:v>13.67</c:v>
                </c:pt>
                <c:pt idx="23">
                  <c:v>13.56</c:v>
                </c:pt>
                <c:pt idx="24">
                  <c:v>13.49</c:v>
                </c:pt>
                <c:pt idx="25">
                  <c:v>13.85</c:v>
                </c:pt>
                <c:pt idx="26">
                  <c:v>13.69</c:v>
                </c:pt>
                <c:pt idx="27">
                  <c:v>13.52</c:v>
                </c:pt>
                <c:pt idx="28">
                  <c:v>13.62</c:v>
                </c:pt>
                <c:pt idx="29">
                  <c:v>13.34</c:v>
                </c:pt>
                <c:pt idx="30">
                  <c:v>13.38</c:v>
                </c:pt>
                <c:pt idx="31">
                  <c:v>12.04</c:v>
                </c:pt>
                <c:pt idx="32">
                  <c:v>13.07</c:v>
                </c:pt>
                <c:pt idx="33">
                  <c:v>13.39</c:v>
                </c:pt>
                <c:pt idx="34">
                  <c:v>13.37</c:v>
                </c:pt>
                <c:pt idx="35">
                  <c:v>13.52</c:v>
                </c:pt>
                <c:pt idx="36">
                  <c:v>13.33</c:v>
                </c:pt>
                <c:pt idx="37">
                  <c:v>13.22</c:v>
                </c:pt>
                <c:pt idx="38">
                  <c:v>11.46</c:v>
                </c:pt>
                <c:pt idx="39">
                  <c:v>12.87</c:v>
                </c:pt>
                <c:pt idx="40">
                  <c:v>13.26</c:v>
                </c:pt>
                <c:pt idx="41">
                  <c:v>11.52</c:v>
                </c:pt>
                <c:pt idx="42">
                  <c:v>11.5</c:v>
                </c:pt>
                <c:pt idx="43">
                  <c:v>11.42</c:v>
                </c:pt>
                <c:pt idx="44">
                  <c:v>13.36</c:v>
                </c:pt>
                <c:pt idx="45">
                  <c:v>13.33</c:v>
                </c:pt>
                <c:pt idx="46">
                  <c:v>13.35</c:v>
                </c:pt>
                <c:pt idx="47">
                  <c:v>14.26</c:v>
                </c:pt>
              </c:numCache>
            </c:numRef>
          </c:val>
          <c:smooth val="0"/>
          <c:extLst>
            <c:ext xmlns:c16="http://schemas.microsoft.com/office/drawing/2014/chart" uri="{C3380CC4-5D6E-409C-BE32-E72D297353CC}">
              <c16:uniqueId val="{0000000B-A1A2-48E9-90BE-3FF45AD780B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35.463999999999999</c:v>
                </c:pt>
                <c:pt idx="1">
                  <c:v>35.502000000000002</c:v>
                </c:pt>
                <c:pt idx="2">
                  <c:v>35.164000000000001</c:v>
                </c:pt>
                <c:pt idx="3">
                  <c:v>35.097999999999999</c:v>
                </c:pt>
                <c:pt idx="4">
                  <c:v>34.643999999999998</c:v>
                </c:pt>
                <c:pt idx="5">
                  <c:v>34.828000000000003</c:v>
                </c:pt>
                <c:pt idx="6">
                  <c:v>34.292000000000002</c:v>
                </c:pt>
                <c:pt idx="7">
                  <c:v>34.369999999999997</c:v>
                </c:pt>
                <c:pt idx="8">
                  <c:v>34.246000000000002</c:v>
                </c:pt>
                <c:pt idx="9">
                  <c:v>35.148000000000003</c:v>
                </c:pt>
                <c:pt idx="10">
                  <c:v>35.503999999999998</c:v>
                </c:pt>
                <c:pt idx="11">
                  <c:v>35.956000000000003</c:v>
                </c:pt>
                <c:pt idx="12">
                  <c:v>35.65</c:v>
                </c:pt>
                <c:pt idx="13">
                  <c:v>34.768000000000001</c:v>
                </c:pt>
                <c:pt idx="14">
                  <c:v>34.380000000000003</c:v>
                </c:pt>
                <c:pt idx="15">
                  <c:v>33.838000000000001</c:v>
                </c:pt>
                <c:pt idx="16">
                  <c:v>33.478000000000002</c:v>
                </c:pt>
                <c:pt idx="17">
                  <c:v>33.588000000000001</c:v>
                </c:pt>
                <c:pt idx="18">
                  <c:v>33.968000000000004</c:v>
                </c:pt>
                <c:pt idx="19">
                  <c:v>34.274000000000001</c:v>
                </c:pt>
                <c:pt idx="20">
                  <c:v>34.270000000000003</c:v>
                </c:pt>
                <c:pt idx="21">
                  <c:v>34.973999999999997</c:v>
                </c:pt>
                <c:pt idx="22">
                  <c:v>35.72</c:v>
                </c:pt>
                <c:pt idx="23">
                  <c:v>35.381999999999998</c:v>
                </c:pt>
                <c:pt idx="24">
                  <c:v>35.173999999999999</c:v>
                </c:pt>
                <c:pt idx="25">
                  <c:v>35</c:v>
                </c:pt>
                <c:pt idx="26">
                  <c:v>34.594000000000001</c:v>
                </c:pt>
                <c:pt idx="27">
                  <c:v>35.588000000000001</c:v>
                </c:pt>
                <c:pt idx="28">
                  <c:v>35</c:v>
                </c:pt>
                <c:pt idx="29">
                  <c:v>34.594000000000001</c:v>
                </c:pt>
                <c:pt idx="30">
                  <c:v>34.161999999999999</c:v>
                </c:pt>
                <c:pt idx="31">
                  <c:v>34.225999999999999</c:v>
                </c:pt>
                <c:pt idx="32">
                  <c:v>33.841999999999999</c:v>
                </c:pt>
                <c:pt idx="33">
                  <c:v>33.805999999999997</c:v>
                </c:pt>
                <c:pt idx="34">
                  <c:v>33.409999999999997</c:v>
                </c:pt>
                <c:pt idx="35">
                  <c:v>33.485999999999997</c:v>
                </c:pt>
                <c:pt idx="36">
                  <c:v>33.738</c:v>
                </c:pt>
                <c:pt idx="37">
                  <c:v>33.299999999999997</c:v>
                </c:pt>
                <c:pt idx="38">
                  <c:v>33.597999999999999</c:v>
                </c:pt>
                <c:pt idx="39">
                  <c:v>33.695999999999998</c:v>
                </c:pt>
                <c:pt idx="40">
                  <c:v>33.42</c:v>
                </c:pt>
                <c:pt idx="41">
                  <c:v>33.235999999999997</c:v>
                </c:pt>
                <c:pt idx="42">
                  <c:v>33.962000000000003</c:v>
                </c:pt>
                <c:pt idx="43">
                  <c:v>33.299999999999997</c:v>
                </c:pt>
                <c:pt idx="44">
                  <c:v>32.694000000000003</c:v>
                </c:pt>
                <c:pt idx="45">
                  <c:v>32.909999999999997</c:v>
                </c:pt>
                <c:pt idx="46">
                  <c:v>33.119999999999997</c:v>
                </c:pt>
                <c:pt idx="47">
                  <c:v>32.706000000000003</c:v>
                </c:pt>
              </c:numCache>
            </c:numRef>
          </c:val>
          <c:smooth val="0"/>
          <c:extLst>
            <c:ext xmlns:c16="http://schemas.microsoft.com/office/drawing/2014/chart" uri="{C3380CC4-5D6E-409C-BE32-E72D297353CC}">
              <c16:uniqueId val="{0000000C-A1A2-48E9-90BE-3FF45AD780B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1A2-48E9-90BE-3FF45AD780B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1A2-48E9-90BE-3FF45AD780B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50.981999999999999</c:v>
                </c:pt>
                <c:pt idx="1">
                  <c:v>50.871000000000002</c:v>
                </c:pt>
                <c:pt idx="2">
                  <c:v>50.831000000000003</c:v>
                </c:pt>
                <c:pt idx="3">
                  <c:v>51.073</c:v>
                </c:pt>
                <c:pt idx="4">
                  <c:v>51.774999999999999</c:v>
                </c:pt>
                <c:pt idx="5">
                  <c:v>52.587000000000003</c:v>
                </c:pt>
                <c:pt idx="6">
                  <c:v>52.863</c:v>
                </c:pt>
                <c:pt idx="7">
                  <c:v>52.914000000000001</c:v>
                </c:pt>
                <c:pt idx="8">
                  <c:v>53.314</c:v>
                </c:pt>
                <c:pt idx="9">
                  <c:v>53.164999999999999</c:v>
                </c:pt>
                <c:pt idx="10">
                  <c:v>53.143999999999998</c:v>
                </c:pt>
                <c:pt idx="11">
                  <c:v>52.387999999999998</c:v>
                </c:pt>
                <c:pt idx="12">
                  <c:v>51.994999999999997</c:v>
                </c:pt>
                <c:pt idx="13">
                  <c:v>51.624000000000002</c:v>
                </c:pt>
                <c:pt idx="14">
                  <c:v>51.807000000000002</c:v>
                </c:pt>
                <c:pt idx="15">
                  <c:v>51.713999999999999</c:v>
                </c:pt>
                <c:pt idx="16">
                  <c:v>51.915999999999997</c:v>
                </c:pt>
                <c:pt idx="17">
                  <c:v>52</c:v>
                </c:pt>
                <c:pt idx="18">
                  <c:v>51.856000000000002</c:v>
                </c:pt>
                <c:pt idx="19">
                  <c:v>52.122999999999998</c:v>
                </c:pt>
                <c:pt idx="20">
                  <c:v>51.256999999999998</c:v>
                </c:pt>
                <c:pt idx="21">
                  <c:v>51.192</c:v>
                </c:pt>
                <c:pt idx="22">
                  <c:v>49.716000000000001</c:v>
                </c:pt>
                <c:pt idx="23">
                  <c:v>50.055</c:v>
                </c:pt>
                <c:pt idx="24">
                  <c:v>49.765999999999998</c:v>
                </c:pt>
                <c:pt idx="25">
                  <c:v>49.933999999999997</c:v>
                </c:pt>
                <c:pt idx="26">
                  <c:v>50.694000000000003</c:v>
                </c:pt>
                <c:pt idx="27">
                  <c:v>50.709000000000003</c:v>
                </c:pt>
                <c:pt idx="28">
                  <c:v>50.432000000000002</c:v>
                </c:pt>
                <c:pt idx="29">
                  <c:v>50.601999999999997</c:v>
                </c:pt>
                <c:pt idx="30">
                  <c:v>50.994999999999997</c:v>
                </c:pt>
                <c:pt idx="31">
                  <c:v>50.423000000000002</c:v>
                </c:pt>
                <c:pt idx="32">
                  <c:v>49.689</c:v>
                </c:pt>
                <c:pt idx="33">
                  <c:v>50.186</c:v>
                </c:pt>
                <c:pt idx="34">
                  <c:v>49.631</c:v>
                </c:pt>
                <c:pt idx="35">
                  <c:v>49.707000000000001</c:v>
                </c:pt>
                <c:pt idx="36">
                  <c:v>51.109000000000002</c:v>
                </c:pt>
                <c:pt idx="37">
                  <c:v>51.164999999999999</c:v>
                </c:pt>
                <c:pt idx="38">
                  <c:v>51.204000000000001</c:v>
                </c:pt>
                <c:pt idx="39">
                  <c:v>51.106999999999999</c:v>
                </c:pt>
                <c:pt idx="40">
                  <c:v>51.313000000000002</c:v>
                </c:pt>
                <c:pt idx="41">
                  <c:v>51.691000000000003</c:v>
                </c:pt>
                <c:pt idx="42">
                  <c:v>51.491</c:v>
                </c:pt>
                <c:pt idx="43">
                  <c:v>51.247</c:v>
                </c:pt>
                <c:pt idx="44">
                  <c:v>51.164999999999999</c:v>
                </c:pt>
                <c:pt idx="45">
                  <c:v>51.488</c:v>
                </c:pt>
                <c:pt idx="46">
                  <c:v>50.853000000000002</c:v>
                </c:pt>
                <c:pt idx="47">
                  <c:v>51.033999999999999</c:v>
                </c:pt>
              </c:numCache>
            </c:numRef>
          </c:val>
          <c:smooth val="0"/>
          <c:extLst>
            <c:ext xmlns:c16="http://schemas.microsoft.com/office/drawing/2014/chart" uri="{C3380CC4-5D6E-409C-BE32-E72D297353CC}">
              <c16:uniqueId val="{0000000F-A1A2-48E9-90BE-3FF45AD780B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1A2-48E9-90BE-3FF45AD780B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21.940100000000001</c:v>
                </c:pt>
                <c:pt idx="1">
                  <c:v>21.255400000000002</c:v>
                </c:pt>
                <c:pt idx="2">
                  <c:v>21.541899999999998</c:v>
                </c:pt>
                <c:pt idx="3">
                  <c:v>21.5778</c:v>
                </c:pt>
                <c:pt idx="4">
                  <c:v>18.646899999999999</c:v>
                </c:pt>
                <c:pt idx="5">
                  <c:v>21.6128</c:v>
                </c:pt>
                <c:pt idx="6">
                  <c:v>19.655000000000001</c:v>
                </c:pt>
                <c:pt idx="7">
                  <c:v>22.486999999999998</c:v>
                </c:pt>
                <c:pt idx="8">
                  <c:v>22.2014</c:v>
                </c:pt>
                <c:pt idx="9">
                  <c:v>21.922599999999999</c:v>
                </c:pt>
                <c:pt idx="10">
                  <c:v>22.017800000000001</c:v>
                </c:pt>
                <c:pt idx="11">
                  <c:v>22.6585</c:v>
                </c:pt>
                <c:pt idx="12">
                  <c:v>22.276700000000002</c:v>
                </c:pt>
                <c:pt idx="13">
                  <c:v>21.3933</c:v>
                </c:pt>
                <c:pt idx="14">
                  <c:v>18.421399999999998</c:v>
                </c:pt>
                <c:pt idx="15">
                  <c:v>17.818899999999999</c:v>
                </c:pt>
                <c:pt idx="16">
                  <c:v>17.242899999999999</c:v>
                </c:pt>
                <c:pt idx="17">
                  <c:v>16.5014</c:v>
                </c:pt>
                <c:pt idx="18">
                  <c:v>18.6248</c:v>
                </c:pt>
                <c:pt idx="19">
                  <c:v>18.5547</c:v>
                </c:pt>
                <c:pt idx="20">
                  <c:v>18.2517</c:v>
                </c:pt>
                <c:pt idx="21">
                  <c:v>19.104500000000002</c:v>
                </c:pt>
                <c:pt idx="22">
                  <c:v>16.197199999999999</c:v>
                </c:pt>
                <c:pt idx="23">
                  <c:v>16.372199999999999</c:v>
                </c:pt>
                <c:pt idx="24">
                  <c:v>18.6981</c:v>
                </c:pt>
                <c:pt idx="25">
                  <c:v>20.4498</c:v>
                </c:pt>
                <c:pt idx="26">
                  <c:v>20.5092</c:v>
                </c:pt>
                <c:pt idx="27">
                  <c:v>21.590699999999998</c:v>
                </c:pt>
                <c:pt idx="28">
                  <c:v>21.044899999999998</c:v>
                </c:pt>
                <c:pt idx="29">
                  <c:v>17.963000000000001</c:v>
                </c:pt>
                <c:pt idx="30">
                  <c:v>16.729700000000001</c:v>
                </c:pt>
                <c:pt idx="31">
                  <c:v>18.706099999999999</c:v>
                </c:pt>
                <c:pt idx="32">
                  <c:v>17.809999999999999</c:v>
                </c:pt>
                <c:pt idx="33">
                  <c:v>17.894100000000002</c:v>
                </c:pt>
                <c:pt idx="34">
                  <c:v>20.083300000000001</c:v>
                </c:pt>
                <c:pt idx="35">
                  <c:v>20.324200000000001</c:v>
                </c:pt>
                <c:pt idx="36">
                  <c:v>20.254999999999999</c:v>
                </c:pt>
                <c:pt idx="37">
                  <c:v>17.780100000000001</c:v>
                </c:pt>
                <c:pt idx="38">
                  <c:v>17.574999999999999</c:v>
                </c:pt>
                <c:pt idx="39">
                  <c:v>19.913399999999999</c:v>
                </c:pt>
                <c:pt idx="40">
                  <c:v>19.9924</c:v>
                </c:pt>
                <c:pt idx="41">
                  <c:v>20.855799999999999</c:v>
                </c:pt>
                <c:pt idx="42">
                  <c:v>20.890599999999999</c:v>
                </c:pt>
                <c:pt idx="43">
                  <c:v>20.880199999999999</c:v>
                </c:pt>
                <c:pt idx="44">
                  <c:v>20.137699999999999</c:v>
                </c:pt>
                <c:pt idx="45">
                  <c:v>19.767299999999999</c:v>
                </c:pt>
                <c:pt idx="46">
                  <c:v>18.5977</c:v>
                </c:pt>
                <c:pt idx="47">
                  <c:v>19.340199999999999</c:v>
                </c:pt>
              </c:numCache>
            </c:numRef>
          </c:val>
          <c:smooth val="0"/>
          <c:extLst>
            <c:ext xmlns:c16="http://schemas.microsoft.com/office/drawing/2014/chart" uri="{C3380CC4-5D6E-409C-BE32-E72D297353CC}">
              <c16:uniqueId val="{00000011-A1A2-48E9-90BE-3FF45AD780B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1A2-48E9-90BE-3FF45AD780B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8.8000000000000007</c:v>
                </c:pt>
                <c:pt idx="1">
                  <c:v>9.4</c:v>
                </c:pt>
                <c:pt idx="2">
                  <c:v>9.3000000000000007</c:v>
                </c:pt>
                <c:pt idx="3">
                  <c:v>9.4</c:v>
                </c:pt>
                <c:pt idx="4">
                  <c:v>9.4</c:v>
                </c:pt>
                <c:pt idx="5">
                  <c:v>9.3000000000000007</c:v>
                </c:pt>
                <c:pt idx="6">
                  <c:v>9.3000000000000007</c:v>
                </c:pt>
                <c:pt idx="7">
                  <c:v>9.3000000000000007</c:v>
                </c:pt>
                <c:pt idx="8">
                  <c:v>9</c:v>
                </c:pt>
                <c:pt idx="9">
                  <c:v>9</c:v>
                </c:pt>
                <c:pt idx="10">
                  <c:v>8.9</c:v>
                </c:pt>
                <c:pt idx="11">
                  <c:v>9.1</c:v>
                </c:pt>
                <c:pt idx="12">
                  <c:v>7.9</c:v>
                </c:pt>
                <c:pt idx="13">
                  <c:v>6.6</c:v>
                </c:pt>
                <c:pt idx="14">
                  <c:v>8.6</c:v>
                </c:pt>
                <c:pt idx="15">
                  <c:v>9</c:v>
                </c:pt>
                <c:pt idx="16">
                  <c:v>8.8000000000000007</c:v>
                </c:pt>
                <c:pt idx="17">
                  <c:v>8.6999999999999993</c:v>
                </c:pt>
                <c:pt idx="18">
                  <c:v>8.6</c:v>
                </c:pt>
                <c:pt idx="19">
                  <c:v>8.4</c:v>
                </c:pt>
                <c:pt idx="20">
                  <c:v>8.1999999999999993</c:v>
                </c:pt>
                <c:pt idx="21">
                  <c:v>8</c:v>
                </c:pt>
                <c:pt idx="22">
                  <c:v>8</c:v>
                </c:pt>
                <c:pt idx="23">
                  <c:v>8</c:v>
                </c:pt>
                <c:pt idx="24">
                  <c:v>8.1999999999999993</c:v>
                </c:pt>
                <c:pt idx="25">
                  <c:v>8.4</c:v>
                </c:pt>
                <c:pt idx="26">
                  <c:v>8.6</c:v>
                </c:pt>
                <c:pt idx="27">
                  <c:v>8.6999999999999993</c:v>
                </c:pt>
                <c:pt idx="28">
                  <c:v>8.8000000000000007</c:v>
                </c:pt>
                <c:pt idx="29">
                  <c:v>8.9</c:v>
                </c:pt>
                <c:pt idx="30">
                  <c:v>9</c:v>
                </c:pt>
                <c:pt idx="31">
                  <c:v>9.3000000000000007</c:v>
                </c:pt>
                <c:pt idx="32">
                  <c:v>9.3000000000000007</c:v>
                </c:pt>
                <c:pt idx="33">
                  <c:v>9.3000000000000007</c:v>
                </c:pt>
                <c:pt idx="34">
                  <c:v>9.5</c:v>
                </c:pt>
                <c:pt idx="35">
                  <c:v>9.8000000000000007</c:v>
                </c:pt>
                <c:pt idx="36">
                  <c:v>9.9</c:v>
                </c:pt>
                <c:pt idx="37">
                  <c:v>10</c:v>
                </c:pt>
                <c:pt idx="38">
                  <c:v>9.9</c:v>
                </c:pt>
                <c:pt idx="39">
                  <c:v>9.8000000000000007</c:v>
                </c:pt>
                <c:pt idx="40">
                  <c:v>9.6999999999999993</c:v>
                </c:pt>
                <c:pt idx="41">
                  <c:v>9.5</c:v>
                </c:pt>
                <c:pt idx="42">
                  <c:v>9.1999999999999993</c:v>
                </c:pt>
                <c:pt idx="43">
                  <c:v>8.8000000000000007</c:v>
                </c:pt>
                <c:pt idx="44">
                  <c:v>8.6999999999999993</c:v>
                </c:pt>
                <c:pt idx="45">
                  <c:v>8.6</c:v>
                </c:pt>
                <c:pt idx="46">
                  <c:v>8.6</c:v>
                </c:pt>
                <c:pt idx="47">
                  <c:v>8.5</c:v>
                </c:pt>
              </c:numCache>
            </c:numRef>
          </c:val>
          <c:smooth val="0"/>
          <c:extLst>
            <c:ext xmlns:c16="http://schemas.microsoft.com/office/drawing/2014/chart" uri="{C3380CC4-5D6E-409C-BE32-E72D297353CC}">
              <c16:uniqueId val="{00000013-A1A2-48E9-90BE-3FF45AD780B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1A2-48E9-90BE-3FF45AD780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144.20952</c:v>
                </c:pt>
                <c:pt idx="1">
                  <c:v>132.33224999999999</c:v>
                </c:pt>
                <c:pt idx="2">
                  <c:v>111.05362</c:v>
                </c:pt>
                <c:pt idx="3">
                  <c:v>111.325</c:v>
                </c:pt>
                <c:pt idx="4">
                  <c:v>163.4228</c:v>
                </c:pt>
                <c:pt idx="5">
                  <c:v>142.65216000000001</c:v>
                </c:pt>
                <c:pt idx="6">
                  <c:v>139.91558000000001</c:v>
                </c:pt>
                <c:pt idx="7">
                  <c:v>110.81986000000001</c:v>
                </c:pt>
                <c:pt idx="8">
                  <c:v>119.63608000000001</c:v>
                </c:pt>
                <c:pt idx="9">
                  <c:v>130.70856000000001</c:v>
                </c:pt>
                <c:pt idx="10">
                  <c:v>140.52250000000001</c:v>
                </c:pt>
                <c:pt idx="11">
                  <c:v>114.35316</c:v>
                </c:pt>
                <c:pt idx="12">
                  <c:v>80.470770000000002</c:v>
                </c:pt>
                <c:pt idx="13">
                  <c:v>119.18881</c:v>
                </c:pt>
                <c:pt idx="14">
                  <c:v>148.80094</c:v>
                </c:pt>
                <c:pt idx="15">
                  <c:v>134.70764</c:v>
                </c:pt>
                <c:pt idx="16">
                  <c:v>126.62631</c:v>
                </c:pt>
                <c:pt idx="17">
                  <c:v>64.562250000000006</c:v>
                </c:pt>
                <c:pt idx="18">
                  <c:v>127.96484</c:v>
                </c:pt>
                <c:pt idx="19">
                  <c:v>145.78958</c:v>
                </c:pt>
                <c:pt idx="20">
                  <c:v>128.6591</c:v>
                </c:pt>
                <c:pt idx="21">
                  <c:v>111.28542</c:v>
                </c:pt>
                <c:pt idx="22">
                  <c:v>69.152730000000005</c:v>
                </c:pt>
                <c:pt idx="23">
                  <c:v>147.45697000000001</c:v>
                </c:pt>
                <c:pt idx="24">
                  <c:v>135.42706000000001</c:v>
                </c:pt>
                <c:pt idx="25">
                  <c:v>129.41619</c:v>
                </c:pt>
                <c:pt idx="26">
                  <c:v>94.081410000000005</c:v>
                </c:pt>
                <c:pt idx="27">
                  <c:v>97.192760000000007</c:v>
                </c:pt>
                <c:pt idx="28">
                  <c:v>114.34117000000001</c:v>
                </c:pt>
                <c:pt idx="29">
                  <c:v>85.547539999999998</c:v>
                </c:pt>
                <c:pt idx="30">
                  <c:v>53.127549999999999</c:v>
                </c:pt>
                <c:pt idx="31">
                  <c:v>32.82443</c:v>
                </c:pt>
                <c:pt idx="32">
                  <c:v>27.916810000000002</c:v>
                </c:pt>
                <c:pt idx="33">
                  <c:v>27.642099999999999</c:v>
                </c:pt>
                <c:pt idx="34">
                  <c:v>25.59308</c:v>
                </c:pt>
                <c:pt idx="35">
                  <c:v>24.742519999999999</c:v>
                </c:pt>
                <c:pt idx="36">
                  <c:v>25.578389999999999</c:v>
                </c:pt>
                <c:pt idx="37">
                  <c:v>26.413170000000001</c:v>
                </c:pt>
                <c:pt idx="38">
                  <c:v>23.89292</c:v>
                </c:pt>
                <c:pt idx="39">
                  <c:v>26.568619999999999</c:v>
                </c:pt>
                <c:pt idx="40">
                  <c:v>27.489789999999999</c:v>
                </c:pt>
                <c:pt idx="41">
                  <c:v>24.212260000000001</c:v>
                </c:pt>
                <c:pt idx="42">
                  <c:v>28.041789999999999</c:v>
                </c:pt>
                <c:pt idx="43">
                  <c:v>30.86111</c:v>
                </c:pt>
                <c:pt idx="44">
                  <c:v>126.1482</c:v>
                </c:pt>
                <c:pt idx="45">
                  <c:v>97.210620000000006</c:v>
                </c:pt>
                <c:pt idx="46">
                  <c:v>111.49289</c:v>
                </c:pt>
                <c:pt idx="47">
                  <c:v>154.24977999999999</c:v>
                </c:pt>
              </c:numCache>
            </c:numRef>
          </c:val>
          <c:smooth val="0"/>
          <c:extLst>
            <c:ext xmlns:c16="http://schemas.microsoft.com/office/drawing/2014/chart" uri="{C3380CC4-5D6E-409C-BE32-E72D297353CC}">
              <c16:uniqueId val="{00000000-F064-45DF-91C8-FCBD72692BB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064-45DF-91C8-FCBD72692BB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F064-45DF-91C8-FCBD72692BB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064-45DF-91C8-FCBD72692BB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064-45DF-91C8-FCBD72692BB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15.45</c:v>
                </c:pt>
                <c:pt idx="1">
                  <c:v>15.69</c:v>
                </c:pt>
                <c:pt idx="2">
                  <c:v>15.48</c:v>
                </c:pt>
                <c:pt idx="3">
                  <c:v>16.170000000000002</c:v>
                </c:pt>
                <c:pt idx="4">
                  <c:v>16.05</c:v>
                </c:pt>
                <c:pt idx="5">
                  <c:v>15.62</c:v>
                </c:pt>
                <c:pt idx="6">
                  <c:v>14.77</c:v>
                </c:pt>
                <c:pt idx="7">
                  <c:v>13.99</c:v>
                </c:pt>
                <c:pt idx="8">
                  <c:v>12.81</c:v>
                </c:pt>
                <c:pt idx="9">
                  <c:v>12.2</c:v>
                </c:pt>
                <c:pt idx="10">
                  <c:v>12.32</c:v>
                </c:pt>
                <c:pt idx="11">
                  <c:v>12.61</c:v>
                </c:pt>
                <c:pt idx="12">
                  <c:v>12.39</c:v>
                </c:pt>
                <c:pt idx="13">
                  <c:v>12.09</c:v>
                </c:pt>
                <c:pt idx="14">
                  <c:v>12.3</c:v>
                </c:pt>
                <c:pt idx="15">
                  <c:v>12.25</c:v>
                </c:pt>
                <c:pt idx="16">
                  <c:v>12.26</c:v>
                </c:pt>
                <c:pt idx="17">
                  <c:v>11.77</c:v>
                </c:pt>
                <c:pt idx="18">
                  <c:v>10.83</c:v>
                </c:pt>
                <c:pt idx="19">
                  <c:v>13.97</c:v>
                </c:pt>
                <c:pt idx="20">
                  <c:v>13.94</c:v>
                </c:pt>
                <c:pt idx="21">
                  <c:v>14</c:v>
                </c:pt>
                <c:pt idx="22">
                  <c:v>13.36</c:v>
                </c:pt>
                <c:pt idx="23">
                  <c:v>13.99</c:v>
                </c:pt>
                <c:pt idx="24">
                  <c:v>15.72</c:v>
                </c:pt>
                <c:pt idx="25">
                  <c:v>16.29</c:v>
                </c:pt>
                <c:pt idx="26">
                  <c:v>16.02</c:v>
                </c:pt>
                <c:pt idx="27">
                  <c:v>16.39</c:v>
                </c:pt>
                <c:pt idx="28">
                  <c:v>16.43</c:v>
                </c:pt>
                <c:pt idx="29">
                  <c:v>16.53</c:v>
                </c:pt>
                <c:pt idx="30">
                  <c:v>16.86</c:v>
                </c:pt>
                <c:pt idx="31">
                  <c:v>17.16</c:v>
                </c:pt>
                <c:pt idx="32">
                  <c:v>17.059999999999999</c:v>
                </c:pt>
                <c:pt idx="33">
                  <c:v>17.16</c:v>
                </c:pt>
                <c:pt idx="34">
                  <c:v>16.989999999999998</c:v>
                </c:pt>
                <c:pt idx="35">
                  <c:v>16.79</c:v>
                </c:pt>
                <c:pt idx="36">
                  <c:v>15.85</c:v>
                </c:pt>
                <c:pt idx="37">
                  <c:v>14.84</c:v>
                </c:pt>
                <c:pt idx="38">
                  <c:v>15.03</c:v>
                </c:pt>
                <c:pt idx="39">
                  <c:v>15.28</c:v>
                </c:pt>
                <c:pt idx="40">
                  <c:v>16.22</c:v>
                </c:pt>
                <c:pt idx="41">
                  <c:v>16.559999999999999</c:v>
                </c:pt>
                <c:pt idx="42">
                  <c:v>16.22</c:v>
                </c:pt>
                <c:pt idx="43">
                  <c:v>15.88</c:v>
                </c:pt>
                <c:pt idx="44">
                  <c:v>15.52</c:v>
                </c:pt>
                <c:pt idx="45">
                  <c:v>15.04</c:v>
                </c:pt>
                <c:pt idx="46">
                  <c:v>15.04</c:v>
                </c:pt>
                <c:pt idx="47">
                  <c:v>15.26</c:v>
                </c:pt>
              </c:numCache>
            </c:numRef>
          </c:val>
          <c:smooth val="0"/>
          <c:extLst>
            <c:ext xmlns:c16="http://schemas.microsoft.com/office/drawing/2014/chart" uri="{C3380CC4-5D6E-409C-BE32-E72D297353CC}">
              <c16:uniqueId val="{00000005-F064-45DF-91C8-FCBD72692BB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064-45DF-91C8-FCBD72692BB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064-45DF-91C8-FCBD72692BB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F064-45DF-91C8-FCBD72692BB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064-45DF-91C8-FCBD72692BB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064-45DF-91C8-FCBD72692BB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064-45DF-91C8-FCBD72692BB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064-45DF-91C8-FCBD72692BB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064-45DF-91C8-FCBD72692BB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F064-45DF-91C8-FCBD72692BB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54.06</c:v>
                </c:pt>
                <c:pt idx="1">
                  <c:v>55.053600000000003</c:v>
                </c:pt>
                <c:pt idx="2">
                  <c:v>52.6477</c:v>
                </c:pt>
                <c:pt idx="3">
                  <c:v>54.501600000000003</c:v>
                </c:pt>
                <c:pt idx="4">
                  <c:v>54.918599999999998</c:v>
                </c:pt>
                <c:pt idx="5">
                  <c:v>54.518099999999997</c:v>
                </c:pt>
                <c:pt idx="6">
                  <c:v>51.720399999999998</c:v>
                </c:pt>
                <c:pt idx="7">
                  <c:v>52.575800000000001</c:v>
                </c:pt>
                <c:pt idx="8">
                  <c:v>52.2029</c:v>
                </c:pt>
                <c:pt idx="9">
                  <c:v>52.410899999999998</c:v>
                </c:pt>
                <c:pt idx="10">
                  <c:v>53.729700000000001</c:v>
                </c:pt>
                <c:pt idx="11">
                  <c:v>52.1554</c:v>
                </c:pt>
                <c:pt idx="12">
                  <c:v>51.8277</c:v>
                </c:pt>
                <c:pt idx="13">
                  <c:v>45.593499999999999</c:v>
                </c:pt>
                <c:pt idx="14">
                  <c:v>49.184100000000001</c:v>
                </c:pt>
                <c:pt idx="15">
                  <c:v>49.846899999999998</c:v>
                </c:pt>
                <c:pt idx="16">
                  <c:v>46.207299999999996</c:v>
                </c:pt>
                <c:pt idx="17">
                  <c:v>46.373899999999999</c:v>
                </c:pt>
                <c:pt idx="18">
                  <c:v>48.990900000000003</c:v>
                </c:pt>
                <c:pt idx="19">
                  <c:v>49.143000000000001</c:v>
                </c:pt>
                <c:pt idx="20">
                  <c:v>49.372900000000001</c:v>
                </c:pt>
                <c:pt idx="21">
                  <c:v>48.811500000000002</c:v>
                </c:pt>
                <c:pt idx="22">
                  <c:v>48.838000000000001</c:v>
                </c:pt>
                <c:pt idx="23">
                  <c:v>48.052999999999997</c:v>
                </c:pt>
                <c:pt idx="24">
                  <c:v>48.393000000000001</c:v>
                </c:pt>
                <c:pt idx="25">
                  <c:v>48.245100000000001</c:v>
                </c:pt>
                <c:pt idx="26">
                  <c:v>47.231900000000003</c:v>
                </c:pt>
                <c:pt idx="27">
                  <c:v>44.479300000000002</c:v>
                </c:pt>
                <c:pt idx="28">
                  <c:v>44.177799999999998</c:v>
                </c:pt>
                <c:pt idx="29">
                  <c:v>44.435200000000002</c:v>
                </c:pt>
                <c:pt idx="30">
                  <c:v>44.469299999999997</c:v>
                </c:pt>
                <c:pt idx="31">
                  <c:v>48.299799999999998</c:v>
                </c:pt>
                <c:pt idx="32">
                  <c:v>49.176099999999998</c:v>
                </c:pt>
                <c:pt idx="33">
                  <c:v>48.060600000000001</c:v>
                </c:pt>
                <c:pt idx="34">
                  <c:v>48.115000000000002</c:v>
                </c:pt>
                <c:pt idx="35">
                  <c:v>50.504199999999997</c:v>
                </c:pt>
                <c:pt idx="36">
                  <c:v>49.8384</c:v>
                </c:pt>
                <c:pt idx="37">
                  <c:v>46.7669</c:v>
                </c:pt>
                <c:pt idx="38">
                  <c:v>50.1417</c:v>
                </c:pt>
                <c:pt idx="39">
                  <c:v>52.650199999999998</c:v>
                </c:pt>
                <c:pt idx="40">
                  <c:v>53.072800000000001</c:v>
                </c:pt>
                <c:pt idx="41">
                  <c:v>51.674500000000002</c:v>
                </c:pt>
                <c:pt idx="42">
                  <c:v>52.525300000000001</c:v>
                </c:pt>
                <c:pt idx="43">
                  <c:v>50.953299999999999</c:v>
                </c:pt>
                <c:pt idx="44">
                  <c:v>52.857399999999998</c:v>
                </c:pt>
                <c:pt idx="45">
                  <c:v>52.146799999999999</c:v>
                </c:pt>
                <c:pt idx="46">
                  <c:v>53.004199999999997</c:v>
                </c:pt>
                <c:pt idx="47">
                  <c:v>53.009900000000002</c:v>
                </c:pt>
              </c:numCache>
            </c:numRef>
          </c:val>
          <c:smooth val="0"/>
          <c:extLst>
            <c:ext xmlns:c16="http://schemas.microsoft.com/office/drawing/2014/chart" uri="{C3380CC4-5D6E-409C-BE32-E72D297353CC}">
              <c16:uniqueId val="{0000000F-F064-45DF-91C8-FCBD72692BB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123.78221000000001</c:v>
                </c:pt>
                <c:pt idx="1">
                  <c:v>122.96689000000001</c:v>
                </c:pt>
                <c:pt idx="2">
                  <c:v>122.72069999999999</c:v>
                </c:pt>
                <c:pt idx="3">
                  <c:v>118.81542</c:v>
                </c:pt>
                <c:pt idx="4">
                  <c:v>119.59614999999999</c:v>
                </c:pt>
                <c:pt idx="5">
                  <c:v>121.51548</c:v>
                </c:pt>
                <c:pt idx="6">
                  <c:v>120.54523</c:v>
                </c:pt>
                <c:pt idx="7">
                  <c:v>120.839</c:v>
                </c:pt>
                <c:pt idx="8">
                  <c:v>118.71803</c:v>
                </c:pt>
                <c:pt idx="9">
                  <c:v>120.36803999999999</c:v>
                </c:pt>
                <c:pt idx="10">
                  <c:v>121.08166</c:v>
                </c:pt>
                <c:pt idx="11">
                  <c:v>120.18465999999999</c:v>
                </c:pt>
                <c:pt idx="12">
                  <c:v>115.75042999999999</c:v>
                </c:pt>
                <c:pt idx="13">
                  <c:v>115.31789999999999</c:v>
                </c:pt>
                <c:pt idx="14">
                  <c:v>117.45783</c:v>
                </c:pt>
                <c:pt idx="15">
                  <c:v>116.40560000000001</c:v>
                </c:pt>
                <c:pt idx="16">
                  <c:v>114.79636000000001</c:v>
                </c:pt>
                <c:pt idx="17">
                  <c:v>116.76293</c:v>
                </c:pt>
                <c:pt idx="18">
                  <c:v>118.06117</c:v>
                </c:pt>
                <c:pt idx="19">
                  <c:v>119.26736</c:v>
                </c:pt>
                <c:pt idx="20">
                  <c:v>119.70220999999999</c:v>
                </c:pt>
                <c:pt idx="21">
                  <c:v>117.85122</c:v>
                </c:pt>
                <c:pt idx="22">
                  <c:v>118.90836</c:v>
                </c:pt>
                <c:pt idx="23">
                  <c:v>118.99124</c:v>
                </c:pt>
                <c:pt idx="24">
                  <c:v>118.01674</c:v>
                </c:pt>
                <c:pt idx="25">
                  <c:v>116.91723</c:v>
                </c:pt>
                <c:pt idx="26">
                  <c:v>115.11429</c:v>
                </c:pt>
                <c:pt idx="27">
                  <c:v>116.26170999999999</c:v>
                </c:pt>
                <c:pt idx="28">
                  <c:v>116.90575</c:v>
                </c:pt>
                <c:pt idx="29">
                  <c:v>118.43886999999999</c:v>
                </c:pt>
                <c:pt idx="30">
                  <c:v>118.46756999999999</c:v>
                </c:pt>
                <c:pt idx="31">
                  <c:v>118.77276999999999</c:v>
                </c:pt>
                <c:pt idx="32">
                  <c:v>119.33421</c:v>
                </c:pt>
                <c:pt idx="33">
                  <c:v>118.9863</c:v>
                </c:pt>
                <c:pt idx="34">
                  <c:v>120.45954999999999</c:v>
                </c:pt>
                <c:pt idx="35">
                  <c:v>121.0643</c:v>
                </c:pt>
                <c:pt idx="36">
                  <c:v>116.16257</c:v>
                </c:pt>
                <c:pt idx="37">
                  <c:v>114.955</c:v>
                </c:pt>
                <c:pt idx="38">
                  <c:v>119.58447</c:v>
                </c:pt>
                <c:pt idx="39">
                  <c:v>120.56867</c:v>
                </c:pt>
                <c:pt idx="40">
                  <c:v>123.31977999999999</c:v>
                </c:pt>
                <c:pt idx="41">
                  <c:v>124.55036</c:v>
                </c:pt>
                <c:pt idx="42">
                  <c:v>124.45641000000001</c:v>
                </c:pt>
                <c:pt idx="43">
                  <c:v>123.68545</c:v>
                </c:pt>
                <c:pt idx="44">
                  <c:v>124.74424999999999</c:v>
                </c:pt>
                <c:pt idx="45">
                  <c:v>122.03793</c:v>
                </c:pt>
                <c:pt idx="46">
                  <c:v>121.05141</c:v>
                </c:pt>
                <c:pt idx="47">
                  <c:v>120.77549</c:v>
                </c:pt>
              </c:numCache>
            </c:numRef>
          </c:val>
          <c:smooth val="0"/>
          <c:extLst>
            <c:ext xmlns:c16="http://schemas.microsoft.com/office/drawing/2014/chart" uri="{C3380CC4-5D6E-409C-BE32-E72D297353CC}">
              <c16:uniqueId val="{00000010-F064-45DF-91C8-FCBD72692BB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26.9267</c:v>
                </c:pt>
                <c:pt idx="1">
                  <c:v>25.907800000000002</c:v>
                </c:pt>
                <c:pt idx="2">
                  <c:v>25.570799999999998</c:v>
                </c:pt>
                <c:pt idx="3">
                  <c:v>26.549399999999999</c:v>
                </c:pt>
                <c:pt idx="4">
                  <c:v>26.813099999999999</c:v>
                </c:pt>
                <c:pt idx="5">
                  <c:v>26.2849</c:v>
                </c:pt>
                <c:pt idx="6">
                  <c:v>26.974399999999999</c:v>
                </c:pt>
                <c:pt idx="7">
                  <c:v>27.301500000000001</c:v>
                </c:pt>
                <c:pt idx="8">
                  <c:v>26.513100000000001</c:v>
                </c:pt>
                <c:pt idx="9">
                  <c:v>26.329799999999999</c:v>
                </c:pt>
                <c:pt idx="10">
                  <c:v>25.2821</c:v>
                </c:pt>
                <c:pt idx="11">
                  <c:v>22.0626</c:v>
                </c:pt>
                <c:pt idx="12">
                  <c:v>20.608899999999998</c:v>
                </c:pt>
                <c:pt idx="13">
                  <c:v>21.294599999999999</c:v>
                </c:pt>
                <c:pt idx="14">
                  <c:v>24.5121</c:v>
                </c:pt>
                <c:pt idx="15">
                  <c:v>25.201599999999999</c:v>
                </c:pt>
                <c:pt idx="16">
                  <c:v>25.344200000000001</c:v>
                </c:pt>
                <c:pt idx="17">
                  <c:v>25.7013</c:v>
                </c:pt>
                <c:pt idx="18">
                  <c:v>26.078199999999999</c:v>
                </c:pt>
                <c:pt idx="19">
                  <c:v>26.578700000000001</c:v>
                </c:pt>
                <c:pt idx="20">
                  <c:v>26.930700000000002</c:v>
                </c:pt>
                <c:pt idx="21">
                  <c:v>27.5077</c:v>
                </c:pt>
                <c:pt idx="22">
                  <c:v>26.7851</c:v>
                </c:pt>
                <c:pt idx="23">
                  <c:v>25.9953</c:v>
                </c:pt>
                <c:pt idx="24">
                  <c:v>25.518899999999999</c:v>
                </c:pt>
                <c:pt idx="25">
                  <c:v>25.6008</c:v>
                </c:pt>
                <c:pt idx="26">
                  <c:v>26.3582</c:v>
                </c:pt>
                <c:pt idx="27">
                  <c:v>26.453800000000001</c:v>
                </c:pt>
                <c:pt idx="28">
                  <c:v>26.924800000000001</c:v>
                </c:pt>
                <c:pt idx="29">
                  <c:v>27.207599999999999</c:v>
                </c:pt>
                <c:pt idx="30">
                  <c:v>26.584599999999998</c:v>
                </c:pt>
                <c:pt idx="31">
                  <c:v>26.859300000000001</c:v>
                </c:pt>
                <c:pt idx="32">
                  <c:v>26.991299999999999</c:v>
                </c:pt>
                <c:pt idx="33">
                  <c:v>27.040500000000002</c:v>
                </c:pt>
                <c:pt idx="34">
                  <c:v>25.716699999999999</c:v>
                </c:pt>
                <c:pt idx="35">
                  <c:v>22.470700000000001</c:v>
                </c:pt>
                <c:pt idx="36">
                  <c:v>22.576799999999999</c:v>
                </c:pt>
                <c:pt idx="37">
                  <c:v>23.160699999999999</c:v>
                </c:pt>
                <c:pt idx="38">
                  <c:v>23.455200000000001</c:v>
                </c:pt>
                <c:pt idx="39">
                  <c:v>27.710899999999999</c:v>
                </c:pt>
                <c:pt idx="40">
                  <c:v>27.358699999999999</c:v>
                </c:pt>
                <c:pt idx="41">
                  <c:v>27.590800000000002</c:v>
                </c:pt>
                <c:pt idx="42">
                  <c:v>27.301100000000002</c:v>
                </c:pt>
                <c:pt idx="43">
                  <c:v>28.107700000000001</c:v>
                </c:pt>
                <c:pt idx="44">
                  <c:v>27.9483</c:v>
                </c:pt>
                <c:pt idx="45">
                  <c:v>27.186199999999999</c:v>
                </c:pt>
                <c:pt idx="46">
                  <c:v>27.8155</c:v>
                </c:pt>
                <c:pt idx="47">
                  <c:v>28.081299999999999</c:v>
                </c:pt>
              </c:numCache>
            </c:numRef>
          </c:val>
          <c:smooth val="0"/>
          <c:extLst>
            <c:ext xmlns:c16="http://schemas.microsoft.com/office/drawing/2014/chart" uri="{C3380CC4-5D6E-409C-BE32-E72D297353CC}">
              <c16:uniqueId val="{00000011-F064-45DF-91C8-FCBD72692BB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064-45DF-91C8-FCBD72692BB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124.79</c:v>
                </c:pt>
                <c:pt idx="1">
                  <c:v>125.17</c:v>
                </c:pt>
                <c:pt idx="2">
                  <c:v>122.3</c:v>
                </c:pt>
                <c:pt idx="3">
                  <c:v>123.38</c:v>
                </c:pt>
                <c:pt idx="4">
                  <c:v>124.1</c:v>
                </c:pt>
                <c:pt idx="5">
                  <c:v>122.83</c:v>
                </c:pt>
                <c:pt idx="6">
                  <c:v>122.91</c:v>
                </c:pt>
                <c:pt idx="7">
                  <c:v>121.48</c:v>
                </c:pt>
                <c:pt idx="8">
                  <c:v>124.21</c:v>
                </c:pt>
                <c:pt idx="9">
                  <c:v>124.46</c:v>
                </c:pt>
                <c:pt idx="10">
                  <c:v>123.41</c:v>
                </c:pt>
                <c:pt idx="11">
                  <c:v>124.8</c:v>
                </c:pt>
                <c:pt idx="12">
                  <c:v>125.73</c:v>
                </c:pt>
                <c:pt idx="13">
                  <c:v>124.2</c:v>
                </c:pt>
                <c:pt idx="14">
                  <c:v>120.07</c:v>
                </c:pt>
                <c:pt idx="15">
                  <c:v>120.42</c:v>
                </c:pt>
                <c:pt idx="16">
                  <c:v>123.55</c:v>
                </c:pt>
                <c:pt idx="17">
                  <c:v>118.49</c:v>
                </c:pt>
                <c:pt idx="18">
                  <c:v>120.41</c:v>
                </c:pt>
                <c:pt idx="19">
                  <c:v>123.37</c:v>
                </c:pt>
                <c:pt idx="20">
                  <c:v>124.09</c:v>
                </c:pt>
                <c:pt idx="21">
                  <c:v>119.7</c:v>
                </c:pt>
                <c:pt idx="22">
                  <c:v>126.08</c:v>
                </c:pt>
                <c:pt idx="23">
                  <c:v>133.32</c:v>
                </c:pt>
                <c:pt idx="24">
                  <c:v>138.41</c:v>
                </c:pt>
                <c:pt idx="25">
                  <c:v>149.43</c:v>
                </c:pt>
                <c:pt idx="26">
                  <c:v>159.24</c:v>
                </c:pt>
                <c:pt idx="27">
                  <c:v>162.9</c:v>
                </c:pt>
                <c:pt idx="28">
                  <c:v>164.79</c:v>
                </c:pt>
                <c:pt idx="29">
                  <c:v>165.21</c:v>
                </c:pt>
                <c:pt idx="30">
                  <c:v>165.47</c:v>
                </c:pt>
                <c:pt idx="31">
                  <c:v>166.71</c:v>
                </c:pt>
                <c:pt idx="32">
                  <c:v>166.84</c:v>
                </c:pt>
                <c:pt idx="33">
                  <c:v>166.32</c:v>
                </c:pt>
                <c:pt idx="34">
                  <c:v>170.61</c:v>
                </c:pt>
                <c:pt idx="35">
                  <c:v>172.64</c:v>
                </c:pt>
                <c:pt idx="36">
                  <c:v>172.74</c:v>
                </c:pt>
                <c:pt idx="37">
                  <c:v>167.66</c:v>
                </c:pt>
                <c:pt idx="38">
                  <c:v>165.78</c:v>
                </c:pt>
                <c:pt idx="39">
                  <c:v>164.66</c:v>
                </c:pt>
                <c:pt idx="40">
                  <c:v>167.69</c:v>
                </c:pt>
                <c:pt idx="41">
                  <c:v>171.92</c:v>
                </c:pt>
                <c:pt idx="42">
                  <c:v>174</c:v>
                </c:pt>
                <c:pt idx="43">
                  <c:v>175.35</c:v>
                </c:pt>
                <c:pt idx="44">
                  <c:v>174.91</c:v>
                </c:pt>
                <c:pt idx="45">
                  <c:v>172.96</c:v>
                </c:pt>
                <c:pt idx="46">
                  <c:v>173.38</c:v>
                </c:pt>
                <c:pt idx="47">
                  <c:v>174.42</c:v>
                </c:pt>
              </c:numCache>
            </c:numRef>
          </c:val>
          <c:smooth val="0"/>
          <c:extLst>
            <c:ext xmlns:c16="http://schemas.microsoft.com/office/drawing/2014/chart" uri="{C3380CC4-5D6E-409C-BE32-E72D297353CC}">
              <c16:uniqueId val="{00000013-F064-45DF-91C8-FCBD72692BB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064-45DF-91C8-FCBD72692BB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37.167960000000001</c:v>
                </c:pt>
                <c:pt idx="1">
                  <c:v>37.587789999999998</c:v>
                </c:pt>
                <c:pt idx="2">
                  <c:v>36.870100000000001</c:v>
                </c:pt>
                <c:pt idx="3">
                  <c:v>37.22486</c:v>
                </c:pt>
                <c:pt idx="4">
                  <c:v>38.069949999999999</c:v>
                </c:pt>
                <c:pt idx="5">
                  <c:v>37.738289999999999</c:v>
                </c:pt>
                <c:pt idx="6">
                  <c:v>36.797350000000002</c:v>
                </c:pt>
                <c:pt idx="7">
                  <c:v>35.352809999999998</c:v>
                </c:pt>
                <c:pt idx="8">
                  <c:v>36.833730000000003</c:v>
                </c:pt>
                <c:pt idx="9">
                  <c:v>36.168779999999998</c:v>
                </c:pt>
                <c:pt idx="10">
                  <c:v>34.319339999999997</c:v>
                </c:pt>
                <c:pt idx="11">
                  <c:v>33.359110000000001</c:v>
                </c:pt>
                <c:pt idx="12">
                  <c:v>32.712400000000002</c:v>
                </c:pt>
                <c:pt idx="13">
                  <c:v>30.038900000000002</c:v>
                </c:pt>
                <c:pt idx="14">
                  <c:v>30.38233</c:v>
                </c:pt>
                <c:pt idx="15">
                  <c:v>32.58663</c:v>
                </c:pt>
                <c:pt idx="16">
                  <c:v>32.588419999999999</c:v>
                </c:pt>
                <c:pt idx="17">
                  <c:v>34.416829999999997</c:v>
                </c:pt>
                <c:pt idx="18">
                  <c:v>35.784529999999997</c:v>
                </c:pt>
                <c:pt idx="19">
                  <c:v>35.35445</c:v>
                </c:pt>
                <c:pt idx="20">
                  <c:v>35.024819999999998</c:v>
                </c:pt>
                <c:pt idx="21">
                  <c:v>35.557070000000003</c:v>
                </c:pt>
                <c:pt idx="22">
                  <c:v>35.602249999999998</c:v>
                </c:pt>
                <c:pt idx="23">
                  <c:v>35.700920000000004</c:v>
                </c:pt>
                <c:pt idx="24">
                  <c:v>35.570509999999999</c:v>
                </c:pt>
                <c:pt idx="25">
                  <c:v>34.377690000000001</c:v>
                </c:pt>
                <c:pt idx="26">
                  <c:v>34.576479999999997</c:v>
                </c:pt>
                <c:pt idx="27">
                  <c:v>34.959049999999998</c:v>
                </c:pt>
                <c:pt idx="28">
                  <c:v>34.759520000000002</c:v>
                </c:pt>
                <c:pt idx="29">
                  <c:v>36.102919999999997</c:v>
                </c:pt>
                <c:pt idx="30">
                  <c:v>36.837739999999997</c:v>
                </c:pt>
                <c:pt idx="31">
                  <c:v>36.957850000000001</c:v>
                </c:pt>
                <c:pt idx="32">
                  <c:v>37.048389999999998</c:v>
                </c:pt>
                <c:pt idx="33">
                  <c:v>36.879759999999997</c:v>
                </c:pt>
                <c:pt idx="34">
                  <c:v>36.276859999999999</c:v>
                </c:pt>
                <c:pt idx="35">
                  <c:v>34.876060000000003</c:v>
                </c:pt>
                <c:pt idx="36">
                  <c:v>34.248190000000001</c:v>
                </c:pt>
                <c:pt idx="37">
                  <c:v>32.375369999999997</c:v>
                </c:pt>
                <c:pt idx="38">
                  <c:v>33.473570000000002</c:v>
                </c:pt>
                <c:pt idx="39">
                  <c:v>34.43497</c:v>
                </c:pt>
                <c:pt idx="40">
                  <c:v>35.560920000000003</c:v>
                </c:pt>
                <c:pt idx="41">
                  <c:v>35.501800000000003</c:v>
                </c:pt>
                <c:pt idx="42">
                  <c:v>36.689799999999998</c:v>
                </c:pt>
                <c:pt idx="43">
                  <c:v>37.034880000000001</c:v>
                </c:pt>
                <c:pt idx="44">
                  <c:v>36.75759</c:v>
                </c:pt>
                <c:pt idx="45">
                  <c:v>37.340730000000001</c:v>
                </c:pt>
                <c:pt idx="46">
                  <c:v>37.131950000000003</c:v>
                </c:pt>
                <c:pt idx="47">
                  <c:v>36.966729999999998</c:v>
                </c:pt>
              </c:numCache>
            </c:numRef>
          </c:val>
          <c:smooth val="0"/>
          <c:extLst>
            <c:ext xmlns:c16="http://schemas.microsoft.com/office/drawing/2014/chart" uri="{C3380CC4-5D6E-409C-BE32-E72D297353CC}">
              <c16:uniqueId val="{00000015-F064-45DF-91C8-FCBD72692BB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27.26746</c:v>
                </c:pt>
                <c:pt idx="1">
                  <c:v>27.574570000000001</c:v>
                </c:pt>
                <c:pt idx="2">
                  <c:v>27.806339999999999</c:v>
                </c:pt>
                <c:pt idx="3">
                  <c:v>27.818049999999999</c:v>
                </c:pt>
                <c:pt idx="4">
                  <c:v>27.368030000000001</c:v>
                </c:pt>
                <c:pt idx="5">
                  <c:v>27.886199999999999</c:v>
                </c:pt>
                <c:pt idx="6">
                  <c:v>26.92604</c:v>
                </c:pt>
                <c:pt idx="7">
                  <c:v>24.204000000000001</c:v>
                </c:pt>
                <c:pt idx="8">
                  <c:v>23.541740000000001</c:v>
                </c:pt>
                <c:pt idx="9">
                  <c:v>23.470780000000001</c:v>
                </c:pt>
                <c:pt idx="10">
                  <c:v>23.11572</c:v>
                </c:pt>
                <c:pt idx="11">
                  <c:v>23.032789999999999</c:v>
                </c:pt>
                <c:pt idx="12">
                  <c:v>23.069279999999999</c:v>
                </c:pt>
                <c:pt idx="13">
                  <c:v>24.293559999999999</c:v>
                </c:pt>
                <c:pt idx="14">
                  <c:v>23.72466</c:v>
                </c:pt>
                <c:pt idx="15">
                  <c:v>26.925329999999999</c:v>
                </c:pt>
                <c:pt idx="16">
                  <c:v>28.05301</c:v>
                </c:pt>
                <c:pt idx="17">
                  <c:v>28.66255</c:v>
                </c:pt>
                <c:pt idx="18">
                  <c:v>28.444009999999999</c:v>
                </c:pt>
                <c:pt idx="19">
                  <c:v>28.74511</c:v>
                </c:pt>
                <c:pt idx="20">
                  <c:v>29.181090000000001</c:v>
                </c:pt>
                <c:pt idx="21">
                  <c:v>28.9832</c:v>
                </c:pt>
                <c:pt idx="22">
                  <c:v>28.765599999999999</c:v>
                </c:pt>
                <c:pt idx="23">
                  <c:v>27.982600000000001</c:v>
                </c:pt>
                <c:pt idx="24">
                  <c:v>26.747620000000001</c:v>
                </c:pt>
                <c:pt idx="25">
                  <c:v>26.569469999999999</c:v>
                </c:pt>
                <c:pt idx="26">
                  <c:v>26.16263</c:v>
                </c:pt>
                <c:pt idx="27">
                  <c:v>26.320900000000002</c:v>
                </c:pt>
                <c:pt idx="28">
                  <c:v>27.267849999999999</c:v>
                </c:pt>
                <c:pt idx="29">
                  <c:v>28.206910000000001</c:v>
                </c:pt>
                <c:pt idx="30">
                  <c:v>28.32161</c:v>
                </c:pt>
                <c:pt idx="31">
                  <c:v>27.50656</c:v>
                </c:pt>
                <c:pt idx="32">
                  <c:v>26.86664</c:v>
                </c:pt>
                <c:pt idx="33">
                  <c:v>25.960159999999998</c:v>
                </c:pt>
                <c:pt idx="34">
                  <c:v>25.958659999999998</c:v>
                </c:pt>
                <c:pt idx="35">
                  <c:v>25.75929</c:v>
                </c:pt>
                <c:pt idx="36">
                  <c:v>24.13167</c:v>
                </c:pt>
                <c:pt idx="37">
                  <c:v>23.493230000000001</c:v>
                </c:pt>
                <c:pt idx="38">
                  <c:v>24.196020000000001</c:v>
                </c:pt>
                <c:pt idx="39">
                  <c:v>23.971990000000002</c:v>
                </c:pt>
                <c:pt idx="40">
                  <c:v>23.729230000000001</c:v>
                </c:pt>
                <c:pt idx="41">
                  <c:v>24.057220000000001</c:v>
                </c:pt>
                <c:pt idx="42">
                  <c:v>24.269120000000001</c:v>
                </c:pt>
                <c:pt idx="43">
                  <c:v>24.53059</c:v>
                </c:pt>
                <c:pt idx="44">
                  <c:v>24.469339999999999</c:v>
                </c:pt>
                <c:pt idx="45">
                  <c:v>24.527670000000001</c:v>
                </c:pt>
                <c:pt idx="46">
                  <c:v>25.15147</c:v>
                </c:pt>
                <c:pt idx="47">
                  <c:v>28.18712</c:v>
                </c:pt>
              </c:numCache>
            </c:numRef>
          </c:val>
          <c:smooth val="0"/>
          <c:extLst>
            <c:ext xmlns:c16="http://schemas.microsoft.com/office/drawing/2014/chart" uri="{C3380CC4-5D6E-409C-BE32-E72D297353CC}">
              <c16:uniqueId val="{00000016-F064-45DF-91C8-FCBD72692B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614-4456-A6BA-5DB86F774C0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188.96612999999999</c:v>
                </c:pt>
                <c:pt idx="1">
                  <c:v>189.76420999999999</c:v>
                </c:pt>
                <c:pt idx="2">
                  <c:v>191.92383000000001</c:v>
                </c:pt>
                <c:pt idx="3">
                  <c:v>190.64123000000001</c:v>
                </c:pt>
                <c:pt idx="4">
                  <c:v>191.87074000000001</c:v>
                </c:pt>
                <c:pt idx="5">
                  <c:v>192.45367999999999</c:v>
                </c:pt>
                <c:pt idx="6">
                  <c:v>192.97871000000001</c:v>
                </c:pt>
                <c:pt idx="7">
                  <c:v>192.59672</c:v>
                </c:pt>
                <c:pt idx="8">
                  <c:v>193.09374</c:v>
                </c:pt>
                <c:pt idx="9">
                  <c:v>193.23441</c:v>
                </c:pt>
                <c:pt idx="10">
                  <c:v>193.47201999999999</c:v>
                </c:pt>
                <c:pt idx="11">
                  <c:v>192.91444000000001</c:v>
                </c:pt>
                <c:pt idx="12">
                  <c:v>193.66546</c:v>
                </c:pt>
                <c:pt idx="13">
                  <c:v>192.76598999999999</c:v>
                </c:pt>
                <c:pt idx="14">
                  <c:v>192.50327999999999</c:v>
                </c:pt>
                <c:pt idx="15">
                  <c:v>192.17219</c:v>
                </c:pt>
                <c:pt idx="16">
                  <c:v>193.60309000000001</c:v>
                </c:pt>
                <c:pt idx="17">
                  <c:v>191.05448999999999</c:v>
                </c:pt>
                <c:pt idx="18">
                  <c:v>193.14010999999999</c:v>
                </c:pt>
                <c:pt idx="19">
                  <c:v>193.25057000000001</c:v>
                </c:pt>
                <c:pt idx="20">
                  <c:v>193.16443000000001</c:v>
                </c:pt>
                <c:pt idx="21">
                  <c:v>192.23095000000001</c:v>
                </c:pt>
                <c:pt idx="22">
                  <c:v>191.41301000000001</c:v>
                </c:pt>
                <c:pt idx="23">
                  <c:v>193.18359000000001</c:v>
                </c:pt>
                <c:pt idx="24">
                  <c:v>192.82830999999999</c:v>
                </c:pt>
                <c:pt idx="25">
                  <c:v>193.29266000000001</c:v>
                </c:pt>
                <c:pt idx="26">
                  <c:v>193.60901000000001</c:v>
                </c:pt>
                <c:pt idx="27">
                  <c:v>193.43796</c:v>
                </c:pt>
                <c:pt idx="28">
                  <c:v>190.65719000000001</c:v>
                </c:pt>
                <c:pt idx="29">
                  <c:v>192.56720000000001</c:v>
                </c:pt>
                <c:pt idx="30">
                  <c:v>192.15566000000001</c:v>
                </c:pt>
                <c:pt idx="31">
                  <c:v>192.33045000000001</c:v>
                </c:pt>
                <c:pt idx="32">
                  <c:v>192.64395999999999</c:v>
                </c:pt>
                <c:pt idx="33">
                  <c:v>192.94111000000001</c:v>
                </c:pt>
                <c:pt idx="34">
                  <c:v>192.89184</c:v>
                </c:pt>
                <c:pt idx="35">
                  <c:v>179.61541</c:v>
                </c:pt>
                <c:pt idx="36">
                  <c:v>119.28418000000001</c:v>
                </c:pt>
                <c:pt idx="37">
                  <c:v>119.22007000000001</c:v>
                </c:pt>
                <c:pt idx="38">
                  <c:v>116.87594</c:v>
                </c:pt>
                <c:pt idx="39">
                  <c:v>119.35643</c:v>
                </c:pt>
                <c:pt idx="40">
                  <c:v>118.61960999999999</c:v>
                </c:pt>
                <c:pt idx="41">
                  <c:v>117.91307999999999</c:v>
                </c:pt>
                <c:pt idx="42">
                  <c:v>175.41101</c:v>
                </c:pt>
                <c:pt idx="43">
                  <c:v>193.68805</c:v>
                </c:pt>
                <c:pt idx="44">
                  <c:v>193.88919999999999</c:v>
                </c:pt>
                <c:pt idx="45">
                  <c:v>193.91206</c:v>
                </c:pt>
                <c:pt idx="46">
                  <c:v>194.03382999999999</c:v>
                </c:pt>
                <c:pt idx="47">
                  <c:v>193.80771999999999</c:v>
                </c:pt>
              </c:numCache>
            </c:numRef>
          </c:val>
          <c:smooth val="0"/>
          <c:extLst>
            <c:ext xmlns:c16="http://schemas.microsoft.com/office/drawing/2014/chart" uri="{C3380CC4-5D6E-409C-BE32-E72D297353CC}">
              <c16:uniqueId val="{00000001-2614-4456-A6BA-5DB86F774C0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35.641739999999999</c:v>
                </c:pt>
                <c:pt idx="1">
                  <c:v>36.109360000000002</c:v>
                </c:pt>
                <c:pt idx="2">
                  <c:v>35.405419999999999</c:v>
                </c:pt>
                <c:pt idx="3">
                  <c:v>35.414540000000002</c:v>
                </c:pt>
                <c:pt idx="4">
                  <c:v>35.168729999999996</c:v>
                </c:pt>
                <c:pt idx="5">
                  <c:v>36.466410000000003</c:v>
                </c:pt>
                <c:pt idx="6">
                  <c:v>35.881749999999997</c:v>
                </c:pt>
                <c:pt idx="7">
                  <c:v>35.575600000000001</c:v>
                </c:pt>
                <c:pt idx="8">
                  <c:v>36.052480000000003</c:v>
                </c:pt>
                <c:pt idx="9">
                  <c:v>35.17897</c:v>
                </c:pt>
                <c:pt idx="10">
                  <c:v>35.133780000000002</c:v>
                </c:pt>
                <c:pt idx="11">
                  <c:v>33.55339</c:v>
                </c:pt>
                <c:pt idx="12">
                  <c:v>32.65587</c:v>
                </c:pt>
                <c:pt idx="13">
                  <c:v>31.884309999999999</c:v>
                </c:pt>
                <c:pt idx="14">
                  <c:v>32.029699999999998</c:v>
                </c:pt>
                <c:pt idx="15">
                  <c:v>32.439129999999999</c:v>
                </c:pt>
                <c:pt idx="16">
                  <c:v>32.314010000000003</c:v>
                </c:pt>
                <c:pt idx="17">
                  <c:v>32.89546</c:v>
                </c:pt>
                <c:pt idx="18">
                  <c:v>33.608870000000003</c:v>
                </c:pt>
                <c:pt idx="19">
                  <c:v>33.395110000000003</c:v>
                </c:pt>
                <c:pt idx="20">
                  <c:v>34.352339999999998</c:v>
                </c:pt>
                <c:pt idx="21">
                  <c:v>35.308340000000001</c:v>
                </c:pt>
                <c:pt idx="22">
                  <c:v>35.553849999999997</c:v>
                </c:pt>
                <c:pt idx="23">
                  <c:v>35.918990000000001</c:v>
                </c:pt>
                <c:pt idx="24">
                  <c:v>35.119869999999999</c:v>
                </c:pt>
                <c:pt idx="25">
                  <c:v>35.235289999999999</c:v>
                </c:pt>
                <c:pt idx="26">
                  <c:v>35.10416</c:v>
                </c:pt>
                <c:pt idx="27">
                  <c:v>34.819479999999999</c:v>
                </c:pt>
                <c:pt idx="28">
                  <c:v>35.74</c:v>
                </c:pt>
                <c:pt idx="29">
                  <c:v>35.780700000000003</c:v>
                </c:pt>
                <c:pt idx="30">
                  <c:v>33.923859999999998</c:v>
                </c:pt>
                <c:pt idx="31">
                  <c:v>31.413430000000002</c:v>
                </c:pt>
                <c:pt idx="32">
                  <c:v>30.461539999999999</c:v>
                </c:pt>
                <c:pt idx="33">
                  <c:v>31.866700000000002</c:v>
                </c:pt>
                <c:pt idx="34">
                  <c:v>31.288779999999999</c:v>
                </c:pt>
                <c:pt idx="35">
                  <c:v>30.38308</c:v>
                </c:pt>
                <c:pt idx="36">
                  <c:v>29.589970000000001</c:v>
                </c:pt>
                <c:pt idx="37">
                  <c:v>29.172640000000001</c:v>
                </c:pt>
                <c:pt idx="38">
                  <c:v>29.491530000000001</c:v>
                </c:pt>
                <c:pt idx="39">
                  <c:v>31.600290000000001</c:v>
                </c:pt>
                <c:pt idx="40">
                  <c:v>30.536110000000001</c:v>
                </c:pt>
                <c:pt idx="41">
                  <c:v>31.09057</c:v>
                </c:pt>
                <c:pt idx="42">
                  <c:v>31.259409999999999</c:v>
                </c:pt>
                <c:pt idx="43">
                  <c:v>32.037489999999998</c:v>
                </c:pt>
                <c:pt idx="44">
                  <c:v>32.750520000000002</c:v>
                </c:pt>
                <c:pt idx="45">
                  <c:v>32.258200000000002</c:v>
                </c:pt>
                <c:pt idx="46">
                  <c:v>33.326830000000001</c:v>
                </c:pt>
                <c:pt idx="47">
                  <c:v>33.091119999999997</c:v>
                </c:pt>
              </c:numCache>
            </c:numRef>
          </c:val>
          <c:smooth val="0"/>
          <c:extLst>
            <c:ext xmlns:c16="http://schemas.microsoft.com/office/drawing/2014/chart" uri="{C3380CC4-5D6E-409C-BE32-E72D297353CC}">
              <c16:uniqueId val="{00000002-2614-4456-A6BA-5DB86F774C0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614-4456-A6BA-5DB86F774C0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0.37670999999999999</c:v>
                </c:pt>
                <c:pt idx="1">
                  <c:v>0.26162000000000002</c:v>
                </c:pt>
                <c:pt idx="2">
                  <c:v>0.23119999999999999</c:v>
                </c:pt>
                <c:pt idx="3">
                  <c:v>0.22486999999999999</c:v>
                </c:pt>
                <c:pt idx="4">
                  <c:v>0.25030000000000002</c:v>
                </c:pt>
                <c:pt idx="5">
                  <c:v>0.24203</c:v>
                </c:pt>
                <c:pt idx="6">
                  <c:v>0.29161999999999999</c:v>
                </c:pt>
                <c:pt idx="7">
                  <c:v>0.25175999999999998</c:v>
                </c:pt>
                <c:pt idx="8">
                  <c:v>0.22467000000000001</c:v>
                </c:pt>
                <c:pt idx="9">
                  <c:v>0.19646</c:v>
                </c:pt>
                <c:pt idx="10">
                  <c:v>0.26618999999999998</c:v>
                </c:pt>
                <c:pt idx="11">
                  <c:v>0.27421000000000001</c:v>
                </c:pt>
                <c:pt idx="12">
                  <c:v>0.24737000000000001</c:v>
                </c:pt>
                <c:pt idx="13">
                  <c:v>0.25296999999999997</c:v>
                </c:pt>
                <c:pt idx="14">
                  <c:v>0.23376</c:v>
                </c:pt>
                <c:pt idx="15">
                  <c:v>0.22722999999999999</c:v>
                </c:pt>
                <c:pt idx="16">
                  <c:v>0.23308999999999999</c:v>
                </c:pt>
                <c:pt idx="17">
                  <c:v>0.25728000000000001</c:v>
                </c:pt>
                <c:pt idx="18">
                  <c:v>0.27090999999999998</c:v>
                </c:pt>
                <c:pt idx="19">
                  <c:v>0.31306</c:v>
                </c:pt>
                <c:pt idx="20">
                  <c:v>0.31880999999999998</c:v>
                </c:pt>
                <c:pt idx="21">
                  <c:v>0.31375999999999998</c:v>
                </c:pt>
                <c:pt idx="22">
                  <c:v>0.29770999999999997</c:v>
                </c:pt>
                <c:pt idx="23">
                  <c:v>0.27942</c:v>
                </c:pt>
                <c:pt idx="24">
                  <c:v>0.28416000000000002</c:v>
                </c:pt>
                <c:pt idx="25">
                  <c:v>0.30364999999999998</c:v>
                </c:pt>
                <c:pt idx="26">
                  <c:v>0.30521999999999999</c:v>
                </c:pt>
                <c:pt idx="27">
                  <c:v>0.27749000000000001</c:v>
                </c:pt>
                <c:pt idx="28">
                  <c:v>0.33609</c:v>
                </c:pt>
                <c:pt idx="29">
                  <c:v>0.29085</c:v>
                </c:pt>
                <c:pt idx="30">
                  <c:v>0.28094000000000002</c:v>
                </c:pt>
                <c:pt idx="31">
                  <c:v>0.27271000000000001</c:v>
                </c:pt>
                <c:pt idx="32">
                  <c:v>0.27243000000000001</c:v>
                </c:pt>
                <c:pt idx="33">
                  <c:v>0.28824</c:v>
                </c:pt>
                <c:pt idx="34">
                  <c:v>0.30980000000000002</c:v>
                </c:pt>
                <c:pt idx="35">
                  <c:v>0.31769999999999998</c:v>
                </c:pt>
                <c:pt idx="36">
                  <c:v>0.31436999999999998</c:v>
                </c:pt>
                <c:pt idx="37">
                  <c:v>0.26863999999999999</c:v>
                </c:pt>
                <c:pt idx="38">
                  <c:v>0.28914000000000001</c:v>
                </c:pt>
                <c:pt idx="39">
                  <c:v>0.30690000000000001</c:v>
                </c:pt>
                <c:pt idx="40">
                  <c:v>0.32445000000000002</c:v>
                </c:pt>
                <c:pt idx="41">
                  <c:v>0.33372000000000002</c:v>
                </c:pt>
                <c:pt idx="42">
                  <c:v>0.32490999999999998</c:v>
                </c:pt>
                <c:pt idx="43">
                  <c:v>0.32151999999999997</c:v>
                </c:pt>
                <c:pt idx="44">
                  <c:v>0.30297000000000002</c:v>
                </c:pt>
                <c:pt idx="45">
                  <c:v>0.28389999999999999</c:v>
                </c:pt>
                <c:pt idx="46">
                  <c:v>0.30046</c:v>
                </c:pt>
                <c:pt idx="47">
                  <c:v>0.28842000000000001</c:v>
                </c:pt>
              </c:numCache>
            </c:numRef>
          </c:val>
          <c:smooth val="0"/>
          <c:extLst>
            <c:ext xmlns:c16="http://schemas.microsoft.com/office/drawing/2014/chart" uri="{C3380CC4-5D6E-409C-BE32-E72D297353CC}">
              <c16:uniqueId val="{00000004-2614-4456-A6BA-5DB86F774C0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614-4456-A6BA-5DB86F774C0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1.5</c:v>
                </c:pt>
                <c:pt idx="2">
                  <c:v>1.3</c:v>
                </c:pt>
                <c:pt idx="3">
                  <c:v>1.5</c:v>
                </c:pt>
                <c:pt idx="4">
                  <c:v>1.4</c:v>
                </c:pt>
                <c:pt idx="5">
                  <c:v>1.3</c:v>
                </c:pt>
                <c:pt idx="6">
                  <c:v>1.3</c:v>
                </c:pt>
                <c:pt idx="7">
                  <c:v>1.3</c:v>
                </c:pt>
                <c:pt idx="8">
                  <c:v>1.4</c:v>
                </c:pt>
                <c:pt idx="9">
                  <c:v>1.2</c:v>
                </c:pt>
                <c:pt idx="10">
                  <c:v>1.6</c:v>
                </c:pt>
                <c:pt idx="11">
                  <c:v>1.7</c:v>
                </c:pt>
                <c:pt idx="12">
                  <c:v>1.6</c:v>
                </c:pt>
                <c:pt idx="13">
                  <c:v>1.6</c:v>
                </c:pt>
                <c:pt idx="14">
                  <c:v>1.7</c:v>
                </c:pt>
                <c:pt idx="15">
                  <c:v>1.6</c:v>
                </c:pt>
                <c:pt idx="16">
                  <c:v>2.1</c:v>
                </c:pt>
                <c:pt idx="17">
                  <c:v>2.4</c:v>
                </c:pt>
                <c:pt idx="18">
                  <c:v>1.7</c:v>
                </c:pt>
                <c:pt idx="19">
                  <c:v>1.7</c:v>
                </c:pt>
                <c:pt idx="20">
                  <c:v>2.1</c:v>
                </c:pt>
                <c:pt idx="21">
                  <c:v>2.1</c:v>
                </c:pt>
                <c:pt idx="22">
                  <c:v>2.1</c:v>
                </c:pt>
                <c:pt idx="23">
                  <c:v>2.2000000000000002</c:v>
                </c:pt>
                <c:pt idx="24">
                  <c:v>2</c:v>
                </c:pt>
                <c:pt idx="25">
                  <c:v>2.1</c:v>
                </c:pt>
                <c:pt idx="26">
                  <c:v>2.1</c:v>
                </c:pt>
                <c:pt idx="27">
                  <c:v>1.7</c:v>
                </c:pt>
                <c:pt idx="28">
                  <c:v>1.6</c:v>
                </c:pt>
                <c:pt idx="29">
                  <c:v>1.7</c:v>
                </c:pt>
                <c:pt idx="30">
                  <c:v>1.7</c:v>
                </c:pt>
                <c:pt idx="31">
                  <c:v>1.8</c:v>
                </c:pt>
                <c:pt idx="32">
                  <c:v>1.9</c:v>
                </c:pt>
                <c:pt idx="33">
                  <c:v>1.9</c:v>
                </c:pt>
                <c:pt idx="34">
                  <c:v>1.8</c:v>
                </c:pt>
                <c:pt idx="35">
                  <c:v>1.7</c:v>
                </c:pt>
                <c:pt idx="36">
                  <c:v>1.8</c:v>
                </c:pt>
                <c:pt idx="37">
                  <c:v>2</c:v>
                </c:pt>
                <c:pt idx="38">
                  <c:v>2.1</c:v>
                </c:pt>
                <c:pt idx="39">
                  <c:v>2.5</c:v>
                </c:pt>
                <c:pt idx="40">
                  <c:v>2</c:v>
                </c:pt>
                <c:pt idx="41">
                  <c:v>2</c:v>
                </c:pt>
                <c:pt idx="42">
                  <c:v>2</c:v>
                </c:pt>
                <c:pt idx="43">
                  <c:v>1.9</c:v>
                </c:pt>
                <c:pt idx="44">
                  <c:v>2</c:v>
                </c:pt>
                <c:pt idx="45">
                  <c:v>2</c:v>
                </c:pt>
                <c:pt idx="46">
                  <c:v>2</c:v>
                </c:pt>
                <c:pt idx="47">
                  <c:v>2</c:v>
                </c:pt>
              </c:numCache>
            </c:numRef>
          </c:val>
          <c:smooth val="0"/>
          <c:extLst>
            <c:ext xmlns:c16="http://schemas.microsoft.com/office/drawing/2014/chart" uri="{C3380CC4-5D6E-409C-BE32-E72D297353CC}">
              <c16:uniqueId val="{00000006-2614-4456-A6BA-5DB86F774C0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614-4456-A6BA-5DB86F774C0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72.302319999999995</c:v>
                </c:pt>
                <c:pt idx="1">
                  <c:v>73.474890000000002</c:v>
                </c:pt>
                <c:pt idx="2">
                  <c:v>73.939869999999999</c:v>
                </c:pt>
                <c:pt idx="3">
                  <c:v>74.116259999999997</c:v>
                </c:pt>
                <c:pt idx="4">
                  <c:v>72.774879999999996</c:v>
                </c:pt>
                <c:pt idx="5">
                  <c:v>74.273099999999999</c:v>
                </c:pt>
                <c:pt idx="6">
                  <c:v>74.502340000000004</c:v>
                </c:pt>
                <c:pt idx="7">
                  <c:v>74.660129999999995</c:v>
                </c:pt>
                <c:pt idx="8">
                  <c:v>74.640640000000005</c:v>
                </c:pt>
                <c:pt idx="9">
                  <c:v>74.659090000000006</c:v>
                </c:pt>
                <c:pt idx="10">
                  <c:v>73.935180000000003</c:v>
                </c:pt>
                <c:pt idx="11">
                  <c:v>74.108239999999995</c:v>
                </c:pt>
                <c:pt idx="12">
                  <c:v>74.087350000000001</c:v>
                </c:pt>
                <c:pt idx="13">
                  <c:v>72.741020000000006</c:v>
                </c:pt>
                <c:pt idx="14">
                  <c:v>72.500010000000003</c:v>
                </c:pt>
                <c:pt idx="15">
                  <c:v>72.199780000000004</c:v>
                </c:pt>
                <c:pt idx="16">
                  <c:v>71.253510000000006</c:v>
                </c:pt>
                <c:pt idx="17">
                  <c:v>73.391350000000003</c:v>
                </c:pt>
                <c:pt idx="18">
                  <c:v>72.999390000000005</c:v>
                </c:pt>
                <c:pt idx="19">
                  <c:v>72.538629999999998</c:v>
                </c:pt>
                <c:pt idx="20">
                  <c:v>71.821539999999999</c:v>
                </c:pt>
                <c:pt idx="21">
                  <c:v>72.662559999999999</c:v>
                </c:pt>
                <c:pt idx="22">
                  <c:v>71.983429999999998</c:v>
                </c:pt>
                <c:pt idx="23">
                  <c:v>73.051199999999994</c:v>
                </c:pt>
                <c:pt idx="24">
                  <c:v>73.277860000000004</c:v>
                </c:pt>
                <c:pt idx="25">
                  <c:v>73.138040000000004</c:v>
                </c:pt>
                <c:pt idx="26">
                  <c:v>72.442170000000004</c:v>
                </c:pt>
                <c:pt idx="27">
                  <c:v>72.412490000000005</c:v>
                </c:pt>
                <c:pt idx="28">
                  <c:v>73.075450000000004</c:v>
                </c:pt>
                <c:pt idx="29">
                  <c:v>73.307760000000002</c:v>
                </c:pt>
                <c:pt idx="30">
                  <c:v>73.160709999999995</c:v>
                </c:pt>
                <c:pt idx="31">
                  <c:v>71.433779999999999</c:v>
                </c:pt>
                <c:pt idx="32">
                  <c:v>71.357870000000005</c:v>
                </c:pt>
                <c:pt idx="33">
                  <c:v>72.161209999999997</c:v>
                </c:pt>
                <c:pt idx="34">
                  <c:v>72.379390000000001</c:v>
                </c:pt>
                <c:pt idx="35">
                  <c:v>72.08887</c:v>
                </c:pt>
                <c:pt idx="36">
                  <c:v>64.174279999999996</c:v>
                </c:pt>
                <c:pt idx="37">
                  <c:v>61.345050000000001</c:v>
                </c:pt>
                <c:pt idx="38">
                  <c:v>41.479669999999999</c:v>
                </c:pt>
                <c:pt idx="39">
                  <c:v>41.389150000000001</c:v>
                </c:pt>
                <c:pt idx="40">
                  <c:v>43.454230000000003</c:v>
                </c:pt>
                <c:pt idx="41">
                  <c:v>44.624029999999998</c:v>
                </c:pt>
                <c:pt idx="42">
                  <c:v>44.490279999999998</c:v>
                </c:pt>
                <c:pt idx="43">
                  <c:v>54.434989999999999</c:v>
                </c:pt>
                <c:pt idx="44">
                  <c:v>67.938670000000002</c:v>
                </c:pt>
                <c:pt idx="45">
                  <c:v>73.842600000000004</c:v>
                </c:pt>
                <c:pt idx="46">
                  <c:v>74.495459999999994</c:v>
                </c:pt>
                <c:pt idx="47">
                  <c:v>74.530869999999993</c:v>
                </c:pt>
              </c:numCache>
            </c:numRef>
          </c:val>
          <c:smooth val="0"/>
          <c:extLst>
            <c:ext xmlns:c16="http://schemas.microsoft.com/office/drawing/2014/chart" uri="{C3380CC4-5D6E-409C-BE32-E72D297353CC}">
              <c16:uniqueId val="{00000008-2614-4456-A6BA-5DB86F774C0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614-4456-A6BA-5DB86F774C0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c:v>
                </c:pt>
                <c:pt idx="1">
                  <c:v>18.8</c:v>
                </c:pt>
                <c:pt idx="2">
                  <c:v>18.8</c:v>
                </c:pt>
                <c:pt idx="3">
                  <c:v>18.8</c:v>
                </c:pt>
                <c:pt idx="4">
                  <c:v>18.8</c:v>
                </c:pt>
                <c:pt idx="5">
                  <c:v>18.8</c:v>
                </c:pt>
                <c:pt idx="6">
                  <c:v>18.8</c:v>
                </c:pt>
                <c:pt idx="7">
                  <c:v>18.8</c:v>
                </c:pt>
                <c:pt idx="8">
                  <c:v>18.8</c:v>
                </c:pt>
                <c:pt idx="9">
                  <c:v>18.8</c:v>
                </c:pt>
                <c:pt idx="10">
                  <c:v>18.8</c:v>
                </c:pt>
                <c:pt idx="11">
                  <c:v>18.8</c:v>
                </c:pt>
                <c:pt idx="12">
                  <c:v>18.8</c:v>
                </c:pt>
                <c:pt idx="13">
                  <c:v>17.7</c:v>
                </c:pt>
                <c:pt idx="14">
                  <c:v>17.7</c:v>
                </c:pt>
                <c:pt idx="15">
                  <c:v>17.7</c:v>
                </c:pt>
                <c:pt idx="16">
                  <c:v>17.7</c:v>
                </c:pt>
                <c:pt idx="17">
                  <c:v>17.7</c:v>
                </c:pt>
                <c:pt idx="18">
                  <c:v>17.7</c:v>
                </c:pt>
                <c:pt idx="19">
                  <c:v>17.7</c:v>
                </c:pt>
                <c:pt idx="20">
                  <c:v>17.7</c:v>
                </c:pt>
                <c:pt idx="21">
                  <c:v>17.7</c:v>
                </c:pt>
                <c:pt idx="22">
                  <c:v>17.7</c:v>
                </c:pt>
                <c:pt idx="23">
                  <c:v>17.7</c:v>
                </c:pt>
                <c:pt idx="24">
                  <c:v>17.7</c:v>
                </c:pt>
                <c:pt idx="25">
                  <c:v>17.7</c:v>
                </c:pt>
                <c:pt idx="26">
                  <c:v>17.7</c:v>
                </c:pt>
                <c:pt idx="27">
                  <c:v>17.7</c:v>
                </c:pt>
                <c:pt idx="28">
                  <c:v>17.7</c:v>
                </c:pt>
                <c:pt idx="29">
                  <c:v>18.850000000000001</c:v>
                </c:pt>
                <c:pt idx="30">
                  <c:v>18.850000000000001</c:v>
                </c:pt>
                <c:pt idx="31">
                  <c:v>18.850000000000001</c:v>
                </c:pt>
                <c:pt idx="32">
                  <c:v>18.850000000000001</c:v>
                </c:pt>
                <c:pt idx="33">
                  <c:v>18.850000000000001</c:v>
                </c:pt>
                <c:pt idx="34">
                  <c:v>18.850000000000001</c:v>
                </c:pt>
                <c:pt idx="35">
                  <c:v>18.850000000000001</c:v>
                </c:pt>
                <c:pt idx="36">
                  <c:v>18.850000000000001</c:v>
                </c:pt>
                <c:pt idx="37">
                  <c:v>18.850000000000001</c:v>
                </c:pt>
                <c:pt idx="38">
                  <c:v>18.850000000000001</c:v>
                </c:pt>
                <c:pt idx="39">
                  <c:v>18.850000000000001</c:v>
                </c:pt>
                <c:pt idx="40">
                  <c:v>18.850000000000001</c:v>
                </c:pt>
                <c:pt idx="41">
                  <c:v>18.850000000000001</c:v>
                </c:pt>
                <c:pt idx="42">
                  <c:v>18.850000000000001</c:v>
                </c:pt>
                <c:pt idx="43">
                  <c:v>18.850000000000001</c:v>
                </c:pt>
                <c:pt idx="44">
                  <c:v>18.850000000000001</c:v>
                </c:pt>
                <c:pt idx="45">
                  <c:v>18.850000000000001</c:v>
                </c:pt>
                <c:pt idx="46">
                  <c:v>18.850000000000001</c:v>
                </c:pt>
                <c:pt idx="47">
                  <c:v>18.850000000000001</c:v>
                </c:pt>
              </c:numCache>
            </c:numRef>
          </c:val>
          <c:smooth val="0"/>
          <c:extLst>
            <c:ext xmlns:c16="http://schemas.microsoft.com/office/drawing/2014/chart" uri="{C3380CC4-5D6E-409C-BE32-E72D297353CC}">
              <c16:uniqueId val="{0000000A-2614-4456-A6BA-5DB86F774C0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614-4456-A6BA-5DB86F774C0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614-4456-A6BA-5DB86F774C0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614-4456-A6BA-5DB86F774C0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18.13308</c:v>
                </c:pt>
                <c:pt idx="1">
                  <c:v>18.419899999999998</c:v>
                </c:pt>
                <c:pt idx="2">
                  <c:v>18.097169999999998</c:v>
                </c:pt>
                <c:pt idx="3">
                  <c:v>18.141860000000001</c:v>
                </c:pt>
                <c:pt idx="4">
                  <c:v>18.087599999999998</c:v>
                </c:pt>
                <c:pt idx="5">
                  <c:v>18.23096</c:v>
                </c:pt>
                <c:pt idx="6">
                  <c:v>18.24287</c:v>
                </c:pt>
                <c:pt idx="7">
                  <c:v>17.816289999999999</c:v>
                </c:pt>
                <c:pt idx="8">
                  <c:v>18.0654</c:v>
                </c:pt>
                <c:pt idx="9">
                  <c:v>18.150919999999999</c:v>
                </c:pt>
                <c:pt idx="10">
                  <c:v>18.112919999999999</c:v>
                </c:pt>
                <c:pt idx="11">
                  <c:v>18.20195</c:v>
                </c:pt>
                <c:pt idx="12">
                  <c:v>18.219560000000001</c:v>
                </c:pt>
                <c:pt idx="13">
                  <c:v>18.240590000000001</c:v>
                </c:pt>
                <c:pt idx="14">
                  <c:v>18.141269999999999</c:v>
                </c:pt>
                <c:pt idx="15">
                  <c:v>17.964659999999999</c:v>
                </c:pt>
                <c:pt idx="16">
                  <c:v>18.227650000000001</c:v>
                </c:pt>
                <c:pt idx="17">
                  <c:v>18.3154</c:v>
                </c:pt>
                <c:pt idx="18">
                  <c:v>17.873709999999999</c:v>
                </c:pt>
                <c:pt idx="19">
                  <c:v>18.242940000000001</c:v>
                </c:pt>
                <c:pt idx="20">
                  <c:v>18.353860000000001</c:v>
                </c:pt>
                <c:pt idx="21">
                  <c:v>18.244199999999999</c:v>
                </c:pt>
                <c:pt idx="22">
                  <c:v>18.276530000000001</c:v>
                </c:pt>
                <c:pt idx="23">
                  <c:v>18.259820000000001</c:v>
                </c:pt>
                <c:pt idx="24">
                  <c:v>18.388490000000001</c:v>
                </c:pt>
                <c:pt idx="25">
                  <c:v>18.263100000000001</c:v>
                </c:pt>
                <c:pt idx="26">
                  <c:v>18.392900000000001</c:v>
                </c:pt>
                <c:pt idx="27">
                  <c:v>18.210789999999999</c:v>
                </c:pt>
                <c:pt idx="28">
                  <c:v>17.917549999999999</c:v>
                </c:pt>
                <c:pt idx="29">
                  <c:v>18.21067</c:v>
                </c:pt>
                <c:pt idx="30">
                  <c:v>17.93796</c:v>
                </c:pt>
                <c:pt idx="31">
                  <c:v>18.137170000000001</c:v>
                </c:pt>
                <c:pt idx="32">
                  <c:v>12.72386</c:v>
                </c:pt>
                <c:pt idx="33">
                  <c:v>12.145630000000001</c:v>
                </c:pt>
                <c:pt idx="34">
                  <c:v>12.48409</c:v>
                </c:pt>
                <c:pt idx="35">
                  <c:v>12.71199</c:v>
                </c:pt>
                <c:pt idx="36">
                  <c:v>15.13233</c:v>
                </c:pt>
                <c:pt idx="37">
                  <c:v>16.88578</c:v>
                </c:pt>
                <c:pt idx="38">
                  <c:v>17.977959999999999</c:v>
                </c:pt>
                <c:pt idx="39">
                  <c:v>17.616959999999999</c:v>
                </c:pt>
                <c:pt idx="40">
                  <c:v>18.028110000000002</c:v>
                </c:pt>
                <c:pt idx="41">
                  <c:v>17.848269999999999</c:v>
                </c:pt>
                <c:pt idx="42">
                  <c:v>17.86477</c:v>
                </c:pt>
                <c:pt idx="43">
                  <c:v>17.90419</c:v>
                </c:pt>
                <c:pt idx="44">
                  <c:v>18.638960000000001</c:v>
                </c:pt>
                <c:pt idx="45">
                  <c:v>18.406610000000001</c:v>
                </c:pt>
                <c:pt idx="46">
                  <c:v>18.309539999999998</c:v>
                </c:pt>
                <c:pt idx="47">
                  <c:v>18.614350000000002</c:v>
                </c:pt>
              </c:numCache>
            </c:numRef>
          </c:val>
          <c:smooth val="0"/>
          <c:extLst>
            <c:ext xmlns:c16="http://schemas.microsoft.com/office/drawing/2014/chart" uri="{C3380CC4-5D6E-409C-BE32-E72D297353CC}">
              <c16:uniqueId val="{0000000E-2614-4456-A6BA-5DB86F774C0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614-4456-A6BA-5DB86F774C0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2614-4456-A6BA-5DB86F774C0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614-4456-A6BA-5DB86F774C0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2614-4456-A6BA-5DB86F774C0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57.56</c:v>
                </c:pt>
                <c:pt idx="1">
                  <c:v>59.25</c:v>
                </c:pt>
                <c:pt idx="2">
                  <c:v>55.95</c:v>
                </c:pt>
                <c:pt idx="3">
                  <c:v>58.61</c:v>
                </c:pt>
                <c:pt idx="4">
                  <c:v>59.84</c:v>
                </c:pt>
                <c:pt idx="5">
                  <c:v>59.42</c:v>
                </c:pt>
                <c:pt idx="6">
                  <c:v>59.05</c:v>
                </c:pt>
                <c:pt idx="7">
                  <c:v>57.09</c:v>
                </c:pt>
                <c:pt idx="8">
                  <c:v>59.07</c:v>
                </c:pt>
                <c:pt idx="9">
                  <c:v>60.36</c:v>
                </c:pt>
                <c:pt idx="10">
                  <c:v>59.74</c:v>
                </c:pt>
                <c:pt idx="11">
                  <c:v>60.34</c:v>
                </c:pt>
                <c:pt idx="12">
                  <c:v>60.02</c:v>
                </c:pt>
                <c:pt idx="13">
                  <c:v>56.89</c:v>
                </c:pt>
                <c:pt idx="14">
                  <c:v>56.27</c:v>
                </c:pt>
                <c:pt idx="15">
                  <c:v>59.27</c:v>
                </c:pt>
                <c:pt idx="16">
                  <c:v>60.14</c:v>
                </c:pt>
                <c:pt idx="17">
                  <c:v>57.33</c:v>
                </c:pt>
                <c:pt idx="18">
                  <c:v>60.12</c:v>
                </c:pt>
                <c:pt idx="19">
                  <c:v>60.48</c:v>
                </c:pt>
                <c:pt idx="20">
                  <c:v>60.14</c:v>
                </c:pt>
                <c:pt idx="21">
                  <c:v>48.43</c:v>
                </c:pt>
                <c:pt idx="22">
                  <c:v>50.13</c:v>
                </c:pt>
                <c:pt idx="23">
                  <c:v>58.26</c:v>
                </c:pt>
                <c:pt idx="24">
                  <c:v>58.69</c:v>
                </c:pt>
                <c:pt idx="25">
                  <c:v>56.32</c:v>
                </c:pt>
                <c:pt idx="26">
                  <c:v>56.69</c:v>
                </c:pt>
                <c:pt idx="27">
                  <c:v>58.24</c:v>
                </c:pt>
                <c:pt idx="28">
                  <c:v>57.23</c:v>
                </c:pt>
                <c:pt idx="29">
                  <c:v>60.09</c:v>
                </c:pt>
                <c:pt idx="30">
                  <c:v>59.65</c:v>
                </c:pt>
                <c:pt idx="31">
                  <c:v>59.8</c:v>
                </c:pt>
                <c:pt idx="32">
                  <c:v>57.56</c:v>
                </c:pt>
                <c:pt idx="33">
                  <c:v>55.77</c:v>
                </c:pt>
                <c:pt idx="34">
                  <c:v>51.97</c:v>
                </c:pt>
                <c:pt idx="35">
                  <c:v>18.739999999999998</c:v>
                </c:pt>
                <c:pt idx="36">
                  <c:v>5.99</c:v>
                </c:pt>
                <c:pt idx="37">
                  <c:v>7.39</c:v>
                </c:pt>
                <c:pt idx="38">
                  <c:v>6.95</c:v>
                </c:pt>
                <c:pt idx="39">
                  <c:v>7.33</c:v>
                </c:pt>
                <c:pt idx="40">
                  <c:v>6.7</c:v>
                </c:pt>
                <c:pt idx="41">
                  <c:v>8.5399999999999991</c:v>
                </c:pt>
                <c:pt idx="42">
                  <c:v>8.2899999999999991</c:v>
                </c:pt>
                <c:pt idx="43">
                  <c:v>7.66</c:v>
                </c:pt>
                <c:pt idx="44">
                  <c:v>37.15</c:v>
                </c:pt>
                <c:pt idx="45">
                  <c:v>59.25</c:v>
                </c:pt>
                <c:pt idx="46">
                  <c:v>59.6</c:v>
                </c:pt>
                <c:pt idx="47">
                  <c:v>58.99</c:v>
                </c:pt>
              </c:numCache>
            </c:numRef>
          </c:val>
          <c:smooth val="0"/>
          <c:extLst>
            <c:ext xmlns:c16="http://schemas.microsoft.com/office/drawing/2014/chart" uri="{C3380CC4-5D6E-409C-BE32-E72D297353CC}">
              <c16:uniqueId val="{00000013-2614-4456-A6BA-5DB86F774C0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1.89</c:v>
                </c:pt>
                <c:pt idx="1">
                  <c:v>1.96</c:v>
                </c:pt>
                <c:pt idx="2">
                  <c:v>2.33</c:v>
                </c:pt>
                <c:pt idx="3">
                  <c:v>2.19</c:v>
                </c:pt>
                <c:pt idx="4">
                  <c:v>2.12</c:v>
                </c:pt>
                <c:pt idx="5">
                  <c:v>2.02</c:v>
                </c:pt>
                <c:pt idx="6">
                  <c:v>1.97</c:v>
                </c:pt>
                <c:pt idx="7">
                  <c:v>2.0699999999999998</c:v>
                </c:pt>
                <c:pt idx="8">
                  <c:v>2</c:v>
                </c:pt>
                <c:pt idx="9">
                  <c:v>1.96</c:v>
                </c:pt>
                <c:pt idx="10">
                  <c:v>1.96</c:v>
                </c:pt>
                <c:pt idx="11">
                  <c:v>2.11</c:v>
                </c:pt>
                <c:pt idx="12">
                  <c:v>2.08</c:v>
                </c:pt>
                <c:pt idx="13">
                  <c:v>2.02</c:v>
                </c:pt>
                <c:pt idx="14">
                  <c:v>2</c:v>
                </c:pt>
                <c:pt idx="15">
                  <c:v>1.68</c:v>
                </c:pt>
                <c:pt idx="16">
                  <c:v>1.0900000000000001</c:v>
                </c:pt>
                <c:pt idx="17">
                  <c:v>1.53</c:v>
                </c:pt>
                <c:pt idx="18">
                  <c:v>1.5</c:v>
                </c:pt>
                <c:pt idx="19">
                  <c:v>1.53</c:v>
                </c:pt>
                <c:pt idx="20">
                  <c:v>1.56</c:v>
                </c:pt>
                <c:pt idx="21">
                  <c:v>1.58</c:v>
                </c:pt>
                <c:pt idx="22">
                  <c:v>1.74</c:v>
                </c:pt>
                <c:pt idx="23">
                  <c:v>1.71</c:v>
                </c:pt>
                <c:pt idx="24">
                  <c:v>1.94</c:v>
                </c:pt>
                <c:pt idx="25">
                  <c:v>1.82</c:v>
                </c:pt>
                <c:pt idx="26">
                  <c:v>1.79</c:v>
                </c:pt>
                <c:pt idx="27">
                  <c:v>1.8</c:v>
                </c:pt>
                <c:pt idx="28">
                  <c:v>1.79</c:v>
                </c:pt>
                <c:pt idx="29">
                  <c:v>2.14</c:v>
                </c:pt>
                <c:pt idx="30">
                  <c:v>2.11</c:v>
                </c:pt>
                <c:pt idx="31">
                  <c:v>2.17</c:v>
                </c:pt>
                <c:pt idx="32">
                  <c:v>2.2200000000000002</c:v>
                </c:pt>
                <c:pt idx="33">
                  <c:v>2.2000000000000002</c:v>
                </c:pt>
                <c:pt idx="34">
                  <c:v>1.95</c:v>
                </c:pt>
                <c:pt idx="35">
                  <c:v>1.94</c:v>
                </c:pt>
                <c:pt idx="36">
                  <c:v>2.0699999999999998</c:v>
                </c:pt>
                <c:pt idx="37">
                  <c:v>2.06</c:v>
                </c:pt>
                <c:pt idx="38">
                  <c:v>1.96</c:v>
                </c:pt>
                <c:pt idx="39">
                  <c:v>1.96</c:v>
                </c:pt>
                <c:pt idx="40">
                  <c:v>1.88</c:v>
                </c:pt>
                <c:pt idx="41">
                  <c:v>2.0699999999999998</c:v>
                </c:pt>
                <c:pt idx="42">
                  <c:v>1.75</c:v>
                </c:pt>
                <c:pt idx="43">
                  <c:v>1.97</c:v>
                </c:pt>
                <c:pt idx="44">
                  <c:v>1.86</c:v>
                </c:pt>
                <c:pt idx="45">
                  <c:v>2.06</c:v>
                </c:pt>
                <c:pt idx="46">
                  <c:v>2.0499999999999998</c:v>
                </c:pt>
                <c:pt idx="47">
                  <c:v>2.13</c:v>
                </c:pt>
              </c:numCache>
            </c:numRef>
          </c:val>
          <c:smooth val="0"/>
          <c:extLst>
            <c:ext xmlns:c16="http://schemas.microsoft.com/office/drawing/2014/chart" uri="{C3380CC4-5D6E-409C-BE32-E72D297353CC}">
              <c16:uniqueId val="{00000014-2614-4456-A6BA-5DB86F774C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140.7629</c:v>
                </c:pt>
                <c:pt idx="1">
                  <c:v>141.82477</c:v>
                </c:pt>
                <c:pt idx="2">
                  <c:v>141.86779999999999</c:v>
                </c:pt>
                <c:pt idx="3">
                  <c:v>142.75202999999999</c:v>
                </c:pt>
                <c:pt idx="4">
                  <c:v>144.60602</c:v>
                </c:pt>
                <c:pt idx="5">
                  <c:v>142.08042</c:v>
                </c:pt>
                <c:pt idx="6">
                  <c:v>144.18948</c:v>
                </c:pt>
                <c:pt idx="7">
                  <c:v>141.89048</c:v>
                </c:pt>
                <c:pt idx="8">
                  <c:v>140.49179000000001</c:v>
                </c:pt>
                <c:pt idx="9">
                  <c:v>141.00845000000001</c:v>
                </c:pt>
                <c:pt idx="10">
                  <c:v>141.41992999999999</c:v>
                </c:pt>
                <c:pt idx="11">
                  <c:v>131.97197</c:v>
                </c:pt>
                <c:pt idx="12">
                  <c:v>95.741249999999994</c:v>
                </c:pt>
                <c:pt idx="13">
                  <c:v>110.47801</c:v>
                </c:pt>
                <c:pt idx="14">
                  <c:v>130.61167</c:v>
                </c:pt>
                <c:pt idx="15">
                  <c:v>135.10283999999999</c:v>
                </c:pt>
                <c:pt idx="16">
                  <c:v>132.35648</c:v>
                </c:pt>
                <c:pt idx="17">
                  <c:v>129.13582</c:v>
                </c:pt>
                <c:pt idx="18">
                  <c:v>131.0087</c:v>
                </c:pt>
                <c:pt idx="19">
                  <c:v>133.11850999999999</c:v>
                </c:pt>
                <c:pt idx="20">
                  <c:v>128.97227000000001</c:v>
                </c:pt>
                <c:pt idx="21">
                  <c:v>130.30181999999999</c:v>
                </c:pt>
                <c:pt idx="22">
                  <c:v>132.27205000000001</c:v>
                </c:pt>
                <c:pt idx="23">
                  <c:v>134.57488000000001</c:v>
                </c:pt>
                <c:pt idx="24">
                  <c:v>128.75769</c:v>
                </c:pt>
                <c:pt idx="25">
                  <c:v>129.21241000000001</c:v>
                </c:pt>
                <c:pt idx="26">
                  <c:v>128.15</c:v>
                </c:pt>
                <c:pt idx="27">
                  <c:v>126.63387</c:v>
                </c:pt>
                <c:pt idx="28">
                  <c:v>128.86036999999999</c:v>
                </c:pt>
                <c:pt idx="29">
                  <c:v>131.26261</c:v>
                </c:pt>
                <c:pt idx="30">
                  <c:v>133.89662000000001</c:v>
                </c:pt>
                <c:pt idx="31">
                  <c:v>134.84146999999999</c:v>
                </c:pt>
                <c:pt idx="32">
                  <c:v>134.89865</c:v>
                </c:pt>
                <c:pt idx="33">
                  <c:v>134.15619000000001</c:v>
                </c:pt>
                <c:pt idx="34">
                  <c:v>134.50192999999999</c:v>
                </c:pt>
                <c:pt idx="35">
                  <c:v>133.80802</c:v>
                </c:pt>
                <c:pt idx="36">
                  <c:v>133.11052000000001</c:v>
                </c:pt>
                <c:pt idx="37">
                  <c:v>133.48352</c:v>
                </c:pt>
                <c:pt idx="38">
                  <c:v>131.08995999999999</c:v>
                </c:pt>
                <c:pt idx="39">
                  <c:v>132.49791999999999</c:v>
                </c:pt>
                <c:pt idx="40">
                  <c:v>134.77511000000001</c:v>
                </c:pt>
                <c:pt idx="41">
                  <c:v>133.70443</c:v>
                </c:pt>
                <c:pt idx="42">
                  <c:v>131.56371999999999</c:v>
                </c:pt>
                <c:pt idx="43">
                  <c:v>135.0523</c:v>
                </c:pt>
                <c:pt idx="44">
                  <c:v>137.25879</c:v>
                </c:pt>
                <c:pt idx="45">
                  <c:v>138.14526000000001</c:v>
                </c:pt>
                <c:pt idx="46">
                  <c:v>136.92404999999999</c:v>
                </c:pt>
                <c:pt idx="47">
                  <c:v>137.45464999999999</c:v>
                </c:pt>
              </c:numCache>
            </c:numRef>
          </c:val>
          <c:smooth val="0"/>
          <c:extLst>
            <c:ext xmlns:c16="http://schemas.microsoft.com/office/drawing/2014/chart" uri="{C3380CC4-5D6E-409C-BE32-E72D297353CC}">
              <c16:uniqueId val="{00000000-9D61-49D0-895B-207B740A1A9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D61-49D0-895B-207B740A1A9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3.6294200000000001</c:v>
                </c:pt>
                <c:pt idx="1">
                  <c:v>3.6186699999999998</c:v>
                </c:pt>
                <c:pt idx="2">
                  <c:v>3.5974499999999998</c:v>
                </c:pt>
                <c:pt idx="3">
                  <c:v>3.5515599999999998</c:v>
                </c:pt>
                <c:pt idx="4">
                  <c:v>3.50915</c:v>
                </c:pt>
                <c:pt idx="5">
                  <c:v>3.5768200000000001</c:v>
                </c:pt>
                <c:pt idx="6">
                  <c:v>3.58649</c:v>
                </c:pt>
                <c:pt idx="7">
                  <c:v>3.4757099999999999</c:v>
                </c:pt>
                <c:pt idx="8">
                  <c:v>3.5745399999999998</c:v>
                </c:pt>
                <c:pt idx="9">
                  <c:v>3.6265299999999998</c:v>
                </c:pt>
                <c:pt idx="10">
                  <c:v>3.6313</c:v>
                </c:pt>
                <c:pt idx="11">
                  <c:v>3.6407799999999999</c:v>
                </c:pt>
                <c:pt idx="12">
                  <c:v>3.5522200000000002</c:v>
                </c:pt>
                <c:pt idx="13">
                  <c:v>3.47018</c:v>
                </c:pt>
                <c:pt idx="14">
                  <c:v>3.50461</c:v>
                </c:pt>
                <c:pt idx="15">
                  <c:v>3.3852899999999999</c:v>
                </c:pt>
                <c:pt idx="16">
                  <c:v>3.40313</c:v>
                </c:pt>
                <c:pt idx="17">
                  <c:v>3.5543399999999998</c:v>
                </c:pt>
                <c:pt idx="18">
                  <c:v>3.7203900000000001</c:v>
                </c:pt>
                <c:pt idx="19">
                  <c:v>3.4626600000000001</c:v>
                </c:pt>
                <c:pt idx="20">
                  <c:v>3.4285199999999998</c:v>
                </c:pt>
                <c:pt idx="21">
                  <c:v>2.6573199999999999</c:v>
                </c:pt>
                <c:pt idx="22">
                  <c:v>3.3253499999999998</c:v>
                </c:pt>
                <c:pt idx="23">
                  <c:v>3.30619</c:v>
                </c:pt>
                <c:pt idx="24">
                  <c:v>3.3957899999999999</c:v>
                </c:pt>
                <c:pt idx="25">
                  <c:v>3.41534</c:v>
                </c:pt>
                <c:pt idx="26">
                  <c:v>3.3801299999999999</c:v>
                </c:pt>
                <c:pt idx="27">
                  <c:v>3.3880599999999998</c:v>
                </c:pt>
                <c:pt idx="28">
                  <c:v>3.3176399999999999</c:v>
                </c:pt>
                <c:pt idx="29">
                  <c:v>3.2533799999999999</c:v>
                </c:pt>
                <c:pt idx="30">
                  <c:v>3.2842500000000001</c:v>
                </c:pt>
                <c:pt idx="31">
                  <c:v>3.3064399999999998</c:v>
                </c:pt>
                <c:pt idx="32">
                  <c:v>3.4827400000000002</c:v>
                </c:pt>
                <c:pt idx="33">
                  <c:v>3.5069900000000001</c:v>
                </c:pt>
                <c:pt idx="34">
                  <c:v>3.5629200000000001</c:v>
                </c:pt>
                <c:pt idx="35">
                  <c:v>3.54311</c:v>
                </c:pt>
                <c:pt idx="36">
                  <c:v>3.5021100000000001</c:v>
                </c:pt>
                <c:pt idx="37">
                  <c:v>3.5609299999999999</c:v>
                </c:pt>
                <c:pt idx="38">
                  <c:v>3.6421299999999999</c:v>
                </c:pt>
                <c:pt idx="39">
                  <c:v>3.6299800000000002</c:v>
                </c:pt>
                <c:pt idx="40">
                  <c:v>3.72349</c:v>
                </c:pt>
                <c:pt idx="41">
                  <c:v>3.5743299999999998</c:v>
                </c:pt>
                <c:pt idx="42">
                  <c:v>3.56785</c:v>
                </c:pt>
                <c:pt idx="43">
                  <c:v>3.4990100000000002</c:v>
                </c:pt>
                <c:pt idx="44">
                  <c:v>3.5140500000000001</c:v>
                </c:pt>
                <c:pt idx="45">
                  <c:v>3.5760700000000001</c:v>
                </c:pt>
                <c:pt idx="46">
                  <c:v>3.63022</c:v>
                </c:pt>
                <c:pt idx="47">
                  <c:v>3.5314100000000002</c:v>
                </c:pt>
              </c:numCache>
            </c:numRef>
          </c:val>
          <c:smooth val="0"/>
          <c:extLst>
            <c:ext xmlns:c16="http://schemas.microsoft.com/office/drawing/2014/chart" uri="{C3380CC4-5D6E-409C-BE32-E72D297353CC}">
              <c16:uniqueId val="{00000002-9D61-49D0-895B-207B740A1A9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126.40419</c:v>
                </c:pt>
                <c:pt idx="1">
                  <c:v>125.11960999999999</c:v>
                </c:pt>
                <c:pt idx="2">
                  <c:v>125.47091</c:v>
                </c:pt>
                <c:pt idx="3">
                  <c:v>123.95645</c:v>
                </c:pt>
                <c:pt idx="4">
                  <c:v>123.31947</c:v>
                </c:pt>
                <c:pt idx="5">
                  <c:v>125.33342</c:v>
                </c:pt>
                <c:pt idx="6">
                  <c:v>124.95752</c:v>
                </c:pt>
                <c:pt idx="7">
                  <c:v>124.05419000000001</c:v>
                </c:pt>
                <c:pt idx="8">
                  <c:v>126.02135</c:v>
                </c:pt>
                <c:pt idx="9">
                  <c:v>125.21683</c:v>
                </c:pt>
                <c:pt idx="10">
                  <c:v>124.29486</c:v>
                </c:pt>
                <c:pt idx="11">
                  <c:v>124.4148</c:v>
                </c:pt>
                <c:pt idx="12">
                  <c:v>121.51005000000001</c:v>
                </c:pt>
                <c:pt idx="13">
                  <c:v>118.21211</c:v>
                </c:pt>
                <c:pt idx="14">
                  <c:v>123.88908000000001</c:v>
                </c:pt>
                <c:pt idx="15">
                  <c:v>124.36927</c:v>
                </c:pt>
                <c:pt idx="16">
                  <c:v>124.87236</c:v>
                </c:pt>
                <c:pt idx="17">
                  <c:v>123.52582</c:v>
                </c:pt>
                <c:pt idx="18">
                  <c:v>123.37662</c:v>
                </c:pt>
                <c:pt idx="19">
                  <c:v>123.60308999999999</c:v>
                </c:pt>
                <c:pt idx="20">
                  <c:v>120.98808</c:v>
                </c:pt>
                <c:pt idx="21">
                  <c:v>119.08664</c:v>
                </c:pt>
                <c:pt idx="22">
                  <c:v>113.16956</c:v>
                </c:pt>
                <c:pt idx="23">
                  <c:v>113.33951999999999</c:v>
                </c:pt>
                <c:pt idx="24">
                  <c:v>121.12617</c:v>
                </c:pt>
                <c:pt idx="25">
                  <c:v>120.78897000000001</c:v>
                </c:pt>
                <c:pt idx="26">
                  <c:v>116.77401</c:v>
                </c:pt>
                <c:pt idx="27">
                  <c:v>121.50709999999999</c:v>
                </c:pt>
                <c:pt idx="28">
                  <c:v>122.40694999999999</c:v>
                </c:pt>
                <c:pt idx="29">
                  <c:v>120.73696</c:v>
                </c:pt>
                <c:pt idx="30">
                  <c:v>121.10262</c:v>
                </c:pt>
                <c:pt idx="31">
                  <c:v>123.57802</c:v>
                </c:pt>
                <c:pt idx="32">
                  <c:v>121.37728</c:v>
                </c:pt>
                <c:pt idx="33">
                  <c:v>123.54439000000001</c:v>
                </c:pt>
                <c:pt idx="34">
                  <c:v>120.94974999999999</c:v>
                </c:pt>
                <c:pt idx="35">
                  <c:v>121.5883</c:v>
                </c:pt>
                <c:pt idx="36">
                  <c:v>116.25818</c:v>
                </c:pt>
                <c:pt idx="37">
                  <c:v>112.69043000000001</c:v>
                </c:pt>
                <c:pt idx="38">
                  <c:v>123.31256</c:v>
                </c:pt>
                <c:pt idx="39">
                  <c:v>124.9695</c:v>
                </c:pt>
                <c:pt idx="40">
                  <c:v>123.68724</c:v>
                </c:pt>
                <c:pt idx="41">
                  <c:v>122.19840000000001</c:v>
                </c:pt>
                <c:pt idx="42">
                  <c:v>122.29416000000001</c:v>
                </c:pt>
                <c:pt idx="43">
                  <c:v>123.89100000000001</c:v>
                </c:pt>
                <c:pt idx="44">
                  <c:v>123.50081</c:v>
                </c:pt>
                <c:pt idx="45">
                  <c:v>124.12478</c:v>
                </c:pt>
                <c:pt idx="46">
                  <c:v>124.99760000000001</c:v>
                </c:pt>
                <c:pt idx="47">
                  <c:v>120.83609</c:v>
                </c:pt>
              </c:numCache>
            </c:numRef>
          </c:val>
          <c:smooth val="0"/>
          <c:extLst>
            <c:ext xmlns:c16="http://schemas.microsoft.com/office/drawing/2014/chart" uri="{C3380CC4-5D6E-409C-BE32-E72D297353CC}">
              <c16:uniqueId val="{00000003-9D61-49D0-895B-207B740A1A9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12.9887</c:v>
                </c:pt>
                <c:pt idx="1">
                  <c:v>12.440939999999999</c:v>
                </c:pt>
                <c:pt idx="2">
                  <c:v>13.269349999999999</c:v>
                </c:pt>
                <c:pt idx="3">
                  <c:v>13.394170000000001</c:v>
                </c:pt>
                <c:pt idx="4">
                  <c:v>12.49305</c:v>
                </c:pt>
                <c:pt idx="5">
                  <c:v>12.77713</c:v>
                </c:pt>
                <c:pt idx="6">
                  <c:v>12.936590000000001</c:v>
                </c:pt>
                <c:pt idx="7">
                  <c:v>13.00858</c:v>
                </c:pt>
                <c:pt idx="8">
                  <c:v>13.37227</c:v>
                </c:pt>
                <c:pt idx="9">
                  <c:v>12.66494</c:v>
                </c:pt>
                <c:pt idx="10">
                  <c:v>12.75605</c:v>
                </c:pt>
                <c:pt idx="11">
                  <c:v>12.481339999999999</c:v>
                </c:pt>
                <c:pt idx="12">
                  <c:v>12.023809999999999</c:v>
                </c:pt>
                <c:pt idx="13">
                  <c:v>11.20852</c:v>
                </c:pt>
                <c:pt idx="14">
                  <c:v>11.15362</c:v>
                </c:pt>
                <c:pt idx="15">
                  <c:v>10.76005</c:v>
                </c:pt>
                <c:pt idx="16">
                  <c:v>11.418509999999999</c:v>
                </c:pt>
                <c:pt idx="17">
                  <c:v>12.132339999999999</c:v>
                </c:pt>
                <c:pt idx="18">
                  <c:v>12.245900000000001</c:v>
                </c:pt>
                <c:pt idx="19">
                  <c:v>11.890459999999999</c:v>
                </c:pt>
                <c:pt idx="20">
                  <c:v>12.11107</c:v>
                </c:pt>
                <c:pt idx="21">
                  <c:v>12.424110000000001</c:v>
                </c:pt>
                <c:pt idx="22">
                  <c:v>12.487640000000001</c:v>
                </c:pt>
                <c:pt idx="23">
                  <c:v>10.660360000000001</c:v>
                </c:pt>
                <c:pt idx="24">
                  <c:v>9.5756499999999996</c:v>
                </c:pt>
                <c:pt idx="25">
                  <c:v>8.8884100000000004</c:v>
                </c:pt>
                <c:pt idx="26">
                  <c:v>9.5514399999999995</c:v>
                </c:pt>
                <c:pt idx="27">
                  <c:v>10.125970000000001</c:v>
                </c:pt>
                <c:pt idx="28">
                  <c:v>11.0558</c:v>
                </c:pt>
                <c:pt idx="29">
                  <c:v>10.300840000000001</c:v>
                </c:pt>
                <c:pt idx="30">
                  <c:v>12.55443</c:v>
                </c:pt>
                <c:pt idx="31">
                  <c:v>13.67877</c:v>
                </c:pt>
                <c:pt idx="32">
                  <c:v>13.639530000000001</c:v>
                </c:pt>
                <c:pt idx="33">
                  <c:v>12.66005</c:v>
                </c:pt>
                <c:pt idx="34">
                  <c:v>12.623889999999999</c:v>
                </c:pt>
                <c:pt idx="35">
                  <c:v>12.55158</c:v>
                </c:pt>
                <c:pt idx="36">
                  <c:v>11.13714</c:v>
                </c:pt>
                <c:pt idx="37">
                  <c:v>9.6773399999999992</c:v>
                </c:pt>
                <c:pt idx="38">
                  <c:v>9.6247600000000002</c:v>
                </c:pt>
                <c:pt idx="39">
                  <c:v>9.6914400000000001</c:v>
                </c:pt>
                <c:pt idx="40">
                  <c:v>10.023389999999999</c:v>
                </c:pt>
                <c:pt idx="41">
                  <c:v>10.77122</c:v>
                </c:pt>
                <c:pt idx="42">
                  <c:v>11.312150000000001</c:v>
                </c:pt>
                <c:pt idx="43">
                  <c:v>12.006180000000001</c:v>
                </c:pt>
                <c:pt idx="44">
                  <c:v>12.359920000000001</c:v>
                </c:pt>
                <c:pt idx="45">
                  <c:v>12.323729999999999</c:v>
                </c:pt>
                <c:pt idx="46">
                  <c:v>13.44448</c:v>
                </c:pt>
                <c:pt idx="47">
                  <c:v>13.304970000000001</c:v>
                </c:pt>
              </c:numCache>
            </c:numRef>
          </c:val>
          <c:smooth val="0"/>
          <c:extLst>
            <c:ext xmlns:c16="http://schemas.microsoft.com/office/drawing/2014/chart" uri="{C3380CC4-5D6E-409C-BE32-E72D297353CC}">
              <c16:uniqueId val="{00000004-9D61-49D0-895B-207B740A1A9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D61-49D0-895B-207B740A1A9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29.418600000000001</c:v>
                </c:pt>
                <c:pt idx="1">
                  <c:v>30.808399999999999</c:v>
                </c:pt>
                <c:pt idx="2">
                  <c:v>31.284600000000001</c:v>
                </c:pt>
                <c:pt idx="3">
                  <c:v>31.107800000000001</c:v>
                </c:pt>
                <c:pt idx="4">
                  <c:v>28.2348</c:v>
                </c:pt>
                <c:pt idx="5">
                  <c:v>29.384799999999998</c:v>
                </c:pt>
                <c:pt idx="6">
                  <c:v>29.2836</c:v>
                </c:pt>
                <c:pt idx="7">
                  <c:v>27.918099999999999</c:v>
                </c:pt>
                <c:pt idx="8">
                  <c:v>28.080300000000001</c:v>
                </c:pt>
                <c:pt idx="9">
                  <c:v>26.945699999999999</c:v>
                </c:pt>
                <c:pt idx="10">
                  <c:v>26.675899999999999</c:v>
                </c:pt>
                <c:pt idx="11">
                  <c:v>26.542400000000001</c:v>
                </c:pt>
                <c:pt idx="12">
                  <c:v>24.020700000000001</c:v>
                </c:pt>
                <c:pt idx="13">
                  <c:v>23.674099999999999</c:v>
                </c:pt>
                <c:pt idx="14">
                  <c:v>23.906199999999998</c:v>
                </c:pt>
                <c:pt idx="15">
                  <c:v>24.447099999999999</c:v>
                </c:pt>
                <c:pt idx="16">
                  <c:v>25.798999999999999</c:v>
                </c:pt>
                <c:pt idx="17">
                  <c:v>26.055900000000001</c:v>
                </c:pt>
                <c:pt idx="18">
                  <c:v>26.844999999999999</c:v>
                </c:pt>
                <c:pt idx="19">
                  <c:v>27.194900000000001</c:v>
                </c:pt>
                <c:pt idx="20">
                  <c:v>27.528500000000001</c:v>
                </c:pt>
                <c:pt idx="21">
                  <c:v>27.931999999999999</c:v>
                </c:pt>
                <c:pt idx="22">
                  <c:v>27.5547</c:v>
                </c:pt>
                <c:pt idx="23">
                  <c:v>27.144400000000001</c:v>
                </c:pt>
                <c:pt idx="24">
                  <c:v>26.725100000000001</c:v>
                </c:pt>
                <c:pt idx="25">
                  <c:v>26.797499999999999</c:v>
                </c:pt>
                <c:pt idx="26">
                  <c:v>26.898</c:v>
                </c:pt>
                <c:pt idx="27">
                  <c:v>27.752300000000002</c:v>
                </c:pt>
                <c:pt idx="28">
                  <c:v>28.923300000000001</c:v>
                </c:pt>
                <c:pt idx="29">
                  <c:v>28.783200000000001</c:v>
                </c:pt>
                <c:pt idx="30">
                  <c:v>29.006699999999999</c:v>
                </c:pt>
                <c:pt idx="31">
                  <c:v>29.632200000000001</c:v>
                </c:pt>
                <c:pt idx="32">
                  <c:v>29.0886</c:v>
                </c:pt>
                <c:pt idx="33">
                  <c:v>28.912600000000001</c:v>
                </c:pt>
                <c:pt idx="34">
                  <c:v>28.6934</c:v>
                </c:pt>
                <c:pt idx="35">
                  <c:v>27.6235</c:v>
                </c:pt>
                <c:pt idx="36">
                  <c:v>24.6875</c:v>
                </c:pt>
                <c:pt idx="37">
                  <c:v>22.785499999999999</c:v>
                </c:pt>
                <c:pt idx="38">
                  <c:v>22.946300000000001</c:v>
                </c:pt>
                <c:pt idx="39">
                  <c:v>23.496500000000001</c:v>
                </c:pt>
                <c:pt idx="40">
                  <c:v>25.4682</c:v>
                </c:pt>
                <c:pt idx="41">
                  <c:v>27.565999999999999</c:v>
                </c:pt>
                <c:pt idx="42">
                  <c:v>28.065999999999999</c:v>
                </c:pt>
                <c:pt idx="43">
                  <c:v>28.125</c:v>
                </c:pt>
                <c:pt idx="44">
                  <c:v>28.821300000000001</c:v>
                </c:pt>
                <c:pt idx="45">
                  <c:v>29.220400000000001</c:v>
                </c:pt>
                <c:pt idx="46">
                  <c:v>29.205100000000002</c:v>
                </c:pt>
                <c:pt idx="47">
                  <c:v>28.9678</c:v>
                </c:pt>
              </c:numCache>
            </c:numRef>
          </c:val>
          <c:smooth val="0"/>
          <c:extLst>
            <c:ext xmlns:c16="http://schemas.microsoft.com/office/drawing/2014/chart" uri="{C3380CC4-5D6E-409C-BE32-E72D297353CC}">
              <c16:uniqueId val="{00000006-9D61-49D0-895B-207B740A1A9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D61-49D0-895B-207B740A1A9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D61-49D0-895B-207B740A1A9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D61-49D0-895B-207B740A1A9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9D61-49D0-895B-207B740A1A9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2.1429999999999998</c:v>
                </c:pt>
                <c:pt idx="1">
                  <c:v>2.4390000000000001</c:v>
                </c:pt>
                <c:pt idx="2">
                  <c:v>2.4830000000000001</c:v>
                </c:pt>
                <c:pt idx="3">
                  <c:v>2.484</c:v>
                </c:pt>
                <c:pt idx="4">
                  <c:v>2.4849999999999999</c:v>
                </c:pt>
                <c:pt idx="5">
                  <c:v>2.484</c:v>
                </c:pt>
                <c:pt idx="6">
                  <c:v>2.4849999999999999</c:v>
                </c:pt>
                <c:pt idx="7">
                  <c:v>2.4870000000000001</c:v>
                </c:pt>
                <c:pt idx="8">
                  <c:v>2.5139999999999998</c:v>
                </c:pt>
                <c:pt idx="9">
                  <c:v>2.5129999999999999</c:v>
                </c:pt>
                <c:pt idx="10">
                  <c:v>2.5150000000000001</c:v>
                </c:pt>
                <c:pt idx="11">
                  <c:v>2.516</c:v>
                </c:pt>
                <c:pt idx="12">
                  <c:v>2.52</c:v>
                </c:pt>
                <c:pt idx="13">
                  <c:v>2.5190000000000001</c:v>
                </c:pt>
                <c:pt idx="14">
                  <c:v>2.5219999999999998</c:v>
                </c:pt>
                <c:pt idx="15">
                  <c:v>2.5209999999999999</c:v>
                </c:pt>
                <c:pt idx="16">
                  <c:v>2.5219999999999998</c:v>
                </c:pt>
                <c:pt idx="17">
                  <c:v>2.5259999999999998</c:v>
                </c:pt>
                <c:pt idx="18">
                  <c:v>2.52</c:v>
                </c:pt>
                <c:pt idx="19">
                  <c:v>2.5259999999999998</c:v>
                </c:pt>
                <c:pt idx="20">
                  <c:v>2.5270000000000001</c:v>
                </c:pt>
                <c:pt idx="21">
                  <c:v>2.5230000000000001</c:v>
                </c:pt>
                <c:pt idx="22">
                  <c:v>2.524</c:v>
                </c:pt>
                <c:pt idx="23">
                  <c:v>2.5259999999999998</c:v>
                </c:pt>
                <c:pt idx="24">
                  <c:v>2.5299999999999998</c:v>
                </c:pt>
                <c:pt idx="25">
                  <c:v>2.5350000000000001</c:v>
                </c:pt>
                <c:pt idx="26">
                  <c:v>2.5289999999999999</c:v>
                </c:pt>
                <c:pt idx="27">
                  <c:v>2.528</c:v>
                </c:pt>
                <c:pt idx="28">
                  <c:v>2.5310000000000001</c:v>
                </c:pt>
                <c:pt idx="29">
                  <c:v>2.5299999999999998</c:v>
                </c:pt>
                <c:pt idx="30">
                  <c:v>2.5299999999999998</c:v>
                </c:pt>
                <c:pt idx="31">
                  <c:v>2.532</c:v>
                </c:pt>
                <c:pt idx="32">
                  <c:v>2.5270000000000001</c:v>
                </c:pt>
                <c:pt idx="33">
                  <c:v>2.5299999999999998</c:v>
                </c:pt>
                <c:pt idx="34">
                  <c:v>2.5169999999999999</c:v>
                </c:pt>
                <c:pt idx="35">
                  <c:v>0.34</c:v>
                </c:pt>
                <c:pt idx="36">
                  <c:v>0.317</c:v>
                </c:pt>
                <c:pt idx="37">
                  <c:v>0.30199999999999999</c:v>
                </c:pt>
                <c:pt idx="38">
                  <c:v>0.30399999999999999</c:v>
                </c:pt>
                <c:pt idx="39">
                  <c:v>0.30399999999999999</c:v>
                </c:pt>
                <c:pt idx="40">
                  <c:v>0.32100000000000001</c:v>
                </c:pt>
                <c:pt idx="41">
                  <c:v>0.65200000000000002</c:v>
                </c:pt>
                <c:pt idx="42">
                  <c:v>0.86</c:v>
                </c:pt>
                <c:pt idx="43">
                  <c:v>2.4790000000000001</c:v>
                </c:pt>
                <c:pt idx="44">
                  <c:v>1.9490000000000001</c:v>
                </c:pt>
                <c:pt idx="45">
                  <c:v>0.65700000000000003</c:v>
                </c:pt>
                <c:pt idx="46">
                  <c:v>0.315</c:v>
                </c:pt>
                <c:pt idx="47">
                  <c:v>0.315</c:v>
                </c:pt>
              </c:numCache>
            </c:numRef>
          </c:val>
          <c:smooth val="0"/>
          <c:extLst>
            <c:ext xmlns:c16="http://schemas.microsoft.com/office/drawing/2014/chart" uri="{C3380CC4-5D6E-409C-BE32-E72D297353CC}">
              <c16:uniqueId val="{0000000B-9D61-49D0-895B-207B740A1A9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9D61-49D0-895B-207B740A1A9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0.80900000000000005</c:v>
                </c:pt>
                <c:pt idx="1">
                  <c:v>0.76700000000000002</c:v>
                </c:pt>
                <c:pt idx="2">
                  <c:v>0.77400000000000002</c:v>
                </c:pt>
                <c:pt idx="3">
                  <c:v>0.65500000000000003</c:v>
                </c:pt>
                <c:pt idx="4">
                  <c:v>0.626</c:v>
                </c:pt>
                <c:pt idx="5">
                  <c:v>0.64100000000000001</c:v>
                </c:pt>
                <c:pt idx="6">
                  <c:v>0.66600000000000004</c:v>
                </c:pt>
                <c:pt idx="7">
                  <c:v>0.63100000000000001</c:v>
                </c:pt>
                <c:pt idx="8">
                  <c:v>0.66</c:v>
                </c:pt>
                <c:pt idx="9">
                  <c:v>0.64100000000000001</c:v>
                </c:pt>
                <c:pt idx="10">
                  <c:v>0.65700000000000003</c:v>
                </c:pt>
                <c:pt idx="11">
                  <c:v>0.68400000000000005</c:v>
                </c:pt>
                <c:pt idx="12">
                  <c:v>0.65200000000000002</c:v>
                </c:pt>
                <c:pt idx="13">
                  <c:v>0.63900000000000001</c:v>
                </c:pt>
                <c:pt idx="14">
                  <c:v>0.61699999999999999</c:v>
                </c:pt>
                <c:pt idx="15">
                  <c:v>0.62</c:v>
                </c:pt>
                <c:pt idx="16">
                  <c:v>0.57399999999999995</c:v>
                </c:pt>
                <c:pt idx="17">
                  <c:v>0.63400000000000001</c:v>
                </c:pt>
                <c:pt idx="18">
                  <c:v>0.60499999999999998</c:v>
                </c:pt>
                <c:pt idx="19">
                  <c:v>0.62</c:v>
                </c:pt>
                <c:pt idx="20">
                  <c:v>0.628</c:v>
                </c:pt>
                <c:pt idx="21">
                  <c:v>0.60499999999999998</c:v>
                </c:pt>
                <c:pt idx="22">
                  <c:v>0.52300000000000002</c:v>
                </c:pt>
                <c:pt idx="23">
                  <c:v>0.629</c:v>
                </c:pt>
                <c:pt idx="24">
                  <c:v>0.66200000000000003</c:v>
                </c:pt>
                <c:pt idx="25">
                  <c:v>0.623</c:v>
                </c:pt>
                <c:pt idx="26">
                  <c:v>0.625</c:v>
                </c:pt>
                <c:pt idx="27">
                  <c:v>0.63800000000000001</c:v>
                </c:pt>
                <c:pt idx="28">
                  <c:v>0.65700000000000003</c:v>
                </c:pt>
                <c:pt idx="29">
                  <c:v>0.629</c:v>
                </c:pt>
                <c:pt idx="30">
                  <c:v>0.65100000000000002</c:v>
                </c:pt>
                <c:pt idx="31">
                  <c:v>0.61899999999999999</c:v>
                </c:pt>
                <c:pt idx="32">
                  <c:v>0.67400000000000004</c:v>
                </c:pt>
                <c:pt idx="33">
                  <c:v>0.63100000000000001</c:v>
                </c:pt>
                <c:pt idx="34">
                  <c:v>0.61799999999999999</c:v>
                </c:pt>
                <c:pt idx="35">
                  <c:v>0.72899999999999998</c:v>
                </c:pt>
                <c:pt idx="36">
                  <c:v>0.72299999999999998</c:v>
                </c:pt>
                <c:pt idx="37">
                  <c:v>0.74199999999999999</c:v>
                </c:pt>
                <c:pt idx="38">
                  <c:v>0.72</c:v>
                </c:pt>
                <c:pt idx="39">
                  <c:v>0.77600000000000002</c:v>
                </c:pt>
                <c:pt idx="40">
                  <c:v>0.70099999999999996</c:v>
                </c:pt>
                <c:pt idx="41">
                  <c:v>0.68600000000000005</c:v>
                </c:pt>
                <c:pt idx="42">
                  <c:v>0.64700000000000002</c:v>
                </c:pt>
                <c:pt idx="43">
                  <c:v>0.68899999999999995</c:v>
                </c:pt>
                <c:pt idx="44">
                  <c:v>0.63700000000000001</c:v>
                </c:pt>
                <c:pt idx="45">
                  <c:v>0.66900000000000004</c:v>
                </c:pt>
                <c:pt idx="46">
                  <c:v>0.68100000000000005</c:v>
                </c:pt>
                <c:pt idx="47">
                  <c:v>0.63400000000000001</c:v>
                </c:pt>
              </c:numCache>
            </c:numRef>
          </c:val>
          <c:smooth val="0"/>
          <c:extLst>
            <c:ext xmlns:c16="http://schemas.microsoft.com/office/drawing/2014/chart" uri="{C3380CC4-5D6E-409C-BE32-E72D297353CC}">
              <c16:uniqueId val="{0000000D-9D61-49D0-895B-207B740A1A9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25.141100000000002</c:v>
                </c:pt>
                <c:pt idx="1">
                  <c:v>24.222950000000001</c:v>
                </c:pt>
                <c:pt idx="2">
                  <c:v>25.164929999999998</c:v>
                </c:pt>
                <c:pt idx="3">
                  <c:v>25.305479999999999</c:v>
                </c:pt>
                <c:pt idx="4">
                  <c:v>26.307549999999999</c:v>
                </c:pt>
                <c:pt idx="5">
                  <c:v>25.054200000000002</c:v>
                </c:pt>
                <c:pt idx="6">
                  <c:v>25.253910000000001</c:v>
                </c:pt>
                <c:pt idx="7">
                  <c:v>24.969329999999999</c:v>
                </c:pt>
                <c:pt idx="8">
                  <c:v>24.340620000000001</c:v>
                </c:pt>
                <c:pt idx="9">
                  <c:v>23.367260000000002</c:v>
                </c:pt>
                <c:pt idx="10">
                  <c:v>23.510929999999998</c:v>
                </c:pt>
                <c:pt idx="11">
                  <c:v>22.916229999999999</c:v>
                </c:pt>
                <c:pt idx="12">
                  <c:v>21.20701</c:v>
                </c:pt>
                <c:pt idx="13">
                  <c:v>20.852209999999999</c:v>
                </c:pt>
                <c:pt idx="14">
                  <c:v>19.831109999999999</c:v>
                </c:pt>
                <c:pt idx="15">
                  <c:v>20.467849999999999</c:v>
                </c:pt>
                <c:pt idx="16">
                  <c:v>21.74004</c:v>
                </c:pt>
                <c:pt idx="17">
                  <c:v>22.780889999999999</c:v>
                </c:pt>
                <c:pt idx="18">
                  <c:v>22.778670000000002</c:v>
                </c:pt>
                <c:pt idx="19">
                  <c:v>20.537859999999998</c:v>
                </c:pt>
                <c:pt idx="20">
                  <c:v>20.908899999999999</c:v>
                </c:pt>
                <c:pt idx="21">
                  <c:v>21.019729999999999</c:v>
                </c:pt>
                <c:pt idx="22">
                  <c:v>20.40081</c:v>
                </c:pt>
                <c:pt idx="23">
                  <c:v>21.050599999999999</c:v>
                </c:pt>
                <c:pt idx="24">
                  <c:v>19.878119999999999</c:v>
                </c:pt>
                <c:pt idx="25">
                  <c:v>20.802150000000001</c:v>
                </c:pt>
                <c:pt idx="26">
                  <c:v>20.19135</c:v>
                </c:pt>
                <c:pt idx="27">
                  <c:v>21.979089999999999</c:v>
                </c:pt>
                <c:pt idx="28">
                  <c:v>20.82873</c:v>
                </c:pt>
                <c:pt idx="29">
                  <c:v>21.530940000000001</c:v>
                </c:pt>
                <c:pt idx="30">
                  <c:v>20.87659</c:v>
                </c:pt>
                <c:pt idx="31">
                  <c:v>19.871200000000002</c:v>
                </c:pt>
                <c:pt idx="32">
                  <c:v>20.30161</c:v>
                </c:pt>
                <c:pt idx="33">
                  <c:v>20.29081</c:v>
                </c:pt>
                <c:pt idx="34">
                  <c:v>19.280049999999999</c:v>
                </c:pt>
                <c:pt idx="35">
                  <c:v>17.637989999999999</c:v>
                </c:pt>
                <c:pt idx="36">
                  <c:v>16.91433</c:v>
                </c:pt>
                <c:pt idx="37">
                  <c:v>16.28689</c:v>
                </c:pt>
                <c:pt idx="38">
                  <c:v>16.638390000000001</c:v>
                </c:pt>
                <c:pt idx="39">
                  <c:v>17.793320000000001</c:v>
                </c:pt>
                <c:pt idx="40">
                  <c:v>17.525300000000001</c:v>
                </c:pt>
                <c:pt idx="41">
                  <c:v>18.15119</c:v>
                </c:pt>
                <c:pt idx="42">
                  <c:v>17.914349999999999</c:v>
                </c:pt>
                <c:pt idx="43">
                  <c:v>17.880420000000001</c:v>
                </c:pt>
                <c:pt idx="44">
                  <c:v>19.007719999999999</c:v>
                </c:pt>
                <c:pt idx="45">
                  <c:v>19.678249999999998</c:v>
                </c:pt>
                <c:pt idx="46">
                  <c:v>19.858370000000001</c:v>
                </c:pt>
                <c:pt idx="47">
                  <c:v>20.199580000000001</c:v>
                </c:pt>
              </c:numCache>
            </c:numRef>
          </c:val>
          <c:smooth val="0"/>
          <c:extLst>
            <c:ext xmlns:c16="http://schemas.microsoft.com/office/drawing/2014/chart" uri="{C3380CC4-5D6E-409C-BE32-E72D297353CC}">
              <c16:uniqueId val="{0000000E-9D61-49D0-895B-207B740A1A9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205.13745</c:v>
                </c:pt>
                <c:pt idx="1">
                  <c:v>198.81753</c:v>
                </c:pt>
                <c:pt idx="2">
                  <c:v>201.40221</c:v>
                </c:pt>
                <c:pt idx="3">
                  <c:v>194.60509999999999</c:v>
                </c:pt>
                <c:pt idx="4">
                  <c:v>196.94566</c:v>
                </c:pt>
                <c:pt idx="5">
                  <c:v>194.64722</c:v>
                </c:pt>
                <c:pt idx="6">
                  <c:v>195.47873000000001</c:v>
                </c:pt>
                <c:pt idx="7">
                  <c:v>192.46098000000001</c:v>
                </c:pt>
                <c:pt idx="8">
                  <c:v>202.58430000000001</c:v>
                </c:pt>
                <c:pt idx="9">
                  <c:v>202.21190000000001</c:v>
                </c:pt>
                <c:pt idx="10">
                  <c:v>197.25980000000001</c:v>
                </c:pt>
                <c:pt idx="11">
                  <c:v>196.67983000000001</c:v>
                </c:pt>
                <c:pt idx="12">
                  <c:v>194.3758</c:v>
                </c:pt>
                <c:pt idx="13">
                  <c:v>199.20838000000001</c:v>
                </c:pt>
                <c:pt idx="14">
                  <c:v>179.05239</c:v>
                </c:pt>
                <c:pt idx="15">
                  <c:v>191.2801</c:v>
                </c:pt>
                <c:pt idx="16">
                  <c:v>199.11392000000001</c:v>
                </c:pt>
                <c:pt idx="17">
                  <c:v>193.80396999999999</c:v>
                </c:pt>
                <c:pt idx="18">
                  <c:v>201.48418000000001</c:v>
                </c:pt>
                <c:pt idx="19">
                  <c:v>198.77519000000001</c:v>
                </c:pt>
                <c:pt idx="20">
                  <c:v>194.25551999999999</c:v>
                </c:pt>
                <c:pt idx="21">
                  <c:v>194.18165999999999</c:v>
                </c:pt>
                <c:pt idx="22">
                  <c:v>206.1242</c:v>
                </c:pt>
                <c:pt idx="23">
                  <c:v>204.18682000000001</c:v>
                </c:pt>
                <c:pt idx="24">
                  <c:v>206.49798999999999</c:v>
                </c:pt>
                <c:pt idx="25">
                  <c:v>259.29048999999998</c:v>
                </c:pt>
                <c:pt idx="26">
                  <c:v>260.92970000000003</c:v>
                </c:pt>
                <c:pt idx="27">
                  <c:v>265.46420000000001</c:v>
                </c:pt>
                <c:pt idx="28">
                  <c:v>297.72109999999998</c:v>
                </c:pt>
                <c:pt idx="29">
                  <c:v>311.83292999999998</c:v>
                </c:pt>
                <c:pt idx="30">
                  <c:v>314.10552000000001</c:v>
                </c:pt>
                <c:pt idx="31">
                  <c:v>316.85133000000002</c:v>
                </c:pt>
                <c:pt idx="32">
                  <c:v>327.48496999999998</c:v>
                </c:pt>
                <c:pt idx="33">
                  <c:v>324.42851000000002</c:v>
                </c:pt>
                <c:pt idx="34">
                  <c:v>327.14031</c:v>
                </c:pt>
                <c:pt idx="35">
                  <c:v>291.04926</c:v>
                </c:pt>
                <c:pt idx="36">
                  <c:v>313.47275999999999</c:v>
                </c:pt>
                <c:pt idx="37">
                  <c:v>327.02632</c:v>
                </c:pt>
                <c:pt idx="38">
                  <c:v>307.99130000000002</c:v>
                </c:pt>
                <c:pt idx="39">
                  <c:v>303.56374</c:v>
                </c:pt>
                <c:pt idx="40">
                  <c:v>291.02159</c:v>
                </c:pt>
                <c:pt idx="41">
                  <c:v>299.50256999999999</c:v>
                </c:pt>
                <c:pt idx="42">
                  <c:v>318.87925999999999</c:v>
                </c:pt>
                <c:pt idx="43">
                  <c:v>329.61050999999998</c:v>
                </c:pt>
                <c:pt idx="44">
                  <c:v>317.75265000000002</c:v>
                </c:pt>
                <c:pt idx="45">
                  <c:v>318.96251000000001</c:v>
                </c:pt>
                <c:pt idx="46">
                  <c:v>329.28113000000002</c:v>
                </c:pt>
                <c:pt idx="47">
                  <c:v>331.87040000000002</c:v>
                </c:pt>
              </c:numCache>
            </c:numRef>
          </c:val>
          <c:smooth val="0"/>
          <c:extLst>
            <c:ext xmlns:c16="http://schemas.microsoft.com/office/drawing/2014/chart" uri="{C3380CC4-5D6E-409C-BE32-E72D297353CC}">
              <c16:uniqueId val="{0000000F-9D61-49D0-895B-207B740A1A9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D61-49D0-895B-207B740A1A9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156.75839999999999</c:v>
                </c:pt>
                <c:pt idx="1">
                  <c:v>148.3501</c:v>
                </c:pt>
                <c:pt idx="2">
                  <c:v>154.81010000000001</c:v>
                </c:pt>
                <c:pt idx="3">
                  <c:v>154.58699999999999</c:v>
                </c:pt>
                <c:pt idx="4">
                  <c:v>154.29390000000001</c:v>
                </c:pt>
                <c:pt idx="5">
                  <c:v>157.20590000000001</c:v>
                </c:pt>
                <c:pt idx="6">
                  <c:v>152.91849999999999</c:v>
                </c:pt>
                <c:pt idx="7">
                  <c:v>156.96279999999999</c:v>
                </c:pt>
                <c:pt idx="8">
                  <c:v>148.52780000000001</c:v>
                </c:pt>
                <c:pt idx="9">
                  <c:v>162.28749999999999</c:v>
                </c:pt>
                <c:pt idx="10">
                  <c:v>156.96960000000001</c:v>
                </c:pt>
                <c:pt idx="11">
                  <c:v>154.12739999999999</c:v>
                </c:pt>
                <c:pt idx="12">
                  <c:v>148.59110000000001</c:v>
                </c:pt>
                <c:pt idx="13">
                  <c:v>155.44069999999999</c:v>
                </c:pt>
                <c:pt idx="14">
                  <c:v>150.92769999999999</c:v>
                </c:pt>
                <c:pt idx="15">
                  <c:v>150.33019999999999</c:v>
                </c:pt>
                <c:pt idx="16">
                  <c:v>155.53639999999999</c:v>
                </c:pt>
                <c:pt idx="17">
                  <c:v>152.87379999999999</c:v>
                </c:pt>
                <c:pt idx="18">
                  <c:v>155.41749999999999</c:v>
                </c:pt>
                <c:pt idx="19">
                  <c:v>153.39109999999999</c:v>
                </c:pt>
                <c:pt idx="20">
                  <c:v>151.495</c:v>
                </c:pt>
                <c:pt idx="21">
                  <c:v>157.91800000000001</c:v>
                </c:pt>
                <c:pt idx="22">
                  <c:v>153.98070000000001</c:v>
                </c:pt>
                <c:pt idx="23">
                  <c:v>149.8177</c:v>
                </c:pt>
                <c:pt idx="24">
                  <c:v>151.96190000000001</c:v>
                </c:pt>
                <c:pt idx="25">
                  <c:v>151.3603</c:v>
                </c:pt>
                <c:pt idx="26">
                  <c:v>150.5856</c:v>
                </c:pt>
                <c:pt idx="27">
                  <c:v>155.68180000000001</c:v>
                </c:pt>
                <c:pt idx="28">
                  <c:v>150.85640000000001</c:v>
                </c:pt>
                <c:pt idx="29">
                  <c:v>152.28200000000001</c:v>
                </c:pt>
                <c:pt idx="30">
                  <c:v>151.1688</c:v>
                </c:pt>
                <c:pt idx="31">
                  <c:v>153.83510000000001</c:v>
                </c:pt>
                <c:pt idx="32">
                  <c:v>152.97839999999999</c:v>
                </c:pt>
                <c:pt idx="33">
                  <c:v>155.78970000000001</c:v>
                </c:pt>
                <c:pt idx="34">
                  <c:v>153.25899999999999</c:v>
                </c:pt>
                <c:pt idx="35">
                  <c:v>150.46090000000001</c:v>
                </c:pt>
                <c:pt idx="36">
                  <c:v>150.80590000000001</c:v>
                </c:pt>
                <c:pt idx="37">
                  <c:v>153.85900000000001</c:v>
                </c:pt>
                <c:pt idx="38">
                  <c:v>151.792</c:v>
                </c:pt>
                <c:pt idx="39">
                  <c:v>154.77959999999999</c:v>
                </c:pt>
                <c:pt idx="40">
                  <c:v>154.17349999999999</c:v>
                </c:pt>
                <c:pt idx="41">
                  <c:v>149.15880000000001</c:v>
                </c:pt>
                <c:pt idx="42">
                  <c:v>164.51769999999999</c:v>
                </c:pt>
                <c:pt idx="43">
                  <c:v>159.21449999999999</c:v>
                </c:pt>
                <c:pt idx="44">
                  <c:v>158.94220000000001</c:v>
                </c:pt>
                <c:pt idx="45">
                  <c:v>161.10069999999999</c:v>
                </c:pt>
                <c:pt idx="46">
                  <c:v>156.95660000000001</c:v>
                </c:pt>
                <c:pt idx="47">
                  <c:v>155.36349999999999</c:v>
                </c:pt>
              </c:numCache>
            </c:numRef>
          </c:val>
          <c:smooth val="0"/>
          <c:extLst>
            <c:ext xmlns:c16="http://schemas.microsoft.com/office/drawing/2014/chart" uri="{C3380CC4-5D6E-409C-BE32-E72D297353CC}">
              <c16:uniqueId val="{00000011-9D61-49D0-895B-207B740A1A9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17.992889999999999</c:v>
                </c:pt>
                <c:pt idx="1">
                  <c:v>18.126570000000001</c:v>
                </c:pt>
                <c:pt idx="2">
                  <c:v>17.599139999999998</c:v>
                </c:pt>
                <c:pt idx="3">
                  <c:v>17.796240000000001</c:v>
                </c:pt>
                <c:pt idx="4">
                  <c:v>18.174959999999999</c:v>
                </c:pt>
                <c:pt idx="5">
                  <c:v>17.80969</c:v>
                </c:pt>
                <c:pt idx="6">
                  <c:v>17.79674</c:v>
                </c:pt>
                <c:pt idx="7">
                  <c:v>17.639430000000001</c:v>
                </c:pt>
                <c:pt idx="8">
                  <c:v>17.06343</c:v>
                </c:pt>
                <c:pt idx="9">
                  <c:v>17.771570000000001</c:v>
                </c:pt>
                <c:pt idx="10">
                  <c:v>17.654419999999998</c:v>
                </c:pt>
                <c:pt idx="11">
                  <c:v>17.455860000000001</c:v>
                </c:pt>
                <c:pt idx="12">
                  <c:v>17.508430000000001</c:v>
                </c:pt>
                <c:pt idx="13">
                  <c:v>16.843060000000001</c:v>
                </c:pt>
                <c:pt idx="14">
                  <c:v>16.922139999999999</c:v>
                </c:pt>
                <c:pt idx="15">
                  <c:v>17.342009999999998</c:v>
                </c:pt>
                <c:pt idx="16">
                  <c:v>17.334070000000001</c:v>
                </c:pt>
                <c:pt idx="17">
                  <c:v>16.973269999999999</c:v>
                </c:pt>
                <c:pt idx="18">
                  <c:v>17.244299999999999</c:v>
                </c:pt>
                <c:pt idx="19">
                  <c:v>16.19642</c:v>
                </c:pt>
                <c:pt idx="20">
                  <c:v>15.67592</c:v>
                </c:pt>
                <c:pt idx="21">
                  <c:v>16.24241</c:v>
                </c:pt>
                <c:pt idx="22">
                  <c:v>16.522690000000001</c:v>
                </c:pt>
                <c:pt idx="23">
                  <c:v>17.104900000000001</c:v>
                </c:pt>
                <c:pt idx="24">
                  <c:v>17.44603</c:v>
                </c:pt>
                <c:pt idx="25">
                  <c:v>16.896540000000002</c:v>
                </c:pt>
                <c:pt idx="26">
                  <c:v>16.992750000000001</c:v>
                </c:pt>
                <c:pt idx="27">
                  <c:v>15.974830000000001</c:v>
                </c:pt>
                <c:pt idx="28">
                  <c:v>16.300540000000002</c:v>
                </c:pt>
                <c:pt idx="29">
                  <c:v>16.786200000000001</c:v>
                </c:pt>
                <c:pt idx="30">
                  <c:v>17.20215</c:v>
                </c:pt>
                <c:pt idx="31">
                  <c:v>17.05828</c:v>
                </c:pt>
                <c:pt idx="32">
                  <c:v>17.76294</c:v>
                </c:pt>
                <c:pt idx="33">
                  <c:v>17.558219999999999</c:v>
                </c:pt>
                <c:pt idx="34">
                  <c:v>18.00414</c:v>
                </c:pt>
                <c:pt idx="35">
                  <c:v>18.23554</c:v>
                </c:pt>
                <c:pt idx="36">
                  <c:v>17.8964</c:v>
                </c:pt>
                <c:pt idx="37">
                  <c:v>17.142109999999999</c:v>
                </c:pt>
                <c:pt idx="38">
                  <c:v>17.424890000000001</c:v>
                </c:pt>
                <c:pt idx="39">
                  <c:v>17.649049999999999</c:v>
                </c:pt>
                <c:pt idx="40">
                  <c:v>17.636579999999999</c:v>
                </c:pt>
                <c:pt idx="41">
                  <c:v>17.004380000000001</c:v>
                </c:pt>
                <c:pt idx="42">
                  <c:v>17.101459999999999</c:v>
                </c:pt>
                <c:pt idx="43">
                  <c:v>18.043060000000001</c:v>
                </c:pt>
                <c:pt idx="44">
                  <c:v>18.053100000000001</c:v>
                </c:pt>
                <c:pt idx="45">
                  <c:v>18.025970000000001</c:v>
                </c:pt>
                <c:pt idx="46">
                  <c:v>17.662040000000001</c:v>
                </c:pt>
                <c:pt idx="47">
                  <c:v>17.81288</c:v>
                </c:pt>
              </c:numCache>
            </c:numRef>
          </c:val>
          <c:smooth val="0"/>
          <c:extLst>
            <c:ext xmlns:c16="http://schemas.microsoft.com/office/drawing/2014/chart" uri="{C3380CC4-5D6E-409C-BE32-E72D297353CC}">
              <c16:uniqueId val="{00000012-9D61-49D0-895B-207B740A1A9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D61-49D0-895B-207B740A1A9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D61-49D0-895B-207B740A1A9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9D61-49D0-895B-207B740A1A9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5.0653100000000002</c:v>
                </c:pt>
                <c:pt idx="1">
                  <c:v>4.7440600000000002</c:v>
                </c:pt>
                <c:pt idx="2">
                  <c:v>4.6610300000000002</c:v>
                </c:pt>
                <c:pt idx="3">
                  <c:v>4.5834599999999996</c:v>
                </c:pt>
                <c:pt idx="4">
                  <c:v>4.5395200000000004</c:v>
                </c:pt>
                <c:pt idx="5">
                  <c:v>4.5920899999999998</c:v>
                </c:pt>
                <c:pt idx="6">
                  <c:v>4.63523</c:v>
                </c:pt>
                <c:pt idx="7">
                  <c:v>4.91838</c:v>
                </c:pt>
                <c:pt idx="8">
                  <c:v>4.9383999999999997</c:v>
                </c:pt>
                <c:pt idx="9">
                  <c:v>4.98719</c:v>
                </c:pt>
                <c:pt idx="10">
                  <c:v>5.0753199999999996</c:v>
                </c:pt>
                <c:pt idx="11">
                  <c:v>4.7624199999999997</c:v>
                </c:pt>
                <c:pt idx="12">
                  <c:v>4.6521400000000002</c:v>
                </c:pt>
                <c:pt idx="13">
                  <c:v>4.63096</c:v>
                </c:pt>
                <c:pt idx="14">
                  <c:v>4.63903</c:v>
                </c:pt>
                <c:pt idx="15">
                  <c:v>4.5850600000000004</c:v>
                </c:pt>
                <c:pt idx="16">
                  <c:v>4.5468200000000003</c:v>
                </c:pt>
                <c:pt idx="17">
                  <c:v>4.5236000000000001</c:v>
                </c:pt>
                <c:pt idx="18">
                  <c:v>4.7694999999999999</c:v>
                </c:pt>
                <c:pt idx="19">
                  <c:v>4.6118300000000003</c:v>
                </c:pt>
                <c:pt idx="20">
                  <c:v>4.7180299999999997</c:v>
                </c:pt>
                <c:pt idx="21">
                  <c:v>4.7644700000000002</c:v>
                </c:pt>
                <c:pt idx="22">
                  <c:v>4.6724899999999998</c:v>
                </c:pt>
                <c:pt idx="23">
                  <c:v>4.8898200000000003</c:v>
                </c:pt>
                <c:pt idx="24">
                  <c:v>4.9130399999999996</c:v>
                </c:pt>
                <c:pt idx="25">
                  <c:v>4.7876899999999996</c:v>
                </c:pt>
                <c:pt idx="26">
                  <c:v>5.0383300000000002</c:v>
                </c:pt>
                <c:pt idx="27">
                  <c:v>5.09856</c:v>
                </c:pt>
                <c:pt idx="28">
                  <c:v>5.0290800000000004</c:v>
                </c:pt>
                <c:pt idx="29">
                  <c:v>3.39446</c:v>
                </c:pt>
                <c:pt idx="30">
                  <c:v>2.4049299999999998</c:v>
                </c:pt>
                <c:pt idx="31">
                  <c:v>4.5871399999999998</c:v>
                </c:pt>
                <c:pt idx="32">
                  <c:v>4.8970799999999999</c:v>
                </c:pt>
                <c:pt idx="33">
                  <c:v>4.8829599999999997</c:v>
                </c:pt>
                <c:pt idx="34">
                  <c:v>4.8594499999999998</c:v>
                </c:pt>
                <c:pt idx="35">
                  <c:v>4.6803600000000003</c:v>
                </c:pt>
                <c:pt idx="36">
                  <c:v>4.6197299999999997</c:v>
                </c:pt>
                <c:pt idx="37">
                  <c:v>4.5826700000000002</c:v>
                </c:pt>
                <c:pt idx="38">
                  <c:v>4.5583099999999996</c:v>
                </c:pt>
                <c:pt idx="39">
                  <c:v>4.5797600000000003</c:v>
                </c:pt>
                <c:pt idx="40">
                  <c:v>4.5577500000000004</c:v>
                </c:pt>
                <c:pt idx="41">
                  <c:v>4.7359499999999999</c:v>
                </c:pt>
                <c:pt idx="42">
                  <c:v>4.8849600000000004</c:v>
                </c:pt>
                <c:pt idx="43">
                  <c:v>5.1409000000000002</c:v>
                </c:pt>
                <c:pt idx="44">
                  <c:v>5.1334</c:v>
                </c:pt>
                <c:pt idx="45">
                  <c:v>5.1160399999999999</c:v>
                </c:pt>
                <c:pt idx="46">
                  <c:v>5.0781999999999998</c:v>
                </c:pt>
                <c:pt idx="47">
                  <c:v>5.0334599999999998</c:v>
                </c:pt>
              </c:numCache>
            </c:numRef>
          </c:val>
          <c:smooth val="0"/>
          <c:extLst>
            <c:ext xmlns:c16="http://schemas.microsoft.com/office/drawing/2014/chart" uri="{C3380CC4-5D6E-409C-BE32-E72D297353CC}">
              <c16:uniqueId val="{00000016-9D61-49D0-895B-207B740A1A9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D61-49D0-895B-207B740A1A9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D61-49D0-895B-207B740A1A9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16.657299999999999</c:v>
                </c:pt>
                <c:pt idx="1">
                  <c:v>16.572030000000002</c:v>
                </c:pt>
                <c:pt idx="2">
                  <c:v>16.366689999999998</c:v>
                </c:pt>
                <c:pt idx="3">
                  <c:v>16.49025</c:v>
                </c:pt>
                <c:pt idx="4">
                  <c:v>16.319939999999999</c:v>
                </c:pt>
                <c:pt idx="5">
                  <c:v>16.228639999999999</c:v>
                </c:pt>
                <c:pt idx="6">
                  <c:v>17.02083</c:v>
                </c:pt>
                <c:pt idx="7">
                  <c:v>16.510280000000002</c:v>
                </c:pt>
                <c:pt idx="8">
                  <c:v>16.600950000000001</c:v>
                </c:pt>
                <c:pt idx="9">
                  <c:v>16.18853</c:v>
                </c:pt>
                <c:pt idx="10">
                  <c:v>15.10224</c:v>
                </c:pt>
                <c:pt idx="11">
                  <c:v>13.7478</c:v>
                </c:pt>
                <c:pt idx="12">
                  <c:v>12.26923</c:v>
                </c:pt>
                <c:pt idx="13">
                  <c:v>12.022830000000001</c:v>
                </c:pt>
                <c:pt idx="14">
                  <c:v>12.106</c:v>
                </c:pt>
                <c:pt idx="15">
                  <c:v>12.477069999999999</c:v>
                </c:pt>
                <c:pt idx="16">
                  <c:v>13.641109999999999</c:v>
                </c:pt>
                <c:pt idx="17">
                  <c:v>13.8095</c:v>
                </c:pt>
                <c:pt idx="18">
                  <c:v>14.09285</c:v>
                </c:pt>
                <c:pt idx="19">
                  <c:v>13.85575</c:v>
                </c:pt>
                <c:pt idx="20">
                  <c:v>15.376799999999999</c:v>
                </c:pt>
                <c:pt idx="21">
                  <c:v>15.869339999999999</c:v>
                </c:pt>
                <c:pt idx="22">
                  <c:v>16.51904</c:v>
                </c:pt>
                <c:pt idx="23">
                  <c:v>16.37594</c:v>
                </c:pt>
                <c:pt idx="24">
                  <c:v>15.57244</c:v>
                </c:pt>
                <c:pt idx="25">
                  <c:v>15.48114</c:v>
                </c:pt>
                <c:pt idx="26">
                  <c:v>15.93662</c:v>
                </c:pt>
                <c:pt idx="27">
                  <c:v>16.753799999999998</c:v>
                </c:pt>
                <c:pt idx="28">
                  <c:v>16.944269999999999</c:v>
                </c:pt>
                <c:pt idx="29">
                  <c:v>16.954039999999999</c:v>
                </c:pt>
                <c:pt idx="30">
                  <c:v>16.93272</c:v>
                </c:pt>
                <c:pt idx="31">
                  <c:v>16.618289999999998</c:v>
                </c:pt>
                <c:pt idx="32">
                  <c:v>16.983599999999999</c:v>
                </c:pt>
                <c:pt idx="33">
                  <c:v>16.568840000000002</c:v>
                </c:pt>
                <c:pt idx="34">
                  <c:v>15.35952</c:v>
                </c:pt>
                <c:pt idx="35">
                  <c:v>14.39972</c:v>
                </c:pt>
                <c:pt idx="36">
                  <c:v>13.734439999999999</c:v>
                </c:pt>
                <c:pt idx="37">
                  <c:v>13.21612</c:v>
                </c:pt>
                <c:pt idx="38">
                  <c:v>13.475289999999999</c:v>
                </c:pt>
                <c:pt idx="39">
                  <c:v>13.26765</c:v>
                </c:pt>
                <c:pt idx="40">
                  <c:v>14.29463</c:v>
                </c:pt>
                <c:pt idx="41">
                  <c:v>15.225110000000001</c:v>
                </c:pt>
                <c:pt idx="42">
                  <c:v>15.194789999999999</c:v>
                </c:pt>
                <c:pt idx="43">
                  <c:v>15.313280000000001</c:v>
                </c:pt>
                <c:pt idx="44">
                  <c:v>15.5045</c:v>
                </c:pt>
                <c:pt idx="45">
                  <c:v>16.85932</c:v>
                </c:pt>
                <c:pt idx="46">
                  <c:v>16.71508</c:v>
                </c:pt>
                <c:pt idx="47">
                  <c:v>16.829529999999998</c:v>
                </c:pt>
              </c:numCache>
            </c:numRef>
          </c:val>
          <c:smooth val="0"/>
          <c:extLst>
            <c:ext xmlns:c16="http://schemas.microsoft.com/office/drawing/2014/chart" uri="{C3380CC4-5D6E-409C-BE32-E72D297353CC}">
              <c16:uniqueId val="{00000019-9D61-49D0-895B-207B740A1A9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276.89</c:v>
                </c:pt>
                <c:pt idx="1">
                  <c:v>275.79000000000002</c:v>
                </c:pt>
                <c:pt idx="2">
                  <c:v>272.24</c:v>
                </c:pt>
                <c:pt idx="3">
                  <c:v>270.43</c:v>
                </c:pt>
                <c:pt idx="4">
                  <c:v>250.74</c:v>
                </c:pt>
                <c:pt idx="5">
                  <c:v>273.07</c:v>
                </c:pt>
                <c:pt idx="6">
                  <c:v>262</c:v>
                </c:pt>
                <c:pt idx="7">
                  <c:v>269.37</c:v>
                </c:pt>
                <c:pt idx="8">
                  <c:v>276.75</c:v>
                </c:pt>
                <c:pt idx="9">
                  <c:v>279.77999999999997</c:v>
                </c:pt>
                <c:pt idx="10">
                  <c:v>276.08</c:v>
                </c:pt>
                <c:pt idx="11">
                  <c:v>277.7</c:v>
                </c:pt>
                <c:pt idx="12">
                  <c:v>275.92</c:v>
                </c:pt>
                <c:pt idx="13">
                  <c:v>264.73</c:v>
                </c:pt>
                <c:pt idx="14">
                  <c:v>255.81</c:v>
                </c:pt>
                <c:pt idx="15">
                  <c:v>253.81</c:v>
                </c:pt>
                <c:pt idx="16">
                  <c:v>255.58</c:v>
                </c:pt>
                <c:pt idx="17">
                  <c:v>258.33999999999997</c:v>
                </c:pt>
                <c:pt idx="18">
                  <c:v>257.02999999999997</c:v>
                </c:pt>
                <c:pt idx="19">
                  <c:v>256.55</c:v>
                </c:pt>
                <c:pt idx="20">
                  <c:v>250.94</c:v>
                </c:pt>
                <c:pt idx="21">
                  <c:v>258.3</c:v>
                </c:pt>
                <c:pt idx="22">
                  <c:v>260.24</c:v>
                </c:pt>
                <c:pt idx="23">
                  <c:v>260.64999999999998</c:v>
                </c:pt>
                <c:pt idx="24">
                  <c:v>255.84</c:v>
                </c:pt>
                <c:pt idx="25">
                  <c:v>256.12</c:v>
                </c:pt>
                <c:pt idx="26">
                  <c:v>237.62</c:v>
                </c:pt>
                <c:pt idx="27">
                  <c:v>253.01</c:v>
                </c:pt>
                <c:pt idx="28">
                  <c:v>256.17</c:v>
                </c:pt>
                <c:pt idx="29">
                  <c:v>259.23</c:v>
                </c:pt>
                <c:pt idx="30">
                  <c:v>256.95999999999998</c:v>
                </c:pt>
                <c:pt idx="31">
                  <c:v>257.97000000000003</c:v>
                </c:pt>
                <c:pt idx="32">
                  <c:v>263.37</c:v>
                </c:pt>
                <c:pt idx="33">
                  <c:v>259.39</c:v>
                </c:pt>
                <c:pt idx="34">
                  <c:v>266.83999999999997</c:v>
                </c:pt>
                <c:pt idx="35">
                  <c:v>272.14999999999998</c:v>
                </c:pt>
                <c:pt idx="36">
                  <c:v>277.72000000000003</c:v>
                </c:pt>
                <c:pt idx="37">
                  <c:v>267.27999999999997</c:v>
                </c:pt>
                <c:pt idx="38">
                  <c:v>264.81</c:v>
                </c:pt>
                <c:pt idx="39">
                  <c:v>261.01</c:v>
                </c:pt>
                <c:pt idx="40">
                  <c:v>265.91000000000003</c:v>
                </c:pt>
                <c:pt idx="41">
                  <c:v>283.02999999999997</c:v>
                </c:pt>
                <c:pt idx="42">
                  <c:v>281.62</c:v>
                </c:pt>
                <c:pt idx="43">
                  <c:v>279.10000000000002</c:v>
                </c:pt>
                <c:pt idx="44">
                  <c:v>278.83</c:v>
                </c:pt>
                <c:pt idx="45">
                  <c:v>279.98</c:v>
                </c:pt>
                <c:pt idx="46">
                  <c:v>280.06</c:v>
                </c:pt>
                <c:pt idx="47">
                  <c:v>278.33</c:v>
                </c:pt>
              </c:numCache>
            </c:numRef>
          </c:val>
          <c:smooth val="0"/>
          <c:extLst>
            <c:ext xmlns:c16="http://schemas.microsoft.com/office/drawing/2014/chart" uri="{C3380CC4-5D6E-409C-BE32-E72D297353CC}">
              <c16:uniqueId val="{0000001A-9D61-49D0-895B-207B740A1A9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D61-49D0-895B-207B740A1A9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39.847999999999999</c:v>
                </c:pt>
                <c:pt idx="1">
                  <c:v>40.683</c:v>
                </c:pt>
                <c:pt idx="2">
                  <c:v>41.063000000000002</c:v>
                </c:pt>
                <c:pt idx="3">
                  <c:v>41.002000000000002</c:v>
                </c:pt>
                <c:pt idx="4">
                  <c:v>40.680999999999997</c:v>
                </c:pt>
                <c:pt idx="5">
                  <c:v>40.42</c:v>
                </c:pt>
                <c:pt idx="6">
                  <c:v>39.781999999999996</c:v>
                </c:pt>
                <c:pt idx="7">
                  <c:v>39.493000000000002</c:v>
                </c:pt>
                <c:pt idx="8">
                  <c:v>40.093000000000004</c:v>
                </c:pt>
                <c:pt idx="9">
                  <c:v>40.085000000000001</c:v>
                </c:pt>
                <c:pt idx="10">
                  <c:v>40.472999999999999</c:v>
                </c:pt>
                <c:pt idx="11">
                  <c:v>40.497</c:v>
                </c:pt>
                <c:pt idx="12">
                  <c:v>39.646000000000001</c:v>
                </c:pt>
                <c:pt idx="13">
                  <c:v>39.481000000000002</c:v>
                </c:pt>
                <c:pt idx="14">
                  <c:v>38.338999999999999</c:v>
                </c:pt>
                <c:pt idx="15">
                  <c:v>37.087000000000003</c:v>
                </c:pt>
                <c:pt idx="16">
                  <c:v>38.155999999999999</c:v>
                </c:pt>
                <c:pt idx="17">
                  <c:v>38.93</c:v>
                </c:pt>
                <c:pt idx="18">
                  <c:v>38.970999999999997</c:v>
                </c:pt>
                <c:pt idx="19">
                  <c:v>38.895000000000003</c:v>
                </c:pt>
                <c:pt idx="20">
                  <c:v>39.109000000000002</c:v>
                </c:pt>
                <c:pt idx="21">
                  <c:v>39.137</c:v>
                </c:pt>
                <c:pt idx="22">
                  <c:v>39.22</c:v>
                </c:pt>
                <c:pt idx="23">
                  <c:v>38.648000000000003</c:v>
                </c:pt>
                <c:pt idx="24">
                  <c:v>37.905999999999999</c:v>
                </c:pt>
                <c:pt idx="25">
                  <c:v>38.298000000000002</c:v>
                </c:pt>
                <c:pt idx="26">
                  <c:v>38.021999999999998</c:v>
                </c:pt>
                <c:pt idx="27">
                  <c:v>38.933999999999997</c:v>
                </c:pt>
                <c:pt idx="28">
                  <c:v>38.606999999999999</c:v>
                </c:pt>
                <c:pt idx="29">
                  <c:v>37.921999999999997</c:v>
                </c:pt>
                <c:pt idx="30">
                  <c:v>38.192999999999998</c:v>
                </c:pt>
                <c:pt idx="31">
                  <c:v>38.287999999999997</c:v>
                </c:pt>
                <c:pt idx="32">
                  <c:v>37.689</c:v>
                </c:pt>
                <c:pt idx="33">
                  <c:v>37.552999999999997</c:v>
                </c:pt>
                <c:pt idx="34">
                  <c:v>37.889000000000003</c:v>
                </c:pt>
                <c:pt idx="35">
                  <c:v>35.097999999999999</c:v>
                </c:pt>
                <c:pt idx="36">
                  <c:v>26.739000000000001</c:v>
                </c:pt>
                <c:pt idx="37">
                  <c:v>26.27</c:v>
                </c:pt>
                <c:pt idx="38">
                  <c:v>26.292999999999999</c:v>
                </c:pt>
                <c:pt idx="39">
                  <c:v>26.602</c:v>
                </c:pt>
                <c:pt idx="40">
                  <c:v>26.427</c:v>
                </c:pt>
                <c:pt idx="41">
                  <c:v>32.689</c:v>
                </c:pt>
                <c:pt idx="42">
                  <c:v>37.430999999999997</c:v>
                </c:pt>
                <c:pt idx="43">
                  <c:v>37.478000000000002</c:v>
                </c:pt>
                <c:pt idx="44">
                  <c:v>37.209000000000003</c:v>
                </c:pt>
                <c:pt idx="45">
                  <c:v>37.863</c:v>
                </c:pt>
                <c:pt idx="46">
                  <c:v>37.802999999999997</c:v>
                </c:pt>
                <c:pt idx="47">
                  <c:v>37.982999999999997</c:v>
                </c:pt>
              </c:numCache>
            </c:numRef>
          </c:val>
          <c:smooth val="0"/>
          <c:extLst>
            <c:ext xmlns:c16="http://schemas.microsoft.com/office/drawing/2014/chart" uri="{C3380CC4-5D6E-409C-BE32-E72D297353CC}">
              <c16:uniqueId val="{0000001C-9D61-49D0-895B-207B740A1A9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D61-49D0-895B-207B740A1A9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24.3</c:v>
                </c:pt>
                <c:pt idx="1">
                  <c:v>24.294</c:v>
                </c:pt>
                <c:pt idx="2">
                  <c:v>24.248999999999999</c:v>
                </c:pt>
                <c:pt idx="3">
                  <c:v>24.213999999999999</c:v>
                </c:pt>
                <c:pt idx="4">
                  <c:v>24.16</c:v>
                </c:pt>
                <c:pt idx="5">
                  <c:v>24.196999999999999</c:v>
                </c:pt>
                <c:pt idx="6">
                  <c:v>27.74</c:v>
                </c:pt>
                <c:pt idx="7">
                  <c:v>30.282</c:v>
                </c:pt>
                <c:pt idx="8">
                  <c:v>30.081</c:v>
                </c:pt>
                <c:pt idx="9">
                  <c:v>30.138999999999999</c:v>
                </c:pt>
                <c:pt idx="10">
                  <c:v>29.885000000000002</c:v>
                </c:pt>
                <c:pt idx="11">
                  <c:v>27.623999999999999</c:v>
                </c:pt>
                <c:pt idx="12">
                  <c:v>23.827000000000002</c:v>
                </c:pt>
                <c:pt idx="13">
                  <c:v>18.913</c:v>
                </c:pt>
                <c:pt idx="14">
                  <c:v>13.315</c:v>
                </c:pt>
                <c:pt idx="15">
                  <c:v>9.5429999999999993</c:v>
                </c:pt>
                <c:pt idx="16">
                  <c:v>7.78</c:v>
                </c:pt>
                <c:pt idx="17">
                  <c:v>7.4020000000000001</c:v>
                </c:pt>
                <c:pt idx="18">
                  <c:v>8.6989999999999998</c:v>
                </c:pt>
                <c:pt idx="19">
                  <c:v>8.3119999999999994</c:v>
                </c:pt>
                <c:pt idx="20">
                  <c:v>5.89</c:v>
                </c:pt>
                <c:pt idx="21">
                  <c:v>7.7439999999999998</c:v>
                </c:pt>
                <c:pt idx="22">
                  <c:v>4.806</c:v>
                </c:pt>
                <c:pt idx="23">
                  <c:v>7.3209999999999997</c:v>
                </c:pt>
                <c:pt idx="24">
                  <c:v>6.5529999999999999</c:v>
                </c:pt>
                <c:pt idx="25">
                  <c:v>4.8250000000000002</c:v>
                </c:pt>
                <c:pt idx="26">
                  <c:v>3.0489999999999999</c:v>
                </c:pt>
                <c:pt idx="27">
                  <c:v>3.302</c:v>
                </c:pt>
                <c:pt idx="28">
                  <c:v>2.6749999999999998</c:v>
                </c:pt>
                <c:pt idx="29">
                  <c:v>8.6959999999999997</c:v>
                </c:pt>
                <c:pt idx="30">
                  <c:v>18.414000000000001</c:v>
                </c:pt>
                <c:pt idx="31">
                  <c:v>20.728999999999999</c:v>
                </c:pt>
                <c:pt idx="32">
                  <c:v>20.666</c:v>
                </c:pt>
                <c:pt idx="33">
                  <c:v>26.422000000000001</c:v>
                </c:pt>
                <c:pt idx="34">
                  <c:v>30.225000000000001</c:v>
                </c:pt>
                <c:pt idx="35">
                  <c:v>31.337</c:v>
                </c:pt>
                <c:pt idx="36">
                  <c:v>31.135000000000002</c:v>
                </c:pt>
                <c:pt idx="37">
                  <c:v>31.698</c:v>
                </c:pt>
                <c:pt idx="38">
                  <c:v>31.678000000000001</c:v>
                </c:pt>
                <c:pt idx="39">
                  <c:v>31.664999999999999</c:v>
                </c:pt>
                <c:pt idx="40">
                  <c:v>31.98</c:v>
                </c:pt>
                <c:pt idx="41">
                  <c:v>31.925999999999998</c:v>
                </c:pt>
                <c:pt idx="42">
                  <c:v>30.31</c:v>
                </c:pt>
                <c:pt idx="43">
                  <c:v>30.02</c:v>
                </c:pt>
                <c:pt idx="44">
                  <c:v>30.079000000000001</c:v>
                </c:pt>
                <c:pt idx="45">
                  <c:v>30.161999999999999</c:v>
                </c:pt>
                <c:pt idx="46">
                  <c:v>29.902999999999999</c:v>
                </c:pt>
                <c:pt idx="47">
                  <c:v>28.542000000000002</c:v>
                </c:pt>
              </c:numCache>
            </c:numRef>
          </c:val>
          <c:smooth val="0"/>
          <c:extLst>
            <c:ext xmlns:c16="http://schemas.microsoft.com/office/drawing/2014/chart" uri="{C3380CC4-5D6E-409C-BE32-E72D297353CC}">
              <c16:uniqueId val="{0000001E-9D61-49D0-895B-207B740A1A9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1044.5999999999999</c:v>
                </c:pt>
                <c:pt idx="1">
                  <c:v>1054.3</c:v>
                </c:pt>
                <c:pt idx="2">
                  <c:v>1047.3</c:v>
                </c:pt>
                <c:pt idx="3">
                  <c:v>1056.0999999999999</c:v>
                </c:pt>
                <c:pt idx="4">
                  <c:v>1028.5</c:v>
                </c:pt>
                <c:pt idx="5">
                  <c:v>1050.7</c:v>
                </c:pt>
                <c:pt idx="6">
                  <c:v>1049</c:v>
                </c:pt>
                <c:pt idx="7">
                  <c:v>1047.5999999999999</c:v>
                </c:pt>
                <c:pt idx="8">
                  <c:v>1043.8</c:v>
                </c:pt>
                <c:pt idx="9">
                  <c:v>1044.9000000000001</c:v>
                </c:pt>
                <c:pt idx="10">
                  <c:v>1039.2</c:v>
                </c:pt>
                <c:pt idx="11">
                  <c:v>1032.9000000000001</c:v>
                </c:pt>
                <c:pt idx="12">
                  <c:v>1030.4000000000001</c:v>
                </c:pt>
                <c:pt idx="13">
                  <c:v>1045.0999999999999</c:v>
                </c:pt>
                <c:pt idx="14">
                  <c:v>1031.5</c:v>
                </c:pt>
                <c:pt idx="15">
                  <c:v>1037</c:v>
                </c:pt>
                <c:pt idx="16">
                  <c:v>1045.7</c:v>
                </c:pt>
                <c:pt idx="17">
                  <c:v>1047</c:v>
                </c:pt>
                <c:pt idx="18">
                  <c:v>1037.5999999999999</c:v>
                </c:pt>
                <c:pt idx="19">
                  <c:v>987.6</c:v>
                </c:pt>
                <c:pt idx="20">
                  <c:v>975.5</c:v>
                </c:pt>
                <c:pt idx="21">
                  <c:v>1008.1</c:v>
                </c:pt>
                <c:pt idx="22">
                  <c:v>1014.7</c:v>
                </c:pt>
                <c:pt idx="23">
                  <c:v>990.2</c:v>
                </c:pt>
                <c:pt idx="24">
                  <c:v>997.9</c:v>
                </c:pt>
                <c:pt idx="25">
                  <c:v>1017.1</c:v>
                </c:pt>
                <c:pt idx="26">
                  <c:v>1026.0999999999999</c:v>
                </c:pt>
                <c:pt idx="27">
                  <c:v>1019.7</c:v>
                </c:pt>
                <c:pt idx="28">
                  <c:v>1016.8</c:v>
                </c:pt>
                <c:pt idx="29">
                  <c:v>1034.5999999999999</c:v>
                </c:pt>
                <c:pt idx="30">
                  <c:v>1033.3</c:v>
                </c:pt>
                <c:pt idx="31">
                  <c:v>1041.8</c:v>
                </c:pt>
                <c:pt idx="32">
                  <c:v>1042.5999999999999</c:v>
                </c:pt>
                <c:pt idx="33">
                  <c:v>1048.3</c:v>
                </c:pt>
                <c:pt idx="34">
                  <c:v>1054.3</c:v>
                </c:pt>
                <c:pt idx="35">
                  <c:v>1048.2</c:v>
                </c:pt>
                <c:pt idx="36">
                  <c:v>1057.3548000000001</c:v>
                </c:pt>
                <c:pt idx="37">
                  <c:v>1053.4204999999999</c:v>
                </c:pt>
                <c:pt idx="38">
                  <c:v>1054.6805999999999</c:v>
                </c:pt>
                <c:pt idx="39">
                  <c:v>1053.0071</c:v>
                </c:pt>
                <c:pt idx="40">
                  <c:v>1057.0978</c:v>
                </c:pt>
                <c:pt idx="41">
                  <c:v>1042.4621999999999</c:v>
                </c:pt>
                <c:pt idx="42">
                  <c:v>1043.837</c:v>
                </c:pt>
                <c:pt idx="43">
                  <c:v>1043.7053000000001</c:v>
                </c:pt>
                <c:pt idx="44">
                  <c:v>1039.2156</c:v>
                </c:pt>
                <c:pt idx="45">
                  <c:v>1042.2583</c:v>
                </c:pt>
                <c:pt idx="46">
                  <c:v>1051.0237</c:v>
                </c:pt>
                <c:pt idx="47">
                  <c:v>1027.934</c:v>
                </c:pt>
              </c:numCache>
            </c:numRef>
          </c:val>
          <c:extLst>
            <c:ext xmlns:c16="http://schemas.microsoft.com/office/drawing/2014/chart" uri="{C3380CC4-5D6E-409C-BE32-E72D297353CC}">
              <c16:uniqueId val="{00000000-4D09-4B23-8AC2-BD29BD9A464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2827.1</c:v>
                </c:pt>
                <c:pt idx="1">
                  <c:v>2767.5</c:v>
                </c:pt>
                <c:pt idx="2">
                  <c:v>2592.1</c:v>
                </c:pt>
                <c:pt idx="3">
                  <c:v>2572.3000000000002</c:v>
                </c:pt>
                <c:pt idx="4">
                  <c:v>2463.1</c:v>
                </c:pt>
                <c:pt idx="5">
                  <c:v>2490.3000000000002</c:v>
                </c:pt>
                <c:pt idx="6">
                  <c:v>2438.5</c:v>
                </c:pt>
                <c:pt idx="7">
                  <c:v>2309</c:v>
                </c:pt>
                <c:pt idx="8">
                  <c:v>2311.5</c:v>
                </c:pt>
                <c:pt idx="9">
                  <c:v>2297.4</c:v>
                </c:pt>
                <c:pt idx="10">
                  <c:v>2320.6</c:v>
                </c:pt>
                <c:pt idx="11">
                  <c:v>2088.6</c:v>
                </c:pt>
                <c:pt idx="12">
                  <c:v>2032</c:v>
                </c:pt>
                <c:pt idx="13">
                  <c:v>2071.6999999999998</c:v>
                </c:pt>
                <c:pt idx="14">
                  <c:v>2266</c:v>
                </c:pt>
                <c:pt idx="15">
                  <c:v>2429.5</c:v>
                </c:pt>
                <c:pt idx="16">
                  <c:v>2486.6999999999998</c:v>
                </c:pt>
                <c:pt idx="17">
                  <c:v>2500.4</c:v>
                </c:pt>
                <c:pt idx="18">
                  <c:v>2476</c:v>
                </c:pt>
                <c:pt idx="19">
                  <c:v>2592.6999999999998</c:v>
                </c:pt>
                <c:pt idx="20">
                  <c:v>2656.8</c:v>
                </c:pt>
                <c:pt idx="21">
                  <c:v>2652.3</c:v>
                </c:pt>
                <c:pt idx="22">
                  <c:v>2615.1999999999998</c:v>
                </c:pt>
                <c:pt idx="23">
                  <c:v>2508.8000000000002</c:v>
                </c:pt>
                <c:pt idx="24">
                  <c:v>2381.9</c:v>
                </c:pt>
                <c:pt idx="25">
                  <c:v>2312.9</c:v>
                </c:pt>
                <c:pt idx="26">
                  <c:v>2361.3000000000002</c:v>
                </c:pt>
                <c:pt idx="27">
                  <c:v>2430.6999999999998</c:v>
                </c:pt>
                <c:pt idx="28">
                  <c:v>2407</c:v>
                </c:pt>
                <c:pt idx="29">
                  <c:v>2481.6</c:v>
                </c:pt>
                <c:pt idx="30">
                  <c:v>2471</c:v>
                </c:pt>
                <c:pt idx="31">
                  <c:v>2406.4</c:v>
                </c:pt>
                <c:pt idx="32">
                  <c:v>2694.1</c:v>
                </c:pt>
                <c:pt idx="33">
                  <c:v>2782.2</c:v>
                </c:pt>
                <c:pt idx="34">
                  <c:v>2808.3</c:v>
                </c:pt>
                <c:pt idx="35">
                  <c:v>2717.6</c:v>
                </c:pt>
                <c:pt idx="36">
                  <c:v>3039.5</c:v>
                </c:pt>
                <c:pt idx="37">
                  <c:v>3205.6</c:v>
                </c:pt>
                <c:pt idx="38">
                  <c:v>3172.4</c:v>
                </c:pt>
                <c:pt idx="39">
                  <c:v>3182.3</c:v>
                </c:pt>
                <c:pt idx="40">
                  <c:v>3168.5</c:v>
                </c:pt>
                <c:pt idx="41">
                  <c:v>3188.9</c:v>
                </c:pt>
                <c:pt idx="42">
                  <c:v>3234.8</c:v>
                </c:pt>
                <c:pt idx="43">
                  <c:v>3255.6</c:v>
                </c:pt>
                <c:pt idx="44">
                  <c:v>3388.4</c:v>
                </c:pt>
                <c:pt idx="45">
                  <c:v>3366.7</c:v>
                </c:pt>
                <c:pt idx="46">
                  <c:v>3319.5</c:v>
                </c:pt>
                <c:pt idx="47">
                  <c:v>3087.5</c:v>
                </c:pt>
              </c:numCache>
            </c:numRef>
          </c:val>
          <c:extLst>
            <c:ext xmlns:c16="http://schemas.microsoft.com/office/drawing/2014/chart" uri="{C3380CC4-5D6E-409C-BE32-E72D297353CC}">
              <c16:uniqueId val="{00000001-4D09-4B23-8AC2-BD29BD9A464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2074.6999999999998</c:v>
                </c:pt>
                <c:pt idx="1">
                  <c:v>2024.9</c:v>
                </c:pt>
                <c:pt idx="2">
                  <c:v>2136.6</c:v>
                </c:pt>
                <c:pt idx="3">
                  <c:v>1986</c:v>
                </c:pt>
                <c:pt idx="4">
                  <c:v>1972.1</c:v>
                </c:pt>
                <c:pt idx="5">
                  <c:v>2022.7</c:v>
                </c:pt>
                <c:pt idx="6">
                  <c:v>2018.5</c:v>
                </c:pt>
                <c:pt idx="7">
                  <c:v>2102.1</c:v>
                </c:pt>
                <c:pt idx="8">
                  <c:v>2013.7</c:v>
                </c:pt>
                <c:pt idx="9">
                  <c:v>2110.1999999999998</c:v>
                </c:pt>
                <c:pt idx="10">
                  <c:v>2078.6999999999998</c:v>
                </c:pt>
                <c:pt idx="11">
                  <c:v>2000.4</c:v>
                </c:pt>
                <c:pt idx="12">
                  <c:v>1817.4</c:v>
                </c:pt>
                <c:pt idx="13">
                  <c:v>1573.8</c:v>
                </c:pt>
                <c:pt idx="14">
                  <c:v>1617.7</c:v>
                </c:pt>
                <c:pt idx="15">
                  <c:v>1722.7</c:v>
                </c:pt>
                <c:pt idx="16">
                  <c:v>1942.4</c:v>
                </c:pt>
                <c:pt idx="17">
                  <c:v>2066.9</c:v>
                </c:pt>
                <c:pt idx="18">
                  <c:v>2105.1</c:v>
                </c:pt>
                <c:pt idx="19">
                  <c:v>2192.1</c:v>
                </c:pt>
                <c:pt idx="20">
                  <c:v>2208.8000000000002</c:v>
                </c:pt>
                <c:pt idx="21">
                  <c:v>2116.5</c:v>
                </c:pt>
                <c:pt idx="22">
                  <c:v>2245.8000000000002</c:v>
                </c:pt>
                <c:pt idx="23">
                  <c:v>2288</c:v>
                </c:pt>
                <c:pt idx="24">
                  <c:v>2389.8000000000002</c:v>
                </c:pt>
                <c:pt idx="25">
                  <c:v>2324.9</c:v>
                </c:pt>
                <c:pt idx="26">
                  <c:v>2221.6999999999998</c:v>
                </c:pt>
                <c:pt idx="27">
                  <c:v>2145.5</c:v>
                </c:pt>
                <c:pt idx="28">
                  <c:v>2080.1</c:v>
                </c:pt>
                <c:pt idx="29">
                  <c:v>1999.9</c:v>
                </c:pt>
                <c:pt idx="30">
                  <c:v>2099.9</c:v>
                </c:pt>
                <c:pt idx="31">
                  <c:v>2110.1999999999998</c:v>
                </c:pt>
                <c:pt idx="32">
                  <c:v>2227.6999999999998</c:v>
                </c:pt>
                <c:pt idx="33">
                  <c:v>2284</c:v>
                </c:pt>
                <c:pt idx="34">
                  <c:v>2380</c:v>
                </c:pt>
                <c:pt idx="35">
                  <c:v>2420.5</c:v>
                </c:pt>
                <c:pt idx="36">
                  <c:v>2460.1</c:v>
                </c:pt>
                <c:pt idx="37">
                  <c:v>2355.6</c:v>
                </c:pt>
                <c:pt idx="38">
                  <c:v>2409.3000000000002</c:v>
                </c:pt>
                <c:pt idx="39">
                  <c:v>2405.1999999999998</c:v>
                </c:pt>
                <c:pt idx="40">
                  <c:v>2479.3000000000002</c:v>
                </c:pt>
                <c:pt idx="41">
                  <c:v>2464.1999999999998</c:v>
                </c:pt>
                <c:pt idx="42">
                  <c:v>2456.5</c:v>
                </c:pt>
                <c:pt idx="43">
                  <c:v>2421.8000000000002</c:v>
                </c:pt>
                <c:pt idx="44">
                  <c:v>2298</c:v>
                </c:pt>
                <c:pt idx="45">
                  <c:v>2142.9</c:v>
                </c:pt>
                <c:pt idx="46">
                  <c:v>1988</c:v>
                </c:pt>
                <c:pt idx="47">
                  <c:v>2039.3</c:v>
                </c:pt>
              </c:numCache>
            </c:numRef>
          </c:val>
          <c:extLst>
            <c:ext xmlns:c16="http://schemas.microsoft.com/office/drawing/2014/chart" uri="{C3380CC4-5D6E-409C-BE32-E72D297353CC}">
              <c16:uniqueId val="{00000002-4D09-4B23-8AC2-BD29BD9A464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48.2</c:v>
                </c:pt>
                <c:pt idx="1">
                  <c:v>48.3</c:v>
                </c:pt>
                <c:pt idx="2">
                  <c:v>48.3</c:v>
                </c:pt>
                <c:pt idx="3">
                  <c:v>47.9</c:v>
                </c:pt>
                <c:pt idx="4">
                  <c:v>48.1</c:v>
                </c:pt>
                <c:pt idx="5">
                  <c:v>48</c:v>
                </c:pt>
                <c:pt idx="6">
                  <c:v>48.5</c:v>
                </c:pt>
                <c:pt idx="7">
                  <c:v>48.5</c:v>
                </c:pt>
                <c:pt idx="8">
                  <c:v>48.2</c:v>
                </c:pt>
                <c:pt idx="9">
                  <c:v>48.2</c:v>
                </c:pt>
                <c:pt idx="10">
                  <c:v>48</c:v>
                </c:pt>
                <c:pt idx="11">
                  <c:v>47.8</c:v>
                </c:pt>
                <c:pt idx="12">
                  <c:v>47.7</c:v>
                </c:pt>
                <c:pt idx="13">
                  <c:v>47.8</c:v>
                </c:pt>
                <c:pt idx="14">
                  <c:v>47.3</c:v>
                </c:pt>
                <c:pt idx="15">
                  <c:v>47.1</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45.7</c:v>
                </c:pt>
                <c:pt idx="36">
                  <c:v>46.8</c:v>
                </c:pt>
                <c:pt idx="37">
                  <c:v>47.1</c:v>
                </c:pt>
                <c:pt idx="38">
                  <c:v>47.4</c:v>
                </c:pt>
                <c:pt idx="39">
                  <c:v>47.2</c:v>
                </c:pt>
                <c:pt idx="40">
                  <c:v>47.3</c:v>
                </c:pt>
                <c:pt idx="41">
                  <c:v>47.3</c:v>
                </c:pt>
                <c:pt idx="42">
                  <c:v>47.3</c:v>
                </c:pt>
                <c:pt idx="43">
                  <c:v>47.5</c:v>
                </c:pt>
                <c:pt idx="44">
                  <c:v>47.3</c:v>
                </c:pt>
                <c:pt idx="45">
                  <c:v>47.5</c:v>
                </c:pt>
                <c:pt idx="46">
                  <c:v>47.4</c:v>
                </c:pt>
                <c:pt idx="47">
                  <c:v>47.6</c:v>
                </c:pt>
              </c:numCache>
            </c:numRef>
          </c:val>
          <c:extLst>
            <c:ext xmlns:c16="http://schemas.microsoft.com/office/drawing/2014/chart" uri="{C3380CC4-5D6E-409C-BE32-E72D297353CC}">
              <c16:uniqueId val="{00000003-4D09-4B23-8AC2-BD29BD9A464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50</c:v>
                </c:pt>
                <c:pt idx="1">
                  <c:v>50.3</c:v>
                </c:pt>
                <c:pt idx="2">
                  <c:v>49.8</c:v>
                </c:pt>
                <c:pt idx="3">
                  <c:v>50.3</c:v>
                </c:pt>
                <c:pt idx="4">
                  <c:v>49</c:v>
                </c:pt>
                <c:pt idx="5">
                  <c:v>49.2</c:v>
                </c:pt>
                <c:pt idx="6">
                  <c:v>51.2</c:v>
                </c:pt>
                <c:pt idx="7">
                  <c:v>51.2</c:v>
                </c:pt>
                <c:pt idx="8">
                  <c:v>49.8</c:v>
                </c:pt>
                <c:pt idx="9">
                  <c:v>51.1</c:v>
                </c:pt>
                <c:pt idx="10">
                  <c:v>49.2</c:v>
                </c:pt>
                <c:pt idx="11">
                  <c:v>49.3</c:v>
                </c:pt>
                <c:pt idx="12">
                  <c:v>52.3</c:v>
                </c:pt>
                <c:pt idx="13">
                  <c:v>50.8</c:v>
                </c:pt>
                <c:pt idx="14">
                  <c:v>50.3</c:v>
                </c:pt>
                <c:pt idx="15">
                  <c:v>48.8</c:v>
                </c:pt>
                <c:pt idx="16">
                  <c:v>57.5</c:v>
                </c:pt>
                <c:pt idx="17">
                  <c:v>58.8</c:v>
                </c:pt>
                <c:pt idx="18">
                  <c:v>56.4</c:v>
                </c:pt>
                <c:pt idx="19">
                  <c:v>54.9</c:v>
                </c:pt>
                <c:pt idx="20">
                  <c:v>55.8</c:v>
                </c:pt>
                <c:pt idx="21">
                  <c:v>55.4</c:v>
                </c:pt>
                <c:pt idx="22">
                  <c:v>55.6</c:v>
                </c:pt>
                <c:pt idx="23">
                  <c:v>57.8</c:v>
                </c:pt>
                <c:pt idx="24">
                  <c:v>56.6</c:v>
                </c:pt>
                <c:pt idx="25">
                  <c:v>55.1</c:v>
                </c:pt>
                <c:pt idx="26">
                  <c:v>56.7</c:v>
                </c:pt>
                <c:pt idx="27">
                  <c:v>56.4</c:v>
                </c:pt>
                <c:pt idx="28">
                  <c:v>58.4</c:v>
                </c:pt>
                <c:pt idx="29">
                  <c:v>46.4</c:v>
                </c:pt>
                <c:pt idx="30">
                  <c:v>56.8</c:v>
                </c:pt>
                <c:pt idx="31">
                  <c:v>56.9</c:v>
                </c:pt>
                <c:pt idx="32">
                  <c:v>58.1</c:v>
                </c:pt>
                <c:pt idx="33">
                  <c:v>59.6</c:v>
                </c:pt>
                <c:pt idx="34">
                  <c:v>60.4</c:v>
                </c:pt>
                <c:pt idx="35">
                  <c:v>62.2</c:v>
                </c:pt>
                <c:pt idx="36">
                  <c:v>61.9</c:v>
                </c:pt>
                <c:pt idx="37">
                  <c:v>62.5</c:v>
                </c:pt>
                <c:pt idx="38">
                  <c:v>61.3</c:v>
                </c:pt>
                <c:pt idx="39">
                  <c:v>63.2</c:v>
                </c:pt>
                <c:pt idx="40">
                  <c:v>62.7</c:v>
                </c:pt>
                <c:pt idx="41">
                  <c:v>62.5</c:v>
                </c:pt>
                <c:pt idx="42">
                  <c:v>62.274299999999997</c:v>
                </c:pt>
                <c:pt idx="43">
                  <c:v>60.031399999999998</c:v>
                </c:pt>
                <c:pt idx="44">
                  <c:v>62.3489</c:v>
                </c:pt>
                <c:pt idx="45">
                  <c:v>60.899299999999997</c:v>
                </c:pt>
                <c:pt idx="46">
                  <c:v>55.7209</c:v>
                </c:pt>
                <c:pt idx="47">
                  <c:v>56.2926</c:v>
                </c:pt>
              </c:numCache>
            </c:numRef>
          </c:val>
          <c:extLst>
            <c:ext xmlns:c16="http://schemas.microsoft.com/office/drawing/2014/chart" uri="{C3380CC4-5D6E-409C-BE32-E72D297353CC}">
              <c16:uniqueId val="{00000004-4D09-4B23-8AC2-BD29BD9A4644}"/>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5.9</c:v>
                </c:pt>
                <c:pt idx="1">
                  <c:v>5.9</c:v>
                </c:pt>
                <c:pt idx="2">
                  <c:v>5.9</c:v>
                </c:pt>
                <c:pt idx="3">
                  <c:v>5.9</c:v>
                </c:pt>
                <c:pt idx="4">
                  <c:v>5.9</c:v>
                </c:pt>
                <c:pt idx="5">
                  <c:v>5.9</c:v>
                </c:pt>
                <c:pt idx="6">
                  <c:v>5.9</c:v>
                </c:pt>
                <c:pt idx="7">
                  <c:v>5.9</c:v>
                </c:pt>
                <c:pt idx="8">
                  <c:v>5.9</c:v>
                </c:pt>
                <c:pt idx="9">
                  <c:v>5.9</c:v>
                </c:pt>
                <c:pt idx="10">
                  <c:v>5.9</c:v>
                </c:pt>
                <c:pt idx="11">
                  <c:v>5.9</c:v>
                </c:pt>
                <c:pt idx="12">
                  <c:v>5.9</c:v>
                </c:pt>
                <c:pt idx="13">
                  <c:v>5.9</c:v>
                </c:pt>
                <c:pt idx="14">
                  <c:v>5.9</c:v>
                </c:pt>
                <c:pt idx="15">
                  <c:v>5.9</c:v>
                </c:pt>
                <c:pt idx="16">
                  <c:v>5.9</c:v>
                </c:pt>
                <c:pt idx="17">
                  <c:v>5.9</c:v>
                </c:pt>
                <c:pt idx="18">
                  <c:v>5.9</c:v>
                </c:pt>
                <c:pt idx="19">
                  <c:v>5.9</c:v>
                </c:pt>
                <c:pt idx="20">
                  <c:v>5.9</c:v>
                </c:pt>
                <c:pt idx="21">
                  <c:v>6.1</c:v>
                </c:pt>
                <c:pt idx="22">
                  <c:v>5.9</c:v>
                </c:pt>
                <c:pt idx="23">
                  <c:v>5.9</c:v>
                </c:pt>
                <c:pt idx="24">
                  <c:v>6.4</c:v>
                </c:pt>
                <c:pt idx="25">
                  <c:v>6.5</c:v>
                </c:pt>
                <c:pt idx="26">
                  <c:v>6.6</c:v>
                </c:pt>
                <c:pt idx="27">
                  <c:v>6.6</c:v>
                </c:pt>
                <c:pt idx="28">
                  <c:v>6.6</c:v>
                </c:pt>
                <c:pt idx="29">
                  <c:v>6.6</c:v>
                </c:pt>
                <c:pt idx="30">
                  <c:v>6.2</c:v>
                </c:pt>
                <c:pt idx="31">
                  <c:v>5.7</c:v>
                </c:pt>
                <c:pt idx="32">
                  <c:v>5.7</c:v>
                </c:pt>
                <c:pt idx="33">
                  <c:v>5.7</c:v>
                </c:pt>
                <c:pt idx="34">
                  <c:v>5.7</c:v>
                </c:pt>
                <c:pt idx="35">
                  <c:v>5.7</c:v>
                </c:pt>
                <c:pt idx="36">
                  <c:v>5.7</c:v>
                </c:pt>
                <c:pt idx="37">
                  <c:v>5.7</c:v>
                </c:pt>
                <c:pt idx="38">
                  <c:v>5.7</c:v>
                </c:pt>
                <c:pt idx="39">
                  <c:v>5.8</c:v>
                </c:pt>
                <c:pt idx="40">
                  <c:v>5.8</c:v>
                </c:pt>
                <c:pt idx="41">
                  <c:v>5.8</c:v>
                </c:pt>
                <c:pt idx="42">
                  <c:v>6.5</c:v>
                </c:pt>
                <c:pt idx="43">
                  <c:v>6.5</c:v>
                </c:pt>
                <c:pt idx="44">
                  <c:v>6.5</c:v>
                </c:pt>
                <c:pt idx="45">
                  <c:v>6.5</c:v>
                </c:pt>
                <c:pt idx="46">
                  <c:v>6.7</c:v>
                </c:pt>
                <c:pt idx="47">
                  <c:v>6.7</c:v>
                </c:pt>
              </c:numCache>
            </c:numRef>
          </c:val>
          <c:extLst>
            <c:ext xmlns:c16="http://schemas.microsoft.com/office/drawing/2014/chart" uri="{C3380CC4-5D6E-409C-BE32-E72D297353CC}">
              <c16:uniqueId val="{00000005-4D09-4B23-8AC2-BD29BD9A464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0.6</c:v>
                </c:pt>
                <c:pt idx="10">
                  <c:v>51.2</c:v>
                </c:pt>
                <c:pt idx="11">
                  <c:v>210.4</c:v>
                </c:pt>
                <c:pt idx="12">
                  <c:v>500.9</c:v>
                </c:pt>
                <c:pt idx="13">
                  <c:v>759.7</c:v>
                </c:pt>
                <c:pt idx="14">
                  <c:v>805.7</c:v>
                </c:pt>
                <c:pt idx="15">
                  <c:v>864.2</c:v>
                </c:pt>
                <c:pt idx="16">
                  <c:v>904</c:v>
                </c:pt>
                <c:pt idx="17">
                  <c:v>922.1</c:v>
                </c:pt>
                <c:pt idx="18">
                  <c:v>929.4</c:v>
                </c:pt>
                <c:pt idx="19">
                  <c:v>934.8</c:v>
                </c:pt>
                <c:pt idx="20">
                  <c:v>947.9</c:v>
                </c:pt>
                <c:pt idx="21">
                  <c:v>945.6</c:v>
                </c:pt>
                <c:pt idx="22">
                  <c:v>935.4</c:v>
                </c:pt>
                <c:pt idx="23">
                  <c:v>953.1</c:v>
                </c:pt>
                <c:pt idx="24">
                  <c:v>950.8</c:v>
                </c:pt>
                <c:pt idx="25">
                  <c:v>944.3</c:v>
                </c:pt>
                <c:pt idx="26">
                  <c:v>945.9</c:v>
                </c:pt>
                <c:pt idx="27">
                  <c:v>875.2</c:v>
                </c:pt>
                <c:pt idx="28">
                  <c:v>916.9</c:v>
                </c:pt>
                <c:pt idx="29">
                  <c:v>888.3</c:v>
                </c:pt>
                <c:pt idx="30">
                  <c:v>841.9</c:v>
                </c:pt>
                <c:pt idx="31">
                  <c:v>801.2</c:v>
                </c:pt>
                <c:pt idx="32">
                  <c:v>450.3</c:v>
                </c:pt>
                <c:pt idx="33">
                  <c:v>194.1</c:v>
                </c:pt>
                <c:pt idx="34">
                  <c:v>36.799999999999997</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D09-4B23-8AC2-BD29BD9A464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24867.998450000003</c:v>
                </c:pt>
                <c:pt idx="1">
                  <c:v>63815.4</c:v>
                </c:pt>
                <c:pt idx="2">
                  <c:v>51521.100000000013</c:v>
                </c:pt>
                <c:pt idx="3">
                  <c:v>690.65</c:v>
                </c:pt>
                <c:pt idx="4">
                  <c:v>0</c:v>
                </c:pt>
                <c:pt idx="5">
                  <c:v>0</c:v>
                </c:pt>
                <c:pt idx="6">
                  <c:v>0</c:v>
                </c:pt>
                <c:pt idx="7">
                  <c:v>0</c:v>
                </c:pt>
                <c:pt idx="8">
                  <c:v>1470.05</c:v>
                </c:pt>
                <c:pt idx="9">
                  <c:v>1335.0337</c:v>
                </c:pt>
                <c:pt idx="10">
                  <c:v>144.84999999999997</c:v>
                </c:pt>
                <c:pt idx="11">
                  <c:v>9255.3999999999978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5A4-4E45-875A-9BD4479A293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370.35</c:v>
                </c:pt>
                <c:pt idx="1">
                  <c:v>332.3</c:v>
                </c:pt>
                <c:pt idx="2">
                  <c:v>192.05</c:v>
                </c:pt>
                <c:pt idx="3">
                  <c:v>254.03370000000001</c:v>
                </c:pt>
                <c:pt idx="4">
                  <c:v>406.45</c:v>
                </c:pt>
                <c:pt idx="5">
                  <c:v>57</c:v>
                </c:pt>
                <c:pt idx="6">
                  <c:v>0</c:v>
                </c:pt>
                <c:pt idx="7">
                  <c:v>186.3</c:v>
                </c:pt>
                <c:pt idx="8">
                  <c:v>8.5500000000000007</c:v>
                </c:pt>
                <c:pt idx="9">
                  <c:v>225.05</c:v>
                </c:pt>
                <c:pt idx="10">
                  <c:v>0</c:v>
                </c:pt>
                <c:pt idx="11">
                  <c:v>247.4</c:v>
                </c:pt>
                <c:pt idx="12">
                  <c:v>343.35</c:v>
                </c:pt>
                <c:pt idx="13">
                  <c:v>220.75</c:v>
                </c:pt>
                <c:pt idx="14">
                  <c:v>81.150000000000006</c:v>
                </c:pt>
                <c:pt idx="15">
                  <c:v>80.7</c:v>
                </c:pt>
                <c:pt idx="16">
                  <c:v>387.4</c:v>
                </c:pt>
                <c:pt idx="17">
                  <c:v>0</c:v>
                </c:pt>
                <c:pt idx="18">
                  <c:v>0</c:v>
                </c:pt>
                <c:pt idx="19">
                  <c:v>453.1</c:v>
                </c:pt>
                <c:pt idx="20">
                  <c:v>404</c:v>
                </c:pt>
                <c:pt idx="21">
                  <c:v>1206.8</c:v>
                </c:pt>
                <c:pt idx="22">
                  <c:v>2215.8000000000002</c:v>
                </c:pt>
                <c:pt idx="23">
                  <c:v>667.3</c:v>
                </c:pt>
                <c:pt idx="24">
                  <c:v>1950.3</c:v>
                </c:pt>
                <c:pt idx="25">
                  <c:v>397.15</c:v>
                </c:pt>
                <c:pt idx="26">
                  <c:v>32.25</c:v>
                </c:pt>
                <c:pt idx="27">
                  <c:v>133.05000000000001</c:v>
                </c:pt>
                <c:pt idx="28">
                  <c:v>461.4</c:v>
                </c:pt>
                <c:pt idx="29">
                  <c:v>139.9</c:v>
                </c:pt>
                <c:pt idx="30">
                  <c:v>377.4</c:v>
                </c:pt>
                <c:pt idx="31">
                  <c:v>388.5</c:v>
                </c:pt>
                <c:pt idx="32">
                  <c:v>384.05</c:v>
                </c:pt>
                <c:pt idx="33">
                  <c:v>153.15</c:v>
                </c:pt>
                <c:pt idx="34">
                  <c:v>806.35</c:v>
                </c:pt>
                <c:pt idx="35">
                  <c:v>174.65</c:v>
                </c:pt>
                <c:pt idx="36">
                  <c:v>189.25</c:v>
                </c:pt>
                <c:pt idx="37">
                  <c:v>81.599999999999994</c:v>
                </c:pt>
                <c:pt idx="38">
                  <c:v>446.2</c:v>
                </c:pt>
                <c:pt idx="39">
                  <c:v>0</c:v>
                </c:pt>
                <c:pt idx="40">
                  <c:v>2596.8000000000002</c:v>
                </c:pt>
                <c:pt idx="41">
                  <c:v>2045.1</c:v>
                </c:pt>
                <c:pt idx="42">
                  <c:v>2.85</c:v>
                </c:pt>
                <c:pt idx="43">
                  <c:v>85.15</c:v>
                </c:pt>
                <c:pt idx="44">
                  <c:v>135.1</c:v>
                </c:pt>
                <c:pt idx="45">
                  <c:v>140.9</c:v>
                </c:pt>
                <c:pt idx="46">
                  <c:v>0</c:v>
                </c:pt>
                <c:pt idx="47">
                  <c:v>237.7</c:v>
                </c:pt>
                <c:pt idx="48">
                  <c:v>1911.3</c:v>
                </c:pt>
                <c:pt idx="49">
                  <c:v>1522.8</c:v>
                </c:pt>
                <c:pt idx="50">
                  <c:v>1705.7</c:v>
                </c:pt>
                <c:pt idx="51">
                  <c:v>1143.3</c:v>
                </c:pt>
                <c:pt idx="52">
                  <c:v>14.4</c:v>
                </c:pt>
                <c:pt idx="53">
                  <c:v>170.5</c:v>
                </c:pt>
                <c:pt idx="54">
                  <c:v>601.5</c:v>
                </c:pt>
                <c:pt idx="55">
                  <c:v>1780.15</c:v>
                </c:pt>
                <c:pt idx="56">
                  <c:v>479.8</c:v>
                </c:pt>
                <c:pt idx="57">
                  <c:v>26.4</c:v>
                </c:pt>
                <c:pt idx="58">
                  <c:v>28.2</c:v>
                </c:pt>
                <c:pt idx="59">
                  <c:v>32.65</c:v>
                </c:pt>
                <c:pt idx="60">
                  <c:v>57.6</c:v>
                </c:pt>
                <c:pt idx="61">
                  <c:v>126.25</c:v>
                </c:pt>
                <c:pt idx="62">
                  <c:v>15.3</c:v>
                </c:pt>
                <c:pt idx="63">
                  <c:v>451.45</c:v>
                </c:pt>
                <c:pt idx="64">
                  <c:v>139.19999999999999</c:v>
                </c:pt>
                <c:pt idx="65">
                  <c:v>159.75</c:v>
                </c:pt>
                <c:pt idx="66">
                  <c:v>496.94844999999998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88-4FAE-B915-9E6D8451D4C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30561.832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1479.8837000000001</c:v>
                </c:pt>
                <c:pt idx="1">
                  <c:v>6854.49845</c:v>
                </c:pt>
                <c:pt idx="2">
                  <c:v>9255.4</c:v>
                </c:pt>
                <c:pt idx="3">
                  <c:v>12972.05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B39-41A1-AF3C-3F3DAE39DE7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15.5</c:v>
                </c:pt>
                <c:pt idx="2">
                  <c:v>15.5</c:v>
                </c:pt>
                <c:pt idx="3">
                  <c:v>15.4</c:v>
                </c:pt>
                <c:pt idx="4">
                  <c:v>15.4</c:v>
                </c:pt>
                <c:pt idx="5">
                  <c:v>15.1</c:v>
                </c:pt>
                <c:pt idx="6">
                  <c:v>15.6</c:v>
                </c:pt>
                <c:pt idx="7">
                  <c:v>15.4</c:v>
                </c:pt>
                <c:pt idx="8">
                  <c:v>15.6</c:v>
                </c:pt>
                <c:pt idx="9">
                  <c:v>16</c:v>
                </c:pt>
                <c:pt idx="10">
                  <c:v>15.4</c:v>
                </c:pt>
                <c:pt idx="11">
                  <c:v>15</c:v>
                </c:pt>
                <c:pt idx="12">
                  <c:v>15.8</c:v>
                </c:pt>
                <c:pt idx="13">
                  <c:v>15.8</c:v>
                </c:pt>
                <c:pt idx="14">
                  <c:v>15.8</c:v>
                </c:pt>
                <c:pt idx="15">
                  <c:v>15.4</c:v>
                </c:pt>
                <c:pt idx="16">
                  <c:v>15.5</c:v>
                </c:pt>
                <c:pt idx="17">
                  <c:v>15.2</c:v>
                </c:pt>
                <c:pt idx="18">
                  <c:v>15.3</c:v>
                </c:pt>
                <c:pt idx="19">
                  <c:v>15.5</c:v>
                </c:pt>
                <c:pt idx="20">
                  <c:v>15.3</c:v>
                </c:pt>
                <c:pt idx="21">
                  <c:v>15.5</c:v>
                </c:pt>
                <c:pt idx="22">
                  <c:v>15.4</c:v>
                </c:pt>
                <c:pt idx="23">
                  <c:v>15.3</c:v>
                </c:pt>
                <c:pt idx="24">
                  <c:v>15.2</c:v>
                </c:pt>
                <c:pt idx="25">
                  <c:v>15.2</c:v>
                </c:pt>
                <c:pt idx="26">
                  <c:v>15.6</c:v>
                </c:pt>
                <c:pt idx="27">
                  <c:v>15.2</c:v>
                </c:pt>
                <c:pt idx="28">
                  <c:v>15</c:v>
                </c:pt>
                <c:pt idx="29">
                  <c:v>15.3</c:v>
                </c:pt>
                <c:pt idx="30">
                  <c:v>15.4</c:v>
                </c:pt>
                <c:pt idx="31">
                  <c:v>15.2</c:v>
                </c:pt>
                <c:pt idx="32">
                  <c:v>15.6</c:v>
                </c:pt>
                <c:pt idx="33">
                  <c:v>15.2</c:v>
                </c:pt>
                <c:pt idx="34">
                  <c:v>15.3</c:v>
                </c:pt>
                <c:pt idx="35">
                  <c:v>15.2</c:v>
                </c:pt>
                <c:pt idx="36">
                  <c:v>15.4</c:v>
                </c:pt>
                <c:pt idx="37">
                  <c:v>15.4</c:v>
                </c:pt>
                <c:pt idx="38">
                  <c:v>15.6</c:v>
                </c:pt>
                <c:pt idx="39">
                  <c:v>15.5</c:v>
                </c:pt>
                <c:pt idx="40">
                  <c:v>15.8</c:v>
                </c:pt>
                <c:pt idx="41">
                  <c:v>15.2</c:v>
                </c:pt>
                <c:pt idx="42">
                  <c:v>15.5</c:v>
                </c:pt>
                <c:pt idx="43">
                  <c:v>15.5</c:v>
                </c:pt>
                <c:pt idx="44">
                  <c:v>15.5</c:v>
                </c:pt>
                <c:pt idx="45">
                  <c:v>15.5</c:v>
                </c:pt>
                <c:pt idx="46">
                  <c:v>15.5</c:v>
                </c:pt>
                <c:pt idx="47">
                  <c:v>16</c:v>
                </c:pt>
              </c:numCache>
            </c:numRef>
          </c:val>
          <c:extLst>
            <c:ext xmlns:c16="http://schemas.microsoft.com/office/drawing/2014/chart" uri="{C3380CC4-5D6E-409C-BE32-E72D297353CC}">
              <c16:uniqueId val="{00000000-5E3D-4E5A-B1FB-5F96F1D9401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14.1</c:v>
                </c:pt>
                <c:pt idx="17">
                  <c:v>16.3</c:v>
                </c:pt>
                <c:pt idx="18">
                  <c:v>16.3</c:v>
                </c:pt>
                <c:pt idx="19">
                  <c:v>16.3</c:v>
                </c:pt>
                <c:pt idx="20">
                  <c:v>16.7</c:v>
                </c:pt>
                <c:pt idx="21">
                  <c:v>17</c:v>
                </c:pt>
                <c:pt idx="22">
                  <c:v>17.2</c:v>
                </c:pt>
                <c:pt idx="23">
                  <c:v>17.100000000000001</c:v>
                </c:pt>
                <c:pt idx="24">
                  <c:v>17.2</c:v>
                </c:pt>
                <c:pt idx="25">
                  <c:v>17.2</c:v>
                </c:pt>
                <c:pt idx="26">
                  <c:v>17.2</c:v>
                </c:pt>
                <c:pt idx="27">
                  <c:v>17.2</c:v>
                </c:pt>
                <c:pt idx="28">
                  <c:v>17.2</c:v>
                </c:pt>
                <c:pt idx="29">
                  <c:v>17.399999999999999</c:v>
                </c:pt>
                <c:pt idx="30">
                  <c:v>17.5</c:v>
                </c:pt>
                <c:pt idx="31">
                  <c:v>17.5</c:v>
                </c:pt>
                <c:pt idx="32">
                  <c:v>17.5</c:v>
                </c:pt>
                <c:pt idx="33">
                  <c:v>17.5</c:v>
                </c:pt>
                <c:pt idx="34">
                  <c:v>17.5</c:v>
                </c:pt>
                <c:pt idx="35">
                  <c:v>17.5</c:v>
                </c:pt>
                <c:pt idx="36">
                  <c:v>17.5</c:v>
                </c:pt>
                <c:pt idx="37">
                  <c:v>17.5</c:v>
                </c:pt>
                <c:pt idx="38">
                  <c:v>17.5</c:v>
                </c:pt>
                <c:pt idx="39">
                  <c:v>17.5</c:v>
                </c:pt>
                <c:pt idx="40">
                  <c:v>17.5</c:v>
                </c:pt>
                <c:pt idx="41">
                  <c:v>17.5</c:v>
                </c:pt>
                <c:pt idx="42">
                  <c:v>17.5</c:v>
                </c:pt>
                <c:pt idx="43">
                  <c:v>17.5</c:v>
                </c:pt>
                <c:pt idx="44">
                  <c:v>17.5</c:v>
                </c:pt>
                <c:pt idx="45">
                  <c:v>17.5</c:v>
                </c:pt>
                <c:pt idx="46">
                  <c:v>17.5</c:v>
                </c:pt>
                <c:pt idx="47">
                  <c:v>17.5</c:v>
                </c:pt>
              </c:numCache>
            </c:numRef>
          </c:val>
          <c:extLst>
            <c:ext xmlns:c16="http://schemas.microsoft.com/office/drawing/2014/chart" uri="{C3380CC4-5D6E-409C-BE32-E72D297353CC}">
              <c16:uniqueId val="{00000001-5E3D-4E5A-B1FB-5F96F1D9401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8.5</c:v>
                </c:pt>
                <c:pt idx="2">
                  <c:v>6.9</c:v>
                </c:pt>
                <c:pt idx="3">
                  <c:v>8</c:v>
                </c:pt>
                <c:pt idx="4">
                  <c:v>6.7</c:v>
                </c:pt>
                <c:pt idx="5">
                  <c:v>7.1</c:v>
                </c:pt>
                <c:pt idx="6">
                  <c:v>8.1999999999999993</c:v>
                </c:pt>
                <c:pt idx="7">
                  <c:v>8.5</c:v>
                </c:pt>
                <c:pt idx="8">
                  <c:v>6.9</c:v>
                </c:pt>
                <c:pt idx="9">
                  <c:v>8</c:v>
                </c:pt>
                <c:pt idx="10">
                  <c:v>6.7</c:v>
                </c:pt>
                <c:pt idx="11">
                  <c:v>7.1</c:v>
                </c:pt>
                <c:pt idx="12">
                  <c:v>9.1999999999999993</c:v>
                </c:pt>
                <c:pt idx="13">
                  <c:v>7.8</c:v>
                </c:pt>
                <c:pt idx="14">
                  <c:v>7.2</c:v>
                </c:pt>
                <c:pt idx="15">
                  <c:v>7.1</c:v>
                </c:pt>
                <c:pt idx="16">
                  <c:v>7.7</c:v>
                </c:pt>
                <c:pt idx="17">
                  <c:v>8.4</c:v>
                </c:pt>
                <c:pt idx="18">
                  <c:v>9.6999999999999993</c:v>
                </c:pt>
                <c:pt idx="19">
                  <c:v>8.1</c:v>
                </c:pt>
                <c:pt idx="20">
                  <c:v>7.3</c:v>
                </c:pt>
                <c:pt idx="21">
                  <c:v>8</c:v>
                </c:pt>
                <c:pt idx="22">
                  <c:v>6.9</c:v>
                </c:pt>
                <c:pt idx="23">
                  <c:v>9.3000000000000007</c:v>
                </c:pt>
                <c:pt idx="24">
                  <c:v>8.5</c:v>
                </c:pt>
                <c:pt idx="25">
                  <c:v>6.9</c:v>
                </c:pt>
                <c:pt idx="26">
                  <c:v>8</c:v>
                </c:pt>
                <c:pt idx="27">
                  <c:v>6.7</c:v>
                </c:pt>
                <c:pt idx="28">
                  <c:v>7.1</c:v>
                </c:pt>
                <c:pt idx="29">
                  <c:v>6.6</c:v>
                </c:pt>
                <c:pt idx="30">
                  <c:v>9.4</c:v>
                </c:pt>
                <c:pt idx="31">
                  <c:v>9.4</c:v>
                </c:pt>
                <c:pt idx="32">
                  <c:v>9.3000000000000007</c:v>
                </c:pt>
                <c:pt idx="33">
                  <c:v>7.4</c:v>
                </c:pt>
                <c:pt idx="34">
                  <c:v>7.9</c:v>
                </c:pt>
                <c:pt idx="35">
                  <c:v>9.1</c:v>
                </c:pt>
                <c:pt idx="36">
                  <c:v>8.5</c:v>
                </c:pt>
                <c:pt idx="37">
                  <c:v>9.3000000000000007</c:v>
                </c:pt>
                <c:pt idx="38">
                  <c:v>7.8</c:v>
                </c:pt>
                <c:pt idx="39">
                  <c:v>9.5</c:v>
                </c:pt>
                <c:pt idx="40">
                  <c:v>9</c:v>
                </c:pt>
                <c:pt idx="41">
                  <c:v>9.6</c:v>
                </c:pt>
                <c:pt idx="42">
                  <c:v>9.6</c:v>
                </c:pt>
                <c:pt idx="43">
                  <c:v>7.3</c:v>
                </c:pt>
                <c:pt idx="44">
                  <c:v>9</c:v>
                </c:pt>
                <c:pt idx="45">
                  <c:v>7.9</c:v>
                </c:pt>
                <c:pt idx="46">
                  <c:v>6.4</c:v>
                </c:pt>
                <c:pt idx="47">
                  <c:v>6.4</c:v>
                </c:pt>
              </c:numCache>
            </c:numRef>
          </c:val>
          <c:extLst>
            <c:ext xmlns:c16="http://schemas.microsoft.com/office/drawing/2014/chart" uri="{C3380CC4-5D6E-409C-BE32-E72D297353CC}">
              <c16:uniqueId val="{00000002-5E3D-4E5A-B1FB-5F96F1D9401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10.7</c:v>
                </c:pt>
                <c:pt idx="15">
                  <c:v>11</c:v>
                </c:pt>
                <c:pt idx="16">
                  <c:v>11.2</c:v>
                </c:pt>
                <c:pt idx="17">
                  <c:v>11</c:v>
                </c:pt>
                <c:pt idx="18">
                  <c:v>11</c:v>
                </c:pt>
                <c:pt idx="19">
                  <c:v>11</c:v>
                </c:pt>
                <c:pt idx="20">
                  <c:v>11</c:v>
                </c:pt>
                <c:pt idx="21">
                  <c:v>11.1</c:v>
                </c:pt>
                <c:pt idx="22">
                  <c:v>11</c:v>
                </c:pt>
                <c:pt idx="23">
                  <c:v>11.1</c:v>
                </c:pt>
                <c:pt idx="24">
                  <c:v>11</c:v>
                </c:pt>
                <c:pt idx="25">
                  <c:v>11</c:v>
                </c:pt>
                <c:pt idx="26">
                  <c:v>11.1</c:v>
                </c:pt>
                <c:pt idx="27">
                  <c:v>11.1</c:v>
                </c:pt>
                <c:pt idx="28">
                  <c:v>11.1</c:v>
                </c:pt>
                <c:pt idx="30">
                  <c:v>6</c:v>
                </c:pt>
                <c:pt idx="31">
                  <c:v>6.1</c:v>
                </c:pt>
                <c:pt idx="32">
                  <c:v>10.5</c:v>
                </c:pt>
                <c:pt idx="33">
                  <c:v>10.8</c:v>
                </c:pt>
                <c:pt idx="34">
                  <c:v>10.9</c:v>
                </c:pt>
                <c:pt idx="35">
                  <c:v>11.1</c:v>
                </c:pt>
                <c:pt idx="36">
                  <c:v>11.1</c:v>
                </c:pt>
                <c:pt idx="37">
                  <c:v>11.1</c:v>
                </c:pt>
                <c:pt idx="38">
                  <c:v>11.1</c:v>
                </c:pt>
                <c:pt idx="39">
                  <c:v>11.2</c:v>
                </c:pt>
                <c:pt idx="40">
                  <c:v>11.1</c:v>
                </c:pt>
                <c:pt idx="41">
                  <c:v>11.1</c:v>
                </c:pt>
                <c:pt idx="42">
                  <c:v>10.7743</c:v>
                </c:pt>
                <c:pt idx="43">
                  <c:v>11.131399999999999</c:v>
                </c:pt>
                <c:pt idx="44">
                  <c:v>11.148899999999999</c:v>
                </c:pt>
                <c:pt idx="45">
                  <c:v>11.199299999999999</c:v>
                </c:pt>
                <c:pt idx="46">
                  <c:v>11.3209</c:v>
                </c:pt>
                <c:pt idx="47">
                  <c:v>10.992599999999999</c:v>
                </c:pt>
              </c:numCache>
            </c:numRef>
          </c:val>
          <c:extLst>
            <c:ext xmlns:c16="http://schemas.microsoft.com/office/drawing/2014/chart" uri="{C3380CC4-5D6E-409C-BE32-E72D297353CC}">
              <c16:uniqueId val="{00000003-5E3D-4E5A-B1FB-5F96F1D9401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8.4</c:v>
                </c:pt>
                <c:pt idx="1">
                  <c:v>8.1</c:v>
                </c:pt>
                <c:pt idx="2">
                  <c:v>9.1999999999999993</c:v>
                </c:pt>
                <c:pt idx="3">
                  <c:v>8.6999999999999993</c:v>
                </c:pt>
                <c:pt idx="4">
                  <c:v>8.6999999999999993</c:v>
                </c:pt>
                <c:pt idx="5">
                  <c:v>8.8000000000000007</c:v>
                </c:pt>
                <c:pt idx="6">
                  <c:v>9.1999999999999993</c:v>
                </c:pt>
                <c:pt idx="7">
                  <c:v>9.1</c:v>
                </c:pt>
                <c:pt idx="8">
                  <c:v>9.1</c:v>
                </c:pt>
                <c:pt idx="9">
                  <c:v>8.9</c:v>
                </c:pt>
                <c:pt idx="10">
                  <c:v>8.9</c:v>
                </c:pt>
                <c:pt idx="11">
                  <c:v>9</c:v>
                </c:pt>
                <c:pt idx="12">
                  <c:v>9.1</c:v>
                </c:pt>
                <c:pt idx="13">
                  <c:v>9</c:v>
                </c:pt>
                <c:pt idx="14">
                  <c:v>9.4</c:v>
                </c:pt>
                <c:pt idx="15">
                  <c:v>8.1</c:v>
                </c:pt>
                <c:pt idx="16">
                  <c:v>9</c:v>
                </c:pt>
                <c:pt idx="17">
                  <c:v>7.9</c:v>
                </c:pt>
                <c:pt idx="18">
                  <c:v>4.0999999999999996</c:v>
                </c:pt>
                <c:pt idx="19">
                  <c:v>4</c:v>
                </c:pt>
                <c:pt idx="20">
                  <c:v>5.5</c:v>
                </c:pt>
                <c:pt idx="21">
                  <c:v>3.8</c:v>
                </c:pt>
                <c:pt idx="22">
                  <c:v>5.0999999999999996</c:v>
                </c:pt>
                <c:pt idx="23">
                  <c:v>5</c:v>
                </c:pt>
                <c:pt idx="24">
                  <c:v>4.7</c:v>
                </c:pt>
                <c:pt idx="25">
                  <c:v>4.8</c:v>
                </c:pt>
                <c:pt idx="26">
                  <c:v>4.8</c:v>
                </c:pt>
                <c:pt idx="27">
                  <c:v>6.2</c:v>
                </c:pt>
                <c:pt idx="28">
                  <c:v>8</c:v>
                </c:pt>
                <c:pt idx="29">
                  <c:v>7.1</c:v>
                </c:pt>
                <c:pt idx="30">
                  <c:v>8.5</c:v>
                </c:pt>
                <c:pt idx="31">
                  <c:v>8.6999999999999993</c:v>
                </c:pt>
                <c:pt idx="32">
                  <c:v>5.2</c:v>
                </c:pt>
                <c:pt idx="33">
                  <c:v>8.6999999999999993</c:v>
                </c:pt>
                <c:pt idx="34">
                  <c:v>8.8000000000000007</c:v>
                </c:pt>
                <c:pt idx="35">
                  <c:v>9.3000000000000007</c:v>
                </c:pt>
                <c:pt idx="36">
                  <c:v>9.4</c:v>
                </c:pt>
                <c:pt idx="37">
                  <c:v>9.1999999999999993</c:v>
                </c:pt>
                <c:pt idx="38">
                  <c:v>9.3000000000000007</c:v>
                </c:pt>
                <c:pt idx="39">
                  <c:v>9.5</c:v>
                </c:pt>
                <c:pt idx="40">
                  <c:v>9.3000000000000007</c:v>
                </c:pt>
                <c:pt idx="41">
                  <c:v>9.1</c:v>
                </c:pt>
                <c:pt idx="42">
                  <c:v>8.9</c:v>
                </c:pt>
                <c:pt idx="43">
                  <c:v>8.6</c:v>
                </c:pt>
                <c:pt idx="44">
                  <c:v>9.1999999999999993</c:v>
                </c:pt>
                <c:pt idx="45">
                  <c:v>8.8000000000000007</c:v>
                </c:pt>
                <c:pt idx="46">
                  <c:v>5</c:v>
                </c:pt>
                <c:pt idx="47">
                  <c:v>5.4</c:v>
                </c:pt>
              </c:numCache>
            </c:numRef>
          </c:val>
          <c:extLst>
            <c:ext xmlns:c16="http://schemas.microsoft.com/office/drawing/2014/chart" uri="{C3380CC4-5D6E-409C-BE32-E72D297353CC}">
              <c16:uniqueId val="{00000004-5E3D-4E5A-B1FB-5F96F1D9401C}"/>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60.2</c:v>
                </c:pt>
                <c:pt idx="1">
                  <c:v>60.1</c:v>
                </c:pt>
                <c:pt idx="2">
                  <c:v>60.7</c:v>
                </c:pt>
                <c:pt idx="3">
                  <c:v>60.1</c:v>
                </c:pt>
                <c:pt idx="4">
                  <c:v>60.3</c:v>
                </c:pt>
                <c:pt idx="5">
                  <c:v>59.8</c:v>
                </c:pt>
                <c:pt idx="6">
                  <c:v>60.1</c:v>
                </c:pt>
                <c:pt idx="7">
                  <c:v>59.7</c:v>
                </c:pt>
                <c:pt idx="8">
                  <c:v>58.9</c:v>
                </c:pt>
                <c:pt idx="9">
                  <c:v>58.7</c:v>
                </c:pt>
                <c:pt idx="10">
                  <c:v>58.3</c:v>
                </c:pt>
                <c:pt idx="11">
                  <c:v>57.9</c:v>
                </c:pt>
                <c:pt idx="12">
                  <c:v>58.3</c:v>
                </c:pt>
                <c:pt idx="13">
                  <c:v>58.3</c:v>
                </c:pt>
                <c:pt idx="14">
                  <c:v>58.5</c:v>
                </c:pt>
                <c:pt idx="15">
                  <c:v>61.1</c:v>
                </c:pt>
                <c:pt idx="16">
                  <c:v>61.1</c:v>
                </c:pt>
                <c:pt idx="17">
                  <c:v>60.9</c:v>
                </c:pt>
                <c:pt idx="18">
                  <c:v>61.5</c:v>
                </c:pt>
                <c:pt idx="19">
                  <c:v>60.3</c:v>
                </c:pt>
                <c:pt idx="20">
                  <c:v>59.6</c:v>
                </c:pt>
                <c:pt idx="21">
                  <c:v>61.4</c:v>
                </c:pt>
                <c:pt idx="22">
                  <c:v>61.5</c:v>
                </c:pt>
                <c:pt idx="23">
                  <c:v>61.2</c:v>
                </c:pt>
                <c:pt idx="24">
                  <c:v>61.2</c:v>
                </c:pt>
                <c:pt idx="25">
                  <c:v>62.8</c:v>
                </c:pt>
                <c:pt idx="26">
                  <c:v>61.1</c:v>
                </c:pt>
                <c:pt idx="27">
                  <c:v>62.2</c:v>
                </c:pt>
                <c:pt idx="28">
                  <c:v>62.6</c:v>
                </c:pt>
                <c:pt idx="29">
                  <c:v>62.6</c:v>
                </c:pt>
                <c:pt idx="30">
                  <c:v>62.2</c:v>
                </c:pt>
                <c:pt idx="31">
                  <c:v>62.5</c:v>
                </c:pt>
                <c:pt idx="32">
                  <c:v>62.3</c:v>
                </c:pt>
                <c:pt idx="33">
                  <c:v>62.5</c:v>
                </c:pt>
                <c:pt idx="34">
                  <c:v>62.5</c:v>
                </c:pt>
                <c:pt idx="35">
                  <c:v>61.7</c:v>
                </c:pt>
                <c:pt idx="36">
                  <c:v>62.5</c:v>
                </c:pt>
                <c:pt idx="37">
                  <c:v>63.2</c:v>
                </c:pt>
                <c:pt idx="38">
                  <c:v>62.6</c:v>
                </c:pt>
                <c:pt idx="39">
                  <c:v>63.3</c:v>
                </c:pt>
                <c:pt idx="40">
                  <c:v>63</c:v>
                </c:pt>
                <c:pt idx="41">
                  <c:v>62.8</c:v>
                </c:pt>
                <c:pt idx="42">
                  <c:v>62.9</c:v>
                </c:pt>
                <c:pt idx="43">
                  <c:v>63.1</c:v>
                </c:pt>
                <c:pt idx="44">
                  <c:v>63</c:v>
                </c:pt>
                <c:pt idx="45">
                  <c:v>63</c:v>
                </c:pt>
                <c:pt idx="46">
                  <c:v>63</c:v>
                </c:pt>
                <c:pt idx="47">
                  <c:v>63</c:v>
                </c:pt>
              </c:numCache>
            </c:numRef>
          </c:val>
          <c:extLst>
            <c:ext xmlns:c16="http://schemas.microsoft.com/office/drawing/2014/chart" uri="{C3380CC4-5D6E-409C-BE32-E72D297353CC}">
              <c16:uniqueId val="{00000005-5E3D-4E5A-B1FB-5F96F1D940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EVO_PRO_ENE!$I$191:$I$254</c:f>
              <c:strCache>
                <c:ptCount val="64"/>
                <c:pt idx="0">
                  <c:v>KALLPA GENERACION S.A.</c:v>
                </c:pt>
                <c:pt idx="1">
                  <c:v>ORYGEN PERU S.A.A.</c:v>
                </c:pt>
                <c:pt idx="2">
                  <c:v>ENGIE ENERGIA PERU S.A.A.</c:v>
                </c:pt>
                <c:pt idx="3">
                  <c:v>ELECTROPERU</c:v>
                </c:pt>
                <c:pt idx="4">
                  <c:v>TERMOCHILCA S.A.C.</c:v>
                </c:pt>
                <c:pt idx="5">
                  <c:v>STATKRAFT S.A</c:v>
                </c:pt>
                <c:pt idx="6">
                  <c:v>ORAZUL ENERGY PERÚ</c:v>
                </c:pt>
                <c:pt idx="7">
                  <c:v>EMPRESA DE GENERACION HUALLAGA</c:v>
                </c:pt>
                <c:pt idx="8">
                  <c:v>HYDRO GLOBAL PERÚ S.A.C.</c:v>
                </c:pt>
                <c:pt idx="9">
                  <c:v>CHINANGO S.A.C.</c:v>
                </c:pt>
                <c:pt idx="10">
                  <c:v>EGEMSA</c:v>
                </c:pt>
                <c:pt idx="11">
                  <c:v>CELEPSA</c:v>
                </c:pt>
                <c:pt idx="12">
                  <c:v>SAN GABAN</c:v>
                </c:pt>
                <c:pt idx="13">
                  <c:v>EGASA</c:v>
                </c:pt>
                <c:pt idx="14">
                  <c:v>ENERGIA RENOVABLE DEL SUR S.A.</c:v>
                </c:pt>
                <c:pt idx="15">
                  <c:v>INLAND ENERGY SAC</c:v>
                </c:pt>
                <c:pt idx="16">
                  <c:v>PARQUE EOLICO TRES HERMANAS S.A.C.</c:v>
                </c:pt>
                <c:pt idx="17">
                  <c:v>ENERGÍA EÓLICA S.A.</c:v>
                </c:pt>
                <c:pt idx="18">
                  <c:v>EMPRESA DE GENERACION HUANZA</c:v>
                </c:pt>
                <c:pt idx="19">
                  <c:v>GENERADORA DE ENERGÍA DEL PERÚ</c:v>
                </c:pt>
                <c:pt idx="20">
                  <c:v>JOYA SOLAR S.A.C.</c:v>
                </c:pt>
                <c:pt idx="21">
                  <c:v>GM OPERACIONES S.A.C.</c:v>
                </c:pt>
                <c:pt idx="22">
                  <c:v>LA VIRGEN</c:v>
                </c:pt>
                <c:pt idx="23">
                  <c:v>EGEJUNIN</c:v>
                </c:pt>
                <c:pt idx="24">
                  <c:v>FENIX POWER PERÚ</c:v>
                </c:pt>
                <c:pt idx="25">
                  <c:v>GR CORTARRAMA SOCIEDAD ANONIMA CERRADA</c:v>
                </c:pt>
                <c:pt idx="26">
                  <c:v>GENERACIÓN ANDINA S.A.C.</c:v>
                </c:pt>
                <c:pt idx="27">
                  <c:v>ENEL GENERACION PIURA S.A.</c:v>
                </c:pt>
                <c:pt idx="28">
                  <c:v>PARQUE EOLICO MARCONA S.A.C.</c:v>
                </c:pt>
                <c:pt idx="29">
                  <c:v>SINERSA</c:v>
                </c:pt>
                <c:pt idx="30">
                  <c:v>VARI ENERGIA S.A.C.</c:v>
                </c:pt>
                <c:pt idx="31">
                  <c:v>CELEPSA RENOVABLES S.R.L.</c:v>
                </c:pt>
                <c:pt idx="32">
                  <c:v>EMPRESA ELECTRICA RIO DOBLE</c:v>
                </c:pt>
                <c:pt idx="33">
                  <c:v>HUAURA POWER GROUP S.A.</c:v>
                </c:pt>
                <c:pt idx="34">
                  <c:v>EGESUR</c:v>
                </c:pt>
                <c:pt idx="35">
                  <c:v>HIDROELECTRICA HUANCHOR S.A.C.</c:v>
                </c:pt>
                <c:pt idx="36">
                  <c:v>PERUANA DE INVERSIONES EN ENERGIAS RENOVABLES S.A.</c:v>
                </c:pt>
                <c:pt idx="37">
                  <c:v>ANDEAN POWER S.A.C.</c:v>
                </c:pt>
                <c:pt idx="38">
                  <c:v>EMPRESA DE GENERACION ELECTRICA RIO BAÑOS S.A.C.</c:v>
                </c:pt>
                <c:pt idx="39">
                  <c:v>AGROAURORA S.A.C.</c:v>
                </c:pt>
                <c:pt idx="40">
                  <c:v>EMPRESA ELECTRICA AGUA AZUL</c:v>
                </c:pt>
                <c:pt idx="41">
                  <c:v>AGROLMOS SOCIEDAD ANONIMA - AGROLMOS S.A.</c:v>
                </c:pt>
                <c:pt idx="42">
                  <c:v>AGRO INDUSTRIAL PARAMONGA S.A.</c:v>
                </c:pt>
                <c:pt idx="43">
                  <c:v>BIOENERGIA DEL CHIRA S.A.</c:v>
                </c:pt>
                <c:pt idx="44">
                  <c:v>PANAMERICANA  SOLAR SAC.</c:v>
                </c:pt>
                <c:pt idx="45">
                  <c:v>TACNA SOLAR SAC.</c:v>
                </c:pt>
                <c:pt idx="46">
                  <c:v>MOQUEGUA FV S.A.C.</c:v>
                </c:pt>
                <c:pt idx="47">
                  <c:v>AGROINDUSTRIAS SAN JACINTO S.A.A.</c:v>
                </c:pt>
                <c:pt idx="48">
                  <c:v>GR TARUCA SOCIEDAD ANONIMA CERRADA</c:v>
                </c:pt>
                <c:pt idx="49">
                  <c:v>MAJES ARCUS S.A.C.</c:v>
                </c:pt>
                <c:pt idx="50">
                  <c:v>REPARTICIÓN ARCUS S.A.C.</c:v>
                </c:pt>
                <c:pt idx="51">
                  <c:v>GR PAINO SOCIEDAD ANONIMA CERRADA</c:v>
                </c:pt>
                <c:pt idx="52">
                  <c:v>PETRAMAS</c:v>
                </c:pt>
                <c:pt idx="53">
                  <c:v>INVERSIONES SHAQSHA S.A.C.</c:v>
                </c:pt>
                <c:pt idx="54">
                  <c:v>HIDROCAÑETE S.A.</c:v>
                </c:pt>
                <c:pt idx="55">
                  <c:v>ELECTRICA YANAPAMPA SAC</c:v>
                </c:pt>
                <c:pt idx="56">
                  <c:v>MAJA ENERGIA S.A.C.</c:v>
                </c:pt>
                <c:pt idx="57">
                  <c:v>EMPRESA DE GENERACION ELECTRICA CANCHAYLLO SAC</c:v>
                </c:pt>
                <c:pt idx="58">
                  <c:v>ASOCIACIÓN SANTA LUCIA DE CHACAS</c:v>
                </c:pt>
                <c:pt idx="59">
                  <c:v>SAMAY I S.A.C</c:v>
                </c:pt>
                <c:pt idx="60">
                  <c:v>COLCA SOLAR S.A.C.</c:v>
                </c:pt>
                <c:pt idx="61">
                  <c:v>KONDU SAC</c:v>
                </c:pt>
                <c:pt idx="62">
                  <c:v>ATRIA ENERGIA S.A.C.</c:v>
                </c:pt>
                <c:pt idx="63">
                  <c:v>INFRAESTRUCTURAS Y ENERGIAS DEL PERU S.A.C.</c:v>
                </c:pt>
              </c:strCache>
            </c:strRef>
          </c:cat>
          <c:val>
            <c:numRef>
              <c:f>EVO_PRO_ENE!$J$191:$J$254</c:f>
              <c:numCache>
                <c:formatCode>General</c:formatCode>
                <c:ptCount val="64"/>
                <c:pt idx="0">
                  <c:v>210392.75</c:v>
                </c:pt>
                <c:pt idx="1">
                  <c:v>182593.5</c:v>
                </c:pt>
                <c:pt idx="2">
                  <c:v>177591.05</c:v>
                </c:pt>
                <c:pt idx="3">
                  <c:v>159769.77499999999</c:v>
                </c:pt>
                <c:pt idx="4">
                  <c:v>59297.65</c:v>
                </c:pt>
                <c:pt idx="5">
                  <c:v>54189.8</c:v>
                </c:pt>
                <c:pt idx="6">
                  <c:v>45202.75</c:v>
                </c:pt>
                <c:pt idx="7">
                  <c:v>39448.400000000001</c:v>
                </c:pt>
                <c:pt idx="8">
                  <c:v>35546.5</c:v>
                </c:pt>
                <c:pt idx="9">
                  <c:v>30946.45</c:v>
                </c:pt>
                <c:pt idx="10">
                  <c:v>28160.35</c:v>
                </c:pt>
                <c:pt idx="11">
                  <c:v>22399.8</c:v>
                </c:pt>
                <c:pt idx="12">
                  <c:v>20387.849999999999</c:v>
                </c:pt>
                <c:pt idx="13">
                  <c:v>18546.814999999999</c:v>
                </c:pt>
                <c:pt idx="14">
                  <c:v>18061.7</c:v>
                </c:pt>
                <c:pt idx="15">
                  <c:v>15094.8</c:v>
                </c:pt>
                <c:pt idx="16">
                  <c:v>14227.25</c:v>
                </c:pt>
                <c:pt idx="17">
                  <c:v>13968.4</c:v>
                </c:pt>
                <c:pt idx="18">
                  <c:v>12870.35</c:v>
                </c:pt>
                <c:pt idx="19">
                  <c:v>12047.3</c:v>
                </c:pt>
                <c:pt idx="20">
                  <c:v>11739.35</c:v>
                </c:pt>
                <c:pt idx="21">
                  <c:v>11652.764999999999</c:v>
                </c:pt>
                <c:pt idx="22">
                  <c:v>10048.75</c:v>
                </c:pt>
                <c:pt idx="23">
                  <c:v>8489.0499999999993</c:v>
                </c:pt>
                <c:pt idx="24">
                  <c:v>6682.8</c:v>
                </c:pt>
                <c:pt idx="25">
                  <c:v>6508.6</c:v>
                </c:pt>
                <c:pt idx="26">
                  <c:v>5094.8</c:v>
                </c:pt>
                <c:pt idx="27">
                  <c:v>5027.1000000000004</c:v>
                </c:pt>
                <c:pt idx="28">
                  <c:v>4985.5</c:v>
                </c:pt>
                <c:pt idx="29">
                  <c:v>4754.75</c:v>
                </c:pt>
                <c:pt idx="30">
                  <c:v>3904.4120600000001</c:v>
                </c:pt>
                <c:pt idx="31">
                  <c:v>3609.6</c:v>
                </c:pt>
                <c:pt idx="32">
                  <c:v>3589</c:v>
                </c:pt>
                <c:pt idx="33">
                  <c:v>3534.8</c:v>
                </c:pt>
                <c:pt idx="34">
                  <c:v>3469.65</c:v>
                </c:pt>
                <c:pt idx="35">
                  <c:v>3461.1</c:v>
                </c:pt>
                <c:pt idx="36">
                  <c:v>3308.0748899999999</c:v>
                </c:pt>
                <c:pt idx="37">
                  <c:v>3011.5</c:v>
                </c:pt>
                <c:pt idx="38">
                  <c:v>2959.65</c:v>
                </c:pt>
                <c:pt idx="39">
                  <c:v>2896.65</c:v>
                </c:pt>
                <c:pt idx="40">
                  <c:v>2477</c:v>
                </c:pt>
                <c:pt idx="41">
                  <c:v>2092.3436999999999</c:v>
                </c:pt>
                <c:pt idx="42">
                  <c:v>2005.1</c:v>
                </c:pt>
                <c:pt idx="43">
                  <c:v>1617.35</c:v>
                </c:pt>
                <c:pt idx="44">
                  <c:v>1484.9</c:v>
                </c:pt>
                <c:pt idx="45">
                  <c:v>1267.26</c:v>
                </c:pt>
                <c:pt idx="46">
                  <c:v>1224.05</c:v>
                </c:pt>
                <c:pt idx="47">
                  <c:v>1207.3</c:v>
                </c:pt>
                <c:pt idx="48">
                  <c:v>1108.45</c:v>
                </c:pt>
                <c:pt idx="49">
                  <c:v>1090.95</c:v>
                </c:pt>
                <c:pt idx="50">
                  <c:v>1059.45</c:v>
                </c:pt>
                <c:pt idx="51">
                  <c:v>1032.5</c:v>
                </c:pt>
                <c:pt idx="52">
                  <c:v>908.55</c:v>
                </c:pt>
                <c:pt idx="53">
                  <c:v>738.25</c:v>
                </c:pt>
                <c:pt idx="54">
                  <c:v>664.05</c:v>
                </c:pt>
                <c:pt idx="55">
                  <c:v>612.95000000000005</c:v>
                </c:pt>
                <c:pt idx="56">
                  <c:v>580.20000000000005</c:v>
                </c:pt>
                <c:pt idx="57">
                  <c:v>574.75</c:v>
                </c:pt>
                <c:pt idx="58">
                  <c:v>474.45</c:v>
                </c:pt>
                <c:pt idx="59">
                  <c:v>370.8</c:v>
                </c:pt>
                <c:pt idx="60">
                  <c:v>62.9</c:v>
                </c:pt>
                <c:pt idx="61">
                  <c:v>19.55</c:v>
                </c:pt>
                <c:pt idx="62">
                  <c:v>5.2</c:v>
                </c:pt>
                <c:pt idx="63">
                  <c:v>4.2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5A2-4F53-B025-8C97F015A8E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603.79999999999995</c:v>
                </c:pt>
                <c:pt idx="1">
                  <c:v>596.9</c:v>
                </c:pt>
                <c:pt idx="2">
                  <c:v>571.29999999999995</c:v>
                </c:pt>
                <c:pt idx="3">
                  <c:v>577.6</c:v>
                </c:pt>
                <c:pt idx="4">
                  <c:v>573.79999999999995</c:v>
                </c:pt>
                <c:pt idx="5">
                  <c:v>586.6</c:v>
                </c:pt>
                <c:pt idx="6">
                  <c:v>586.6</c:v>
                </c:pt>
                <c:pt idx="7">
                  <c:v>591.1</c:v>
                </c:pt>
                <c:pt idx="8">
                  <c:v>585.1</c:v>
                </c:pt>
                <c:pt idx="9">
                  <c:v>577.5</c:v>
                </c:pt>
                <c:pt idx="10">
                  <c:v>578.1</c:v>
                </c:pt>
                <c:pt idx="11">
                  <c:v>575.1</c:v>
                </c:pt>
                <c:pt idx="12">
                  <c:v>579.4</c:v>
                </c:pt>
                <c:pt idx="13">
                  <c:v>575.4</c:v>
                </c:pt>
                <c:pt idx="14">
                  <c:v>574.4</c:v>
                </c:pt>
                <c:pt idx="15">
                  <c:v>579.79999999999995</c:v>
                </c:pt>
                <c:pt idx="16">
                  <c:v>538.5</c:v>
                </c:pt>
                <c:pt idx="17">
                  <c:v>538.1</c:v>
                </c:pt>
                <c:pt idx="18">
                  <c:v>543.1</c:v>
                </c:pt>
                <c:pt idx="19">
                  <c:v>559.4</c:v>
                </c:pt>
                <c:pt idx="20">
                  <c:v>571.9</c:v>
                </c:pt>
                <c:pt idx="21">
                  <c:v>590.9</c:v>
                </c:pt>
                <c:pt idx="22">
                  <c:v>590.79999999999995</c:v>
                </c:pt>
                <c:pt idx="23">
                  <c:v>587.4</c:v>
                </c:pt>
                <c:pt idx="24">
                  <c:v>596.20000000000005</c:v>
                </c:pt>
                <c:pt idx="25">
                  <c:v>596.29999999999995</c:v>
                </c:pt>
                <c:pt idx="26">
                  <c:v>596.29999999999995</c:v>
                </c:pt>
                <c:pt idx="27">
                  <c:v>595.6</c:v>
                </c:pt>
                <c:pt idx="28">
                  <c:v>589.9</c:v>
                </c:pt>
                <c:pt idx="29">
                  <c:v>576.1</c:v>
                </c:pt>
                <c:pt idx="30">
                  <c:v>580.1</c:v>
                </c:pt>
                <c:pt idx="31">
                  <c:v>579</c:v>
                </c:pt>
                <c:pt idx="32">
                  <c:v>564.9</c:v>
                </c:pt>
                <c:pt idx="33">
                  <c:v>561.20000000000005</c:v>
                </c:pt>
                <c:pt idx="34">
                  <c:v>563</c:v>
                </c:pt>
                <c:pt idx="35">
                  <c:v>608.20000000000005</c:v>
                </c:pt>
                <c:pt idx="36">
                  <c:v>620.9</c:v>
                </c:pt>
                <c:pt idx="37">
                  <c:v>618.29999999999995</c:v>
                </c:pt>
                <c:pt idx="38">
                  <c:v>606.9</c:v>
                </c:pt>
                <c:pt idx="39">
                  <c:v>606.9</c:v>
                </c:pt>
                <c:pt idx="40">
                  <c:v>603.4</c:v>
                </c:pt>
                <c:pt idx="41">
                  <c:v>606.70000000000005</c:v>
                </c:pt>
                <c:pt idx="42">
                  <c:v>601.17430000000002</c:v>
                </c:pt>
                <c:pt idx="43">
                  <c:v>598.63139999999999</c:v>
                </c:pt>
                <c:pt idx="44">
                  <c:v>597.14890000000003</c:v>
                </c:pt>
                <c:pt idx="45">
                  <c:v>594.49929999999995</c:v>
                </c:pt>
                <c:pt idx="46">
                  <c:v>591.52089999999998</c:v>
                </c:pt>
                <c:pt idx="47">
                  <c:v>588.39260000000002</c:v>
                </c:pt>
              </c:numCache>
            </c:numRef>
          </c:val>
          <c:extLst>
            <c:ext xmlns:c16="http://schemas.microsoft.com/office/drawing/2014/chart" uri="{C3380CC4-5D6E-409C-BE32-E72D297353CC}">
              <c16:uniqueId val="{00000000-F09E-44F9-937F-4F44E30D3AB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5351.6</c:v>
                </c:pt>
                <c:pt idx="1">
                  <c:v>5202.1000000000004</c:v>
                </c:pt>
                <c:pt idx="2">
                  <c:v>5147.3</c:v>
                </c:pt>
                <c:pt idx="3">
                  <c:v>4990.2</c:v>
                </c:pt>
                <c:pt idx="4">
                  <c:v>4906</c:v>
                </c:pt>
                <c:pt idx="5">
                  <c:v>4984.5</c:v>
                </c:pt>
                <c:pt idx="6">
                  <c:v>5025.5</c:v>
                </c:pt>
                <c:pt idx="7">
                  <c:v>5021</c:v>
                </c:pt>
                <c:pt idx="8">
                  <c:v>4959.7</c:v>
                </c:pt>
                <c:pt idx="9">
                  <c:v>5048.7</c:v>
                </c:pt>
                <c:pt idx="10">
                  <c:v>5046.2</c:v>
                </c:pt>
                <c:pt idx="11">
                  <c:v>4858.1000000000004</c:v>
                </c:pt>
                <c:pt idx="12">
                  <c:v>4600.8</c:v>
                </c:pt>
                <c:pt idx="13">
                  <c:v>4398.7</c:v>
                </c:pt>
                <c:pt idx="14">
                  <c:v>4626.3999999999996</c:v>
                </c:pt>
                <c:pt idx="15">
                  <c:v>4739.8999999999996</c:v>
                </c:pt>
                <c:pt idx="16">
                  <c:v>4971.2</c:v>
                </c:pt>
                <c:pt idx="17">
                  <c:v>5087.1000000000004</c:v>
                </c:pt>
                <c:pt idx="18">
                  <c:v>4983.3</c:v>
                </c:pt>
                <c:pt idx="19">
                  <c:v>5152.3</c:v>
                </c:pt>
                <c:pt idx="20">
                  <c:v>5242.2</c:v>
                </c:pt>
                <c:pt idx="21">
                  <c:v>5161.8</c:v>
                </c:pt>
                <c:pt idx="22">
                  <c:v>5228.3</c:v>
                </c:pt>
                <c:pt idx="23">
                  <c:v>5177.1000000000004</c:v>
                </c:pt>
                <c:pt idx="24">
                  <c:v>5197.3999999999996</c:v>
                </c:pt>
                <c:pt idx="25">
                  <c:v>5141.6000000000004</c:v>
                </c:pt>
                <c:pt idx="26">
                  <c:v>5119.5</c:v>
                </c:pt>
                <c:pt idx="27">
                  <c:v>5142.1000000000004</c:v>
                </c:pt>
                <c:pt idx="28">
                  <c:v>5090.7</c:v>
                </c:pt>
                <c:pt idx="29">
                  <c:v>5118.6000000000004</c:v>
                </c:pt>
                <c:pt idx="30">
                  <c:v>5210.5</c:v>
                </c:pt>
                <c:pt idx="31">
                  <c:v>5144</c:v>
                </c:pt>
                <c:pt idx="32">
                  <c:v>5529.2</c:v>
                </c:pt>
                <c:pt idx="33">
                  <c:v>5686</c:v>
                </c:pt>
                <c:pt idx="34">
                  <c:v>5810.6</c:v>
                </c:pt>
                <c:pt idx="35">
                  <c:v>5719</c:v>
                </c:pt>
                <c:pt idx="36">
                  <c:v>6031.1548000000003</c:v>
                </c:pt>
                <c:pt idx="37">
                  <c:v>6134.1205</c:v>
                </c:pt>
                <c:pt idx="38">
                  <c:v>6139.9805999999999</c:v>
                </c:pt>
                <c:pt idx="39">
                  <c:v>6107.4071000000004</c:v>
                </c:pt>
                <c:pt idx="40">
                  <c:v>6081.1977999999999</c:v>
                </c:pt>
                <c:pt idx="41">
                  <c:v>6014.5622000000003</c:v>
                </c:pt>
                <c:pt idx="42">
                  <c:v>6017.7370000000001</c:v>
                </c:pt>
                <c:pt idx="43">
                  <c:v>5985.4053000000004</c:v>
                </c:pt>
                <c:pt idx="44">
                  <c:v>5985.3155999999999</c:v>
                </c:pt>
                <c:pt idx="45">
                  <c:v>5731.1583000000001</c:v>
                </c:pt>
                <c:pt idx="46">
                  <c:v>5537.0236999999997</c:v>
                </c:pt>
                <c:pt idx="47">
                  <c:v>5320.134</c:v>
                </c:pt>
              </c:numCache>
            </c:numRef>
          </c:val>
          <c:extLst>
            <c:ext xmlns:c16="http://schemas.microsoft.com/office/drawing/2014/chart" uri="{C3380CC4-5D6E-409C-BE32-E72D297353CC}">
              <c16:uniqueId val="{00000001-F09E-44F9-937F-4F44E30D3AB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646.79999999999995</c:v>
                </c:pt>
                <c:pt idx="1">
                  <c:v>649.79999999999995</c:v>
                </c:pt>
                <c:pt idx="2">
                  <c:v>649.5</c:v>
                </c:pt>
                <c:pt idx="3">
                  <c:v>656.5</c:v>
                </c:pt>
                <c:pt idx="4">
                  <c:v>632.6</c:v>
                </c:pt>
                <c:pt idx="5">
                  <c:v>615.29999999999995</c:v>
                </c:pt>
                <c:pt idx="6">
                  <c:v>546.20000000000005</c:v>
                </c:pt>
                <c:pt idx="7">
                  <c:v>558.6</c:v>
                </c:pt>
                <c:pt idx="8">
                  <c:v>553.6</c:v>
                </c:pt>
                <c:pt idx="9">
                  <c:v>600.1</c:v>
                </c:pt>
                <c:pt idx="10">
                  <c:v>651.4</c:v>
                </c:pt>
                <c:pt idx="11">
                  <c:v>657.2</c:v>
                </c:pt>
                <c:pt idx="12">
                  <c:v>974.4</c:v>
                </c:pt>
                <c:pt idx="13">
                  <c:v>1254.2</c:v>
                </c:pt>
                <c:pt idx="14">
                  <c:v>1311.7</c:v>
                </c:pt>
                <c:pt idx="15">
                  <c:v>1397.9</c:v>
                </c:pt>
                <c:pt idx="16">
                  <c:v>1452.1</c:v>
                </c:pt>
                <c:pt idx="17">
                  <c:v>1479.1</c:v>
                </c:pt>
                <c:pt idx="18">
                  <c:v>1570.7</c:v>
                </c:pt>
                <c:pt idx="19">
                  <c:v>1552.5</c:v>
                </c:pt>
                <c:pt idx="20">
                  <c:v>1550.5</c:v>
                </c:pt>
                <c:pt idx="21">
                  <c:v>1576.2</c:v>
                </c:pt>
                <c:pt idx="22">
                  <c:v>1571.7</c:v>
                </c:pt>
                <c:pt idx="23">
                  <c:v>1573.6</c:v>
                </c:pt>
                <c:pt idx="24">
                  <c:v>1588.2</c:v>
                </c:pt>
                <c:pt idx="25">
                  <c:v>1592.9</c:v>
                </c:pt>
                <c:pt idx="26">
                  <c:v>1601.3</c:v>
                </c:pt>
                <c:pt idx="27">
                  <c:v>1519.7</c:v>
                </c:pt>
                <c:pt idx="28">
                  <c:v>1557.4</c:v>
                </c:pt>
                <c:pt idx="29">
                  <c:v>1537.2</c:v>
                </c:pt>
                <c:pt idx="30">
                  <c:v>1487.6</c:v>
                </c:pt>
                <c:pt idx="31">
                  <c:v>1452.4</c:v>
                </c:pt>
                <c:pt idx="32">
                  <c:v>1107.9000000000001</c:v>
                </c:pt>
                <c:pt idx="33">
                  <c:v>851.4</c:v>
                </c:pt>
                <c:pt idx="34">
                  <c:v>709</c:v>
                </c:pt>
                <c:pt idx="35">
                  <c:v>687.5</c:v>
                </c:pt>
                <c:pt idx="36">
                  <c:v>747.8</c:v>
                </c:pt>
                <c:pt idx="37">
                  <c:v>743.7</c:v>
                </c:pt>
                <c:pt idx="38">
                  <c:v>739.2</c:v>
                </c:pt>
                <c:pt idx="39">
                  <c:v>739</c:v>
                </c:pt>
                <c:pt idx="40">
                  <c:v>741.4</c:v>
                </c:pt>
                <c:pt idx="41">
                  <c:v>741</c:v>
                </c:pt>
                <c:pt idx="42">
                  <c:v>740.7</c:v>
                </c:pt>
                <c:pt idx="43">
                  <c:v>741.2</c:v>
                </c:pt>
                <c:pt idx="44">
                  <c:v>735.5</c:v>
                </c:pt>
                <c:pt idx="45">
                  <c:v>740.6</c:v>
                </c:pt>
                <c:pt idx="46">
                  <c:v>702.4</c:v>
                </c:pt>
                <c:pt idx="47">
                  <c:v>679.6</c:v>
                </c:pt>
              </c:numCache>
            </c:numRef>
          </c:val>
          <c:extLst>
            <c:ext xmlns:c16="http://schemas.microsoft.com/office/drawing/2014/chart" uri="{C3380CC4-5D6E-409C-BE32-E72D297353CC}">
              <c16:uniqueId val="{00000002-F09E-44F9-937F-4F44E30D3A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3871.7</c:v>
                </c:pt>
                <c:pt idx="1">
                  <c:v>3821.8</c:v>
                </c:pt>
                <c:pt idx="2">
                  <c:v>3639.4</c:v>
                </c:pt>
                <c:pt idx="3">
                  <c:v>3628.4</c:v>
                </c:pt>
                <c:pt idx="4">
                  <c:v>3491.6</c:v>
                </c:pt>
                <c:pt idx="5">
                  <c:v>3541</c:v>
                </c:pt>
                <c:pt idx="6">
                  <c:v>3487.5</c:v>
                </c:pt>
                <c:pt idx="7">
                  <c:v>3356.6</c:v>
                </c:pt>
                <c:pt idx="8">
                  <c:v>3355.3</c:v>
                </c:pt>
                <c:pt idx="9">
                  <c:v>3342.3</c:v>
                </c:pt>
                <c:pt idx="10">
                  <c:v>3359.8</c:v>
                </c:pt>
                <c:pt idx="11">
                  <c:v>3121.5</c:v>
                </c:pt>
                <c:pt idx="12">
                  <c:v>3062.4</c:v>
                </c:pt>
                <c:pt idx="13">
                  <c:v>3116.8</c:v>
                </c:pt>
                <c:pt idx="14">
                  <c:v>3297.5</c:v>
                </c:pt>
                <c:pt idx="15">
                  <c:v>3466.5</c:v>
                </c:pt>
                <c:pt idx="16">
                  <c:v>3532.4</c:v>
                </c:pt>
                <c:pt idx="17">
                  <c:v>3547.4</c:v>
                </c:pt>
                <c:pt idx="18">
                  <c:v>3513.6</c:v>
                </c:pt>
                <c:pt idx="19">
                  <c:v>3580.3</c:v>
                </c:pt>
                <c:pt idx="20">
                  <c:v>3632.3</c:v>
                </c:pt>
                <c:pt idx="21">
                  <c:v>3660.4</c:v>
                </c:pt>
                <c:pt idx="22">
                  <c:v>3629.9</c:v>
                </c:pt>
                <c:pt idx="23">
                  <c:v>3499</c:v>
                </c:pt>
                <c:pt idx="24">
                  <c:v>3379.8</c:v>
                </c:pt>
                <c:pt idx="25">
                  <c:v>3330</c:v>
                </c:pt>
                <c:pt idx="26">
                  <c:v>3387.4</c:v>
                </c:pt>
                <c:pt idx="27">
                  <c:v>3450.4</c:v>
                </c:pt>
                <c:pt idx="28">
                  <c:v>3423.8</c:v>
                </c:pt>
                <c:pt idx="29">
                  <c:v>3516.2</c:v>
                </c:pt>
                <c:pt idx="30">
                  <c:v>3504.3</c:v>
                </c:pt>
                <c:pt idx="31">
                  <c:v>3448.2</c:v>
                </c:pt>
                <c:pt idx="32">
                  <c:v>3736.7</c:v>
                </c:pt>
                <c:pt idx="33">
                  <c:v>3830.5</c:v>
                </c:pt>
                <c:pt idx="34">
                  <c:v>3862.6</c:v>
                </c:pt>
                <c:pt idx="35">
                  <c:v>3765.8</c:v>
                </c:pt>
                <c:pt idx="36">
                  <c:v>4096.8548000000001</c:v>
                </c:pt>
                <c:pt idx="37">
                  <c:v>4259.0204999999996</c:v>
                </c:pt>
                <c:pt idx="38">
                  <c:v>4227.0806000000002</c:v>
                </c:pt>
                <c:pt idx="39">
                  <c:v>4235.3071</c:v>
                </c:pt>
                <c:pt idx="40">
                  <c:v>4225.5977999999996</c:v>
                </c:pt>
                <c:pt idx="41">
                  <c:v>4231.3621999999996</c:v>
                </c:pt>
                <c:pt idx="42">
                  <c:v>4278.6369999999997</c:v>
                </c:pt>
                <c:pt idx="43">
                  <c:v>4299.3053</c:v>
                </c:pt>
                <c:pt idx="44">
                  <c:v>4427.6156000000001</c:v>
                </c:pt>
                <c:pt idx="45">
                  <c:v>4408.9583000000002</c:v>
                </c:pt>
                <c:pt idx="46">
                  <c:v>4370.5236999999997</c:v>
                </c:pt>
                <c:pt idx="47">
                  <c:v>4115.4340000000002</c:v>
                </c:pt>
              </c:numCache>
            </c:numRef>
          </c:val>
          <c:extLst>
            <c:ext xmlns:c16="http://schemas.microsoft.com/office/drawing/2014/chart" uri="{C3380CC4-5D6E-409C-BE32-E72D297353CC}">
              <c16:uniqueId val="{00000000-4C1B-40F0-AF23-39D28C79B5D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2239</c:v>
                </c:pt>
                <c:pt idx="1">
                  <c:v>2189.5</c:v>
                </c:pt>
                <c:pt idx="2">
                  <c:v>2301.3000000000002</c:v>
                </c:pt>
                <c:pt idx="3">
                  <c:v>2150.1999999999998</c:v>
                </c:pt>
                <c:pt idx="4">
                  <c:v>2135.4</c:v>
                </c:pt>
                <c:pt idx="5">
                  <c:v>2185.6</c:v>
                </c:pt>
                <c:pt idx="6">
                  <c:v>2184.1999999999998</c:v>
                </c:pt>
                <c:pt idx="7">
                  <c:v>2267.4</c:v>
                </c:pt>
                <c:pt idx="8">
                  <c:v>2176.5</c:v>
                </c:pt>
                <c:pt idx="9">
                  <c:v>2274.1</c:v>
                </c:pt>
                <c:pt idx="10">
                  <c:v>2240.1</c:v>
                </c:pt>
                <c:pt idx="11">
                  <c:v>2161.3000000000002</c:v>
                </c:pt>
                <c:pt idx="12">
                  <c:v>1981.6</c:v>
                </c:pt>
                <c:pt idx="13">
                  <c:v>1736.6</c:v>
                </c:pt>
                <c:pt idx="14">
                  <c:v>1779.7</c:v>
                </c:pt>
                <c:pt idx="15">
                  <c:v>1885.6</c:v>
                </c:pt>
                <c:pt idx="16">
                  <c:v>2066.9</c:v>
                </c:pt>
                <c:pt idx="17">
                  <c:v>2192.5</c:v>
                </c:pt>
                <c:pt idx="18">
                  <c:v>2228.9</c:v>
                </c:pt>
                <c:pt idx="19">
                  <c:v>2313.1999999999998</c:v>
                </c:pt>
                <c:pt idx="20">
                  <c:v>2330.1</c:v>
                </c:pt>
                <c:pt idx="21">
                  <c:v>2239.4</c:v>
                </c:pt>
                <c:pt idx="22">
                  <c:v>2368.8000000000002</c:v>
                </c:pt>
                <c:pt idx="23">
                  <c:v>2412.9</c:v>
                </c:pt>
                <c:pt idx="24">
                  <c:v>2514</c:v>
                </c:pt>
                <c:pt idx="25">
                  <c:v>2449.3000000000002</c:v>
                </c:pt>
                <c:pt idx="26">
                  <c:v>2346.1</c:v>
                </c:pt>
                <c:pt idx="27">
                  <c:v>2270.6999999999998</c:v>
                </c:pt>
                <c:pt idx="28">
                  <c:v>2207.6999999999998</c:v>
                </c:pt>
                <c:pt idx="29">
                  <c:v>2115.5</c:v>
                </c:pt>
                <c:pt idx="30">
                  <c:v>2225.1</c:v>
                </c:pt>
                <c:pt idx="31">
                  <c:v>2235.3000000000002</c:v>
                </c:pt>
                <c:pt idx="32">
                  <c:v>2353.8000000000002</c:v>
                </c:pt>
                <c:pt idx="33">
                  <c:v>2411.8000000000002</c:v>
                </c:pt>
                <c:pt idx="34">
                  <c:v>2508.6</c:v>
                </c:pt>
                <c:pt idx="35">
                  <c:v>2595.8000000000002</c:v>
                </c:pt>
                <c:pt idx="36">
                  <c:v>2637</c:v>
                </c:pt>
                <c:pt idx="37">
                  <c:v>2534.1</c:v>
                </c:pt>
                <c:pt idx="38">
                  <c:v>2586.3000000000002</c:v>
                </c:pt>
                <c:pt idx="39">
                  <c:v>2584.6999999999998</c:v>
                </c:pt>
                <c:pt idx="40">
                  <c:v>2658.1</c:v>
                </c:pt>
                <c:pt idx="41">
                  <c:v>2642.6</c:v>
                </c:pt>
                <c:pt idx="42">
                  <c:v>2635.4742999999999</c:v>
                </c:pt>
                <c:pt idx="43">
                  <c:v>2598.9313999999999</c:v>
                </c:pt>
                <c:pt idx="44">
                  <c:v>2477.1489000000001</c:v>
                </c:pt>
                <c:pt idx="45">
                  <c:v>2320.7993000000001</c:v>
                </c:pt>
                <c:pt idx="46">
                  <c:v>2160.8209000000002</c:v>
                </c:pt>
                <c:pt idx="47">
                  <c:v>2212.8926000000001</c:v>
                </c:pt>
              </c:numCache>
            </c:numRef>
          </c:val>
          <c:extLst>
            <c:ext xmlns:c16="http://schemas.microsoft.com/office/drawing/2014/chart" uri="{C3380CC4-5D6E-409C-BE32-E72D297353CC}">
              <c16:uniqueId val="{00000001-4C1B-40F0-AF23-39D28C79B5D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0.6</c:v>
                </c:pt>
                <c:pt idx="10">
                  <c:v>51.2</c:v>
                </c:pt>
                <c:pt idx="11">
                  <c:v>210.4</c:v>
                </c:pt>
                <c:pt idx="12">
                  <c:v>500.9</c:v>
                </c:pt>
                <c:pt idx="13">
                  <c:v>759.7</c:v>
                </c:pt>
                <c:pt idx="14">
                  <c:v>805.7</c:v>
                </c:pt>
                <c:pt idx="15">
                  <c:v>864.2</c:v>
                </c:pt>
                <c:pt idx="16">
                  <c:v>904</c:v>
                </c:pt>
                <c:pt idx="17">
                  <c:v>922.1</c:v>
                </c:pt>
                <c:pt idx="18">
                  <c:v>929.4</c:v>
                </c:pt>
                <c:pt idx="19">
                  <c:v>934.8</c:v>
                </c:pt>
                <c:pt idx="20">
                  <c:v>947.9</c:v>
                </c:pt>
                <c:pt idx="21">
                  <c:v>945.6</c:v>
                </c:pt>
                <c:pt idx="22">
                  <c:v>935.4</c:v>
                </c:pt>
                <c:pt idx="23">
                  <c:v>953.1</c:v>
                </c:pt>
                <c:pt idx="24">
                  <c:v>950.8</c:v>
                </c:pt>
                <c:pt idx="25">
                  <c:v>944.3</c:v>
                </c:pt>
                <c:pt idx="26">
                  <c:v>945.9</c:v>
                </c:pt>
                <c:pt idx="27">
                  <c:v>875.2</c:v>
                </c:pt>
                <c:pt idx="28">
                  <c:v>916.9</c:v>
                </c:pt>
                <c:pt idx="29">
                  <c:v>888.3</c:v>
                </c:pt>
                <c:pt idx="30">
                  <c:v>841.9</c:v>
                </c:pt>
                <c:pt idx="31">
                  <c:v>801.2</c:v>
                </c:pt>
                <c:pt idx="32">
                  <c:v>450.3</c:v>
                </c:pt>
                <c:pt idx="33">
                  <c:v>194.1</c:v>
                </c:pt>
                <c:pt idx="34">
                  <c:v>36.799999999999997</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C1B-40F0-AF23-39D28C79B5D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491.5</c:v>
                </c:pt>
                <c:pt idx="1">
                  <c:v>437.5</c:v>
                </c:pt>
                <c:pt idx="2">
                  <c:v>427.4</c:v>
                </c:pt>
                <c:pt idx="3">
                  <c:v>445.7</c:v>
                </c:pt>
                <c:pt idx="4">
                  <c:v>485.4</c:v>
                </c:pt>
                <c:pt idx="5">
                  <c:v>459.8</c:v>
                </c:pt>
                <c:pt idx="6">
                  <c:v>486.6</c:v>
                </c:pt>
                <c:pt idx="7">
                  <c:v>546.70000000000005</c:v>
                </c:pt>
                <c:pt idx="8">
                  <c:v>566.6</c:v>
                </c:pt>
                <c:pt idx="9">
                  <c:v>609.29999999999995</c:v>
                </c:pt>
                <c:pt idx="10">
                  <c:v>624.6</c:v>
                </c:pt>
                <c:pt idx="11">
                  <c:v>597.20000000000005</c:v>
                </c:pt>
                <c:pt idx="12">
                  <c:v>609.70000000000005</c:v>
                </c:pt>
                <c:pt idx="13">
                  <c:v>615.20000000000005</c:v>
                </c:pt>
                <c:pt idx="14">
                  <c:v>629.6</c:v>
                </c:pt>
                <c:pt idx="15">
                  <c:v>501.3</c:v>
                </c:pt>
                <c:pt idx="16">
                  <c:v>458.5</c:v>
                </c:pt>
                <c:pt idx="17">
                  <c:v>442.3</c:v>
                </c:pt>
                <c:pt idx="18">
                  <c:v>425.2</c:v>
                </c:pt>
                <c:pt idx="19">
                  <c:v>435.9</c:v>
                </c:pt>
                <c:pt idx="20">
                  <c:v>454.3</c:v>
                </c:pt>
                <c:pt idx="21">
                  <c:v>483.5</c:v>
                </c:pt>
                <c:pt idx="22">
                  <c:v>456.7</c:v>
                </c:pt>
                <c:pt idx="23">
                  <c:v>473.1</c:v>
                </c:pt>
                <c:pt idx="24">
                  <c:v>537.20000000000005</c:v>
                </c:pt>
                <c:pt idx="25">
                  <c:v>607.20000000000005</c:v>
                </c:pt>
                <c:pt idx="26">
                  <c:v>637.70000000000005</c:v>
                </c:pt>
                <c:pt idx="27">
                  <c:v>661.1</c:v>
                </c:pt>
                <c:pt idx="28">
                  <c:v>689.6</c:v>
                </c:pt>
                <c:pt idx="29">
                  <c:v>711.9</c:v>
                </c:pt>
                <c:pt idx="30">
                  <c:v>706.9</c:v>
                </c:pt>
                <c:pt idx="31">
                  <c:v>690.7</c:v>
                </c:pt>
                <c:pt idx="32">
                  <c:v>661.2</c:v>
                </c:pt>
                <c:pt idx="33">
                  <c:v>662.2</c:v>
                </c:pt>
                <c:pt idx="34">
                  <c:v>674.6</c:v>
                </c:pt>
                <c:pt idx="35">
                  <c:v>653</c:v>
                </c:pt>
                <c:pt idx="36">
                  <c:v>666</c:v>
                </c:pt>
                <c:pt idx="37">
                  <c:v>703</c:v>
                </c:pt>
                <c:pt idx="38">
                  <c:v>672.7</c:v>
                </c:pt>
                <c:pt idx="39">
                  <c:v>633.29999999999995</c:v>
                </c:pt>
                <c:pt idx="40">
                  <c:v>542.29999999999995</c:v>
                </c:pt>
                <c:pt idx="41">
                  <c:v>488.3</c:v>
                </c:pt>
                <c:pt idx="42">
                  <c:v>445.5</c:v>
                </c:pt>
                <c:pt idx="43">
                  <c:v>427</c:v>
                </c:pt>
                <c:pt idx="44">
                  <c:v>413.2</c:v>
                </c:pt>
                <c:pt idx="45">
                  <c:v>336.5</c:v>
                </c:pt>
                <c:pt idx="46">
                  <c:v>299.60000000000002</c:v>
                </c:pt>
                <c:pt idx="47">
                  <c:v>259.8</c:v>
                </c:pt>
              </c:numCache>
            </c:numRef>
          </c:val>
          <c:extLst>
            <c:ext xmlns:c16="http://schemas.microsoft.com/office/drawing/2014/chart" uri="{C3380CC4-5D6E-409C-BE32-E72D297353CC}">
              <c16:uniqueId val="{00000003-4C1B-40F0-AF23-39D28C79B5D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290.2</c:v>
                </c:pt>
                <c:pt idx="1">
                  <c:v>290.39999999999998</c:v>
                </c:pt>
                <c:pt idx="2">
                  <c:v>289.89999999999998</c:v>
                </c:pt>
                <c:pt idx="3">
                  <c:v>289.89999999999998</c:v>
                </c:pt>
                <c:pt idx="4">
                  <c:v>288</c:v>
                </c:pt>
                <c:pt idx="5">
                  <c:v>285.3</c:v>
                </c:pt>
                <c:pt idx="6">
                  <c:v>284.2</c:v>
                </c:pt>
                <c:pt idx="7">
                  <c:v>288.5</c:v>
                </c:pt>
                <c:pt idx="8">
                  <c:v>288.3</c:v>
                </c:pt>
                <c:pt idx="9">
                  <c:v>289.39999999999998</c:v>
                </c:pt>
                <c:pt idx="10">
                  <c:v>287.3</c:v>
                </c:pt>
                <c:pt idx="11">
                  <c:v>279.3</c:v>
                </c:pt>
                <c:pt idx="12">
                  <c:v>281.3</c:v>
                </c:pt>
                <c:pt idx="13">
                  <c:v>283.39999999999998</c:v>
                </c:pt>
                <c:pt idx="14">
                  <c:v>283.2</c:v>
                </c:pt>
                <c:pt idx="15">
                  <c:v>282</c:v>
                </c:pt>
                <c:pt idx="16">
                  <c:v>285.60000000000002</c:v>
                </c:pt>
                <c:pt idx="17">
                  <c:v>293.3</c:v>
                </c:pt>
                <c:pt idx="18">
                  <c:v>291.60000000000002</c:v>
                </c:pt>
                <c:pt idx="19">
                  <c:v>239.6</c:v>
                </c:pt>
                <c:pt idx="20">
                  <c:v>240.3</c:v>
                </c:pt>
                <c:pt idx="21">
                  <c:v>268.39999999999998</c:v>
                </c:pt>
                <c:pt idx="22">
                  <c:v>270</c:v>
                </c:pt>
                <c:pt idx="23">
                  <c:v>269.7</c:v>
                </c:pt>
                <c:pt idx="24">
                  <c:v>268.7</c:v>
                </c:pt>
                <c:pt idx="25">
                  <c:v>288.10000000000002</c:v>
                </c:pt>
                <c:pt idx="26">
                  <c:v>286.8</c:v>
                </c:pt>
                <c:pt idx="27">
                  <c:v>282.2</c:v>
                </c:pt>
                <c:pt idx="28">
                  <c:v>281</c:v>
                </c:pt>
                <c:pt idx="29">
                  <c:v>281.2</c:v>
                </c:pt>
                <c:pt idx="30">
                  <c:v>284.60000000000002</c:v>
                </c:pt>
                <c:pt idx="31">
                  <c:v>288</c:v>
                </c:pt>
                <c:pt idx="32">
                  <c:v>287.8</c:v>
                </c:pt>
                <c:pt idx="33">
                  <c:v>288.8</c:v>
                </c:pt>
                <c:pt idx="34">
                  <c:v>289.7</c:v>
                </c:pt>
                <c:pt idx="35">
                  <c:v>290.7</c:v>
                </c:pt>
                <c:pt idx="36">
                  <c:v>293.25479999999999</c:v>
                </c:pt>
                <c:pt idx="37">
                  <c:v>294.52050000000003</c:v>
                </c:pt>
                <c:pt idx="38">
                  <c:v>294.88060000000002</c:v>
                </c:pt>
                <c:pt idx="39">
                  <c:v>295.50709999999998</c:v>
                </c:pt>
                <c:pt idx="40">
                  <c:v>298.39780000000002</c:v>
                </c:pt>
                <c:pt idx="41">
                  <c:v>298.4622</c:v>
                </c:pt>
                <c:pt idx="42">
                  <c:v>297.23700000000002</c:v>
                </c:pt>
                <c:pt idx="43">
                  <c:v>295.70530000000002</c:v>
                </c:pt>
                <c:pt idx="44">
                  <c:v>296.11559999999997</c:v>
                </c:pt>
                <c:pt idx="45">
                  <c:v>296.85829999999999</c:v>
                </c:pt>
                <c:pt idx="46">
                  <c:v>296.32369999999997</c:v>
                </c:pt>
                <c:pt idx="47">
                  <c:v>295.03399999999999</c:v>
                </c:pt>
              </c:numCache>
            </c:numRef>
          </c:val>
          <c:extLst>
            <c:ext xmlns:c16="http://schemas.microsoft.com/office/drawing/2014/chart" uri="{C3380CC4-5D6E-409C-BE32-E72D297353CC}">
              <c16:uniqueId val="{00000000-1B65-44F6-9313-36B7352B9ED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55.9</c:v>
                </c:pt>
                <c:pt idx="1">
                  <c:v>56.2</c:v>
                </c:pt>
                <c:pt idx="2">
                  <c:v>55.7</c:v>
                </c:pt>
                <c:pt idx="3">
                  <c:v>56.2</c:v>
                </c:pt>
                <c:pt idx="4">
                  <c:v>54.9</c:v>
                </c:pt>
                <c:pt idx="5">
                  <c:v>55.1</c:v>
                </c:pt>
                <c:pt idx="6">
                  <c:v>57.1</c:v>
                </c:pt>
                <c:pt idx="7">
                  <c:v>57.1</c:v>
                </c:pt>
                <c:pt idx="8">
                  <c:v>55.7</c:v>
                </c:pt>
                <c:pt idx="9">
                  <c:v>57</c:v>
                </c:pt>
                <c:pt idx="10">
                  <c:v>55.1</c:v>
                </c:pt>
                <c:pt idx="11">
                  <c:v>55.2</c:v>
                </c:pt>
                <c:pt idx="12">
                  <c:v>58.2</c:v>
                </c:pt>
                <c:pt idx="13">
                  <c:v>56.7</c:v>
                </c:pt>
                <c:pt idx="14">
                  <c:v>56.2</c:v>
                </c:pt>
                <c:pt idx="15">
                  <c:v>54.7</c:v>
                </c:pt>
                <c:pt idx="16">
                  <c:v>63.4</c:v>
                </c:pt>
                <c:pt idx="17">
                  <c:v>64.7</c:v>
                </c:pt>
                <c:pt idx="18">
                  <c:v>62.3</c:v>
                </c:pt>
                <c:pt idx="19">
                  <c:v>60.8</c:v>
                </c:pt>
                <c:pt idx="20">
                  <c:v>61.7</c:v>
                </c:pt>
                <c:pt idx="21">
                  <c:v>61.5</c:v>
                </c:pt>
                <c:pt idx="22">
                  <c:v>61.5</c:v>
                </c:pt>
                <c:pt idx="23">
                  <c:v>63.7</c:v>
                </c:pt>
                <c:pt idx="24">
                  <c:v>63</c:v>
                </c:pt>
                <c:pt idx="25">
                  <c:v>61.6</c:v>
                </c:pt>
                <c:pt idx="26">
                  <c:v>63.3</c:v>
                </c:pt>
                <c:pt idx="27">
                  <c:v>63</c:v>
                </c:pt>
                <c:pt idx="28">
                  <c:v>65</c:v>
                </c:pt>
                <c:pt idx="29">
                  <c:v>53</c:v>
                </c:pt>
                <c:pt idx="30">
                  <c:v>63</c:v>
                </c:pt>
                <c:pt idx="31">
                  <c:v>62.6</c:v>
                </c:pt>
                <c:pt idx="32">
                  <c:v>63.8</c:v>
                </c:pt>
                <c:pt idx="33">
                  <c:v>65.3</c:v>
                </c:pt>
                <c:pt idx="34">
                  <c:v>66.099999999999994</c:v>
                </c:pt>
                <c:pt idx="35">
                  <c:v>67.900000000000006</c:v>
                </c:pt>
                <c:pt idx="36">
                  <c:v>67.599999999999994</c:v>
                </c:pt>
                <c:pt idx="37">
                  <c:v>68.2</c:v>
                </c:pt>
                <c:pt idx="38">
                  <c:v>67</c:v>
                </c:pt>
                <c:pt idx="39">
                  <c:v>69</c:v>
                </c:pt>
                <c:pt idx="40">
                  <c:v>68.5</c:v>
                </c:pt>
                <c:pt idx="41">
                  <c:v>68.3</c:v>
                </c:pt>
                <c:pt idx="42">
                  <c:v>68.774299999999997</c:v>
                </c:pt>
                <c:pt idx="43">
                  <c:v>66.531400000000005</c:v>
                </c:pt>
                <c:pt idx="44">
                  <c:v>68.8489</c:v>
                </c:pt>
                <c:pt idx="45">
                  <c:v>67.399299999999997</c:v>
                </c:pt>
                <c:pt idx="46">
                  <c:v>62.420900000000003</c:v>
                </c:pt>
                <c:pt idx="47">
                  <c:v>62.992600000000003</c:v>
                </c:pt>
              </c:numCache>
            </c:numRef>
          </c:val>
          <c:extLst>
            <c:ext xmlns:c16="http://schemas.microsoft.com/office/drawing/2014/chart" uri="{C3380CC4-5D6E-409C-BE32-E72D297353CC}">
              <c16:uniqueId val="{00000001-1B65-44F6-9313-36B7352B9ED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0.6</c:v>
                </c:pt>
                <c:pt idx="10">
                  <c:v>51.2</c:v>
                </c:pt>
                <c:pt idx="11">
                  <c:v>210.4</c:v>
                </c:pt>
                <c:pt idx="12">
                  <c:v>500.9</c:v>
                </c:pt>
                <c:pt idx="13">
                  <c:v>759.7</c:v>
                </c:pt>
                <c:pt idx="14">
                  <c:v>805.7</c:v>
                </c:pt>
                <c:pt idx="15">
                  <c:v>864.2</c:v>
                </c:pt>
                <c:pt idx="16">
                  <c:v>904</c:v>
                </c:pt>
                <c:pt idx="17">
                  <c:v>922.1</c:v>
                </c:pt>
                <c:pt idx="18">
                  <c:v>929.4</c:v>
                </c:pt>
                <c:pt idx="19">
                  <c:v>934.8</c:v>
                </c:pt>
                <c:pt idx="20">
                  <c:v>947.9</c:v>
                </c:pt>
                <c:pt idx="21">
                  <c:v>945.6</c:v>
                </c:pt>
                <c:pt idx="22">
                  <c:v>935.4</c:v>
                </c:pt>
                <c:pt idx="23">
                  <c:v>953.1</c:v>
                </c:pt>
                <c:pt idx="24">
                  <c:v>950.8</c:v>
                </c:pt>
                <c:pt idx="25">
                  <c:v>944.3</c:v>
                </c:pt>
                <c:pt idx="26">
                  <c:v>945.9</c:v>
                </c:pt>
                <c:pt idx="27">
                  <c:v>875.2</c:v>
                </c:pt>
                <c:pt idx="28">
                  <c:v>916.9</c:v>
                </c:pt>
                <c:pt idx="29">
                  <c:v>888.3</c:v>
                </c:pt>
                <c:pt idx="30">
                  <c:v>841.9</c:v>
                </c:pt>
                <c:pt idx="31">
                  <c:v>801.2</c:v>
                </c:pt>
                <c:pt idx="32">
                  <c:v>450.3</c:v>
                </c:pt>
                <c:pt idx="33">
                  <c:v>194.1</c:v>
                </c:pt>
                <c:pt idx="34">
                  <c:v>36.799999999999997</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B65-44F6-9313-36B7352B9ED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491.5</c:v>
                </c:pt>
                <c:pt idx="1">
                  <c:v>437.5</c:v>
                </c:pt>
                <c:pt idx="2">
                  <c:v>427.4</c:v>
                </c:pt>
                <c:pt idx="3">
                  <c:v>445.7</c:v>
                </c:pt>
                <c:pt idx="4">
                  <c:v>485.4</c:v>
                </c:pt>
                <c:pt idx="5">
                  <c:v>459.8</c:v>
                </c:pt>
                <c:pt idx="6">
                  <c:v>486.6</c:v>
                </c:pt>
                <c:pt idx="7">
                  <c:v>546.70000000000005</c:v>
                </c:pt>
                <c:pt idx="8">
                  <c:v>566.6</c:v>
                </c:pt>
                <c:pt idx="9">
                  <c:v>609.29999999999995</c:v>
                </c:pt>
                <c:pt idx="10">
                  <c:v>624.6</c:v>
                </c:pt>
                <c:pt idx="11">
                  <c:v>597.20000000000005</c:v>
                </c:pt>
                <c:pt idx="12">
                  <c:v>609.70000000000005</c:v>
                </c:pt>
                <c:pt idx="13">
                  <c:v>615.20000000000005</c:v>
                </c:pt>
                <c:pt idx="14">
                  <c:v>629.6</c:v>
                </c:pt>
                <c:pt idx="15">
                  <c:v>501.3</c:v>
                </c:pt>
                <c:pt idx="16">
                  <c:v>458.5</c:v>
                </c:pt>
                <c:pt idx="17">
                  <c:v>442.3</c:v>
                </c:pt>
                <c:pt idx="18">
                  <c:v>425.2</c:v>
                </c:pt>
                <c:pt idx="19">
                  <c:v>435.9</c:v>
                </c:pt>
                <c:pt idx="20">
                  <c:v>454.3</c:v>
                </c:pt>
                <c:pt idx="21">
                  <c:v>483.5</c:v>
                </c:pt>
                <c:pt idx="22">
                  <c:v>456.7</c:v>
                </c:pt>
                <c:pt idx="23">
                  <c:v>473.1</c:v>
                </c:pt>
                <c:pt idx="24">
                  <c:v>537.20000000000005</c:v>
                </c:pt>
                <c:pt idx="25">
                  <c:v>607.20000000000005</c:v>
                </c:pt>
                <c:pt idx="26">
                  <c:v>637.70000000000005</c:v>
                </c:pt>
                <c:pt idx="27">
                  <c:v>661.1</c:v>
                </c:pt>
                <c:pt idx="28">
                  <c:v>689.6</c:v>
                </c:pt>
                <c:pt idx="29">
                  <c:v>711.9</c:v>
                </c:pt>
                <c:pt idx="30">
                  <c:v>706.9</c:v>
                </c:pt>
                <c:pt idx="31">
                  <c:v>690.7</c:v>
                </c:pt>
                <c:pt idx="32">
                  <c:v>661.2</c:v>
                </c:pt>
                <c:pt idx="33">
                  <c:v>662.2</c:v>
                </c:pt>
                <c:pt idx="34">
                  <c:v>674.6</c:v>
                </c:pt>
                <c:pt idx="35">
                  <c:v>653</c:v>
                </c:pt>
                <c:pt idx="36">
                  <c:v>666</c:v>
                </c:pt>
                <c:pt idx="37">
                  <c:v>703</c:v>
                </c:pt>
                <c:pt idx="38">
                  <c:v>672.7</c:v>
                </c:pt>
                <c:pt idx="39">
                  <c:v>633.29999999999995</c:v>
                </c:pt>
                <c:pt idx="40">
                  <c:v>542.29999999999995</c:v>
                </c:pt>
                <c:pt idx="41">
                  <c:v>488.3</c:v>
                </c:pt>
                <c:pt idx="42">
                  <c:v>445.5</c:v>
                </c:pt>
                <c:pt idx="43">
                  <c:v>427</c:v>
                </c:pt>
                <c:pt idx="44">
                  <c:v>413.2</c:v>
                </c:pt>
                <c:pt idx="45">
                  <c:v>336.5</c:v>
                </c:pt>
                <c:pt idx="46">
                  <c:v>299.60000000000002</c:v>
                </c:pt>
                <c:pt idx="47">
                  <c:v>259.8</c:v>
                </c:pt>
              </c:numCache>
            </c:numRef>
          </c:val>
          <c:extLst>
            <c:ext xmlns:c16="http://schemas.microsoft.com/office/drawing/2014/chart" uri="{C3380CC4-5D6E-409C-BE32-E72D297353CC}">
              <c16:uniqueId val="{00000003-1B65-44F6-9313-36B7352B9ED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numCache>
            </c:numRef>
          </c:val>
          <c:extLst>
            <c:ext xmlns:c16="http://schemas.microsoft.com/office/drawing/2014/chart" uri="{C3380CC4-5D6E-409C-BE32-E72D297353CC}">
              <c16:uniqueId val="{00000000-A354-4EA6-B0ED-9A90DEE2AE3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37.58</c:v>
                </c:pt>
                <c:pt idx="1">
                  <c:v>36.79</c:v>
                </c:pt>
                <c:pt idx="2">
                  <c:v>28.64</c:v>
                </c:pt>
                <c:pt idx="3">
                  <c:v>26.08</c:v>
                </c:pt>
                <c:pt idx="4">
                  <c:v>25.21</c:v>
                </c:pt>
                <c:pt idx="5">
                  <c:v>24.2</c:v>
                </c:pt>
                <c:pt idx="6">
                  <c:v>24.71</c:v>
                </c:pt>
                <c:pt idx="7">
                  <c:v>17.649999999999999</c:v>
                </c:pt>
                <c:pt idx="8">
                  <c:v>19.68</c:v>
                </c:pt>
                <c:pt idx="9">
                  <c:v>19.71</c:v>
                </c:pt>
                <c:pt idx="10">
                  <c:v>21.98</c:v>
                </c:pt>
                <c:pt idx="11">
                  <c:v>28.95</c:v>
                </c:pt>
                <c:pt idx="12">
                  <c:v>28.16</c:v>
                </c:pt>
                <c:pt idx="13">
                  <c:v>30.69</c:v>
                </c:pt>
                <c:pt idx="14">
                  <c:v>34.03</c:v>
                </c:pt>
                <c:pt idx="15">
                  <c:v>35.54</c:v>
                </c:pt>
                <c:pt idx="16">
                  <c:v>45.1</c:v>
                </c:pt>
                <c:pt idx="17">
                  <c:v>44.28</c:v>
                </c:pt>
                <c:pt idx="18">
                  <c:v>39.270000000000003</c:v>
                </c:pt>
                <c:pt idx="19">
                  <c:v>37.42</c:v>
                </c:pt>
                <c:pt idx="20">
                  <c:v>37.83</c:v>
                </c:pt>
                <c:pt idx="21">
                  <c:v>42.5</c:v>
                </c:pt>
                <c:pt idx="22">
                  <c:v>38.35</c:v>
                </c:pt>
                <c:pt idx="23">
                  <c:v>39.340000000000003</c:v>
                </c:pt>
                <c:pt idx="24">
                  <c:v>36.590000000000003</c:v>
                </c:pt>
                <c:pt idx="25">
                  <c:v>36.729999999999997</c:v>
                </c:pt>
                <c:pt idx="26">
                  <c:v>35.11</c:v>
                </c:pt>
                <c:pt idx="27">
                  <c:v>35.24</c:v>
                </c:pt>
                <c:pt idx="28">
                  <c:v>39.729999999999997</c:v>
                </c:pt>
                <c:pt idx="29">
                  <c:v>41.6</c:v>
                </c:pt>
                <c:pt idx="30">
                  <c:v>39.72</c:v>
                </c:pt>
                <c:pt idx="31">
                  <c:v>39.659999999999997</c:v>
                </c:pt>
                <c:pt idx="32">
                  <c:v>40.81</c:v>
                </c:pt>
                <c:pt idx="33">
                  <c:v>50.71</c:v>
                </c:pt>
                <c:pt idx="34">
                  <c:v>49.3</c:v>
                </c:pt>
                <c:pt idx="35">
                  <c:v>46.33</c:v>
                </c:pt>
                <c:pt idx="36">
                  <c:v>64.78</c:v>
                </c:pt>
                <c:pt idx="37">
                  <c:v>67.599999999999994</c:v>
                </c:pt>
                <c:pt idx="38">
                  <c:v>67.97</c:v>
                </c:pt>
                <c:pt idx="39">
                  <c:v>65.47</c:v>
                </c:pt>
                <c:pt idx="40">
                  <c:v>64.14</c:v>
                </c:pt>
                <c:pt idx="41">
                  <c:v>60.83</c:v>
                </c:pt>
                <c:pt idx="42">
                  <c:v>60.02</c:v>
                </c:pt>
                <c:pt idx="43">
                  <c:v>58.02</c:v>
                </c:pt>
                <c:pt idx="44">
                  <c:v>54.88</c:v>
                </c:pt>
                <c:pt idx="45">
                  <c:v>54.55</c:v>
                </c:pt>
                <c:pt idx="46">
                  <c:v>53.42</c:v>
                </c:pt>
                <c:pt idx="47">
                  <c:v>46.29</c:v>
                </c:pt>
              </c:numCache>
            </c:numRef>
          </c:val>
          <c:extLst>
            <c:ext xmlns:c16="http://schemas.microsoft.com/office/drawing/2014/chart" uri="{C3380CC4-5D6E-409C-BE32-E72D297353CC}">
              <c16:uniqueId val="{00000001-A354-4EA6-B0ED-9A90DEE2AE3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37.776499999999999</c:v>
                </c:pt>
                <c:pt idx="1">
                  <c:v>37.374600000000001</c:v>
                </c:pt>
                <c:pt idx="2">
                  <c:v>35.231299999999997</c:v>
                </c:pt>
                <c:pt idx="3">
                  <c:v>33.8917</c:v>
                </c:pt>
                <c:pt idx="4">
                  <c:v>32.954000000000001</c:v>
                </c:pt>
                <c:pt idx="5">
                  <c:v>32.418100000000003</c:v>
                </c:pt>
                <c:pt idx="6">
                  <c:v>32.552100000000003</c:v>
                </c:pt>
                <c:pt idx="7">
                  <c:v>31.212499999999999</c:v>
                </c:pt>
                <c:pt idx="8">
                  <c:v>31.6144</c:v>
                </c:pt>
                <c:pt idx="9">
                  <c:v>31.212499999999999</c:v>
                </c:pt>
                <c:pt idx="10">
                  <c:v>32.686</c:v>
                </c:pt>
                <c:pt idx="11">
                  <c:v>35.365200000000002</c:v>
                </c:pt>
                <c:pt idx="12">
                  <c:v>34.561500000000002</c:v>
                </c:pt>
                <c:pt idx="13">
                  <c:v>36.704799999999999</c:v>
                </c:pt>
                <c:pt idx="14">
                  <c:v>40.053800000000003</c:v>
                </c:pt>
                <c:pt idx="15">
                  <c:v>43.134900000000002</c:v>
                </c:pt>
                <c:pt idx="16">
                  <c:v>50.770499999999998</c:v>
                </c:pt>
                <c:pt idx="17">
                  <c:v>53.181800000000003</c:v>
                </c:pt>
                <c:pt idx="18">
                  <c:v>55.726999999999997</c:v>
                </c:pt>
                <c:pt idx="19">
                  <c:v>55.5931</c:v>
                </c:pt>
                <c:pt idx="20">
                  <c:v>55.5931</c:v>
                </c:pt>
                <c:pt idx="21">
                  <c:v>53.985500000000002</c:v>
                </c:pt>
                <c:pt idx="22">
                  <c:v>54.923299999999998</c:v>
                </c:pt>
                <c:pt idx="23">
                  <c:v>55.860999999999997</c:v>
                </c:pt>
                <c:pt idx="24">
                  <c:v>52.779899999999998</c:v>
                </c:pt>
                <c:pt idx="25">
                  <c:v>50.502600000000001</c:v>
                </c:pt>
                <c:pt idx="26">
                  <c:v>49.564900000000002</c:v>
                </c:pt>
                <c:pt idx="27">
                  <c:v>47.689500000000002</c:v>
                </c:pt>
                <c:pt idx="28">
                  <c:v>43.804600000000001</c:v>
                </c:pt>
                <c:pt idx="29">
                  <c:v>44.876300000000001</c:v>
                </c:pt>
                <c:pt idx="30">
                  <c:v>44.608400000000003</c:v>
                </c:pt>
                <c:pt idx="31">
                  <c:v>41.661299999999997</c:v>
                </c:pt>
                <c:pt idx="32">
                  <c:v>43.268799999999999</c:v>
                </c:pt>
                <c:pt idx="33">
                  <c:v>46.349899999999998</c:v>
                </c:pt>
                <c:pt idx="34">
                  <c:v>46.215899999999998</c:v>
                </c:pt>
                <c:pt idx="35">
                  <c:v>41.929200000000002</c:v>
                </c:pt>
                <c:pt idx="36">
                  <c:v>52.378</c:v>
                </c:pt>
                <c:pt idx="37">
                  <c:v>54.789299999999997</c:v>
                </c:pt>
                <c:pt idx="38">
                  <c:v>56.128900000000002</c:v>
                </c:pt>
                <c:pt idx="39">
                  <c:v>54.253500000000003</c:v>
                </c:pt>
                <c:pt idx="40">
                  <c:v>54.253500000000003</c:v>
                </c:pt>
                <c:pt idx="41">
                  <c:v>52.646000000000001</c:v>
                </c:pt>
                <c:pt idx="42">
                  <c:v>50.904499999999999</c:v>
                </c:pt>
                <c:pt idx="43">
                  <c:v>49.162999999999997</c:v>
                </c:pt>
                <c:pt idx="44">
                  <c:v>48.627200000000002</c:v>
                </c:pt>
                <c:pt idx="45">
                  <c:v>47.153599999999997</c:v>
                </c:pt>
                <c:pt idx="46">
                  <c:v>44.742400000000004</c:v>
                </c:pt>
                <c:pt idx="47">
                  <c:v>41.3934</c:v>
                </c:pt>
              </c:numCache>
            </c:numRef>
          </c:val>
          <c:extLst>
            <c:ext xmlns:c16="http://schemas.microsoft.com/office/drawing/2014/chart" uri="{C3380CC4-5D6E-409C-BE32-E72D297353CC}">
              <c16:uniqueId val="{00000002-A354-4EA6-B0ED-9A90DEE2AE3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37.4604</c:v>
                </c:pt>
                <c:pt idx="1">
                  <c:v>37.452800000000003</c:v>
                </c:pt>
                <c:pt idx="2">
                  <c:v>35.3765</c:v>
                </c:pt>
                <c:pt idx="3">
                  <c:v>34.184800000000003</c:v>
                </c:pt>
                <c:pt idx="4">
                  <c:v>33.062399999999997</c:v>
                </c:pt>
                <c:pt idx="5">
                  <c:v>33.1646</c:v>
                </c:pt>
                <c:pt idx="6">
                  <c:v>32.6663</c:v>
                </c:pt>
                <c:pt idx="7">
                  <c:v>30.823599999999999</c:v>
                </c:pt>
                <c:pt idx="8">
                  <c:v>31.540800000000001</c:v>
                </c:pt>
                <c:pt idx="9">
                  <c:v>31.735199999999999</c:v>
                </c:pt>
                <c:pt idx="10">
                  <c:v>33.3705</c:v>
                </c:pt>
                <c:pt idx="11">
                  <c:v>35.9315</c:v>
                </c:pt>
                <c:pt idx="12">
                  <c:v>35.006599999999999</c:v>
                </c:pt>
                <c:pt idx="13">
                  <c:v>36.5627</c:v>
                </c:pt>
                <c:pt idx="14">
                  <c:v>40.044600000000003</c:v>
                </c:pt>
                <c:pt idx="15">
                  <c:v>43.226599999999998</c:v>
                </c:pt>
                <c:pt idx="16">
                  <c:v>49.681800000000003</c:v>
                </c:pt>
                <c:pt idx="17">
                  <c:v>53.246000000000002</c:v>
                </c:pt>
                <c:pt idx="18">
                  <c:v>54.534300000000002</c:v>
                </c:pt>
                <c:pt idx="19">
                  <c:v>54.542999999999999</c:v>
                </c:pt>
                <c:pt idx="20">
                  <c:v>55.348100000000002</c:v>
                </c:pt>
                <c:pt idx="21">
                  <c:v>54.192799999999998</c:v>
                </c:pt>
                <c:pt idx="22">
                  <c:v>55.164999999999999</c:v>
                </c:pt>
                <c:pt idx="23">
                  <c:v>54.749000000000002</c:v>
                </c:pt>
                <c:pt idx="24">
                  <c:v>51.982300000000002</c:v>
                </c:pt>
                <c:pt idx="25">
                  <c:v>50.482799999999997</c:v>
                </c:pt>
                <c:pt idx="26">
                  <c:v>48.624200000000002</c:v>
                </c:pt>
                <c:pt idx="27">
                  <c:v>48.300400000000003</c:v>
                </c:pt>
                <c:pt idx="28">
                  <c:v>43.181899999999999</c:v>
                </c:pt>
                <c:pt idx="29">
                  <c:v>44.695700000000002</c:v>
                </c:pt>
                <c:pt idx="30">
                  <c:v>43.738100000000003</c:v>
                </c:pt>
                <c:pt idx="31">
                  <c:v>41.789099999999998</c:v>
                </c:pt>
                <c:pt idx="32">
                  <c:v>42.7316</c:v>
                </c:pt>
                <c:pt idx="33">
                  <c:v>45.8337</c:v>
                </c:pt>
                <c:pt idx="34">
                  <c:v>45.951999999999998</c:v>
                </c:pt>
                <c:pt idx="35">
                  <c:v>41.077300000000001</c:v>
                </c:pt>
                <c:pt idx="36">
                  <c:v>52.664000000000001</c:v>
                </c:pt>
                <c:pt idx="37">
                  <c:v>54.481299999999997</c:v>
                </c:pt>
                <c:pt idx="38">
                  <c:v>56.220700000000001</c:v>
                </c:pt>
                <c:pt idx="39">
                  <c:v>54.3048</c:v>
                </c:pt>
                <c:pt idx="40">
                  <c:v>53.673999999999999</c:v>
                </c:pt>
                <c:pt idx="41">
                  <c:v>51.781799999999997</c:v>
                </c:pt>
                <c:pt idx="42">
                  <c:v>51.434600000000003</c:v>
                </c:pt>
                <c:pt idx="43">
                  <c:v>49.5396</c:v>
                </c:pt>
                <c:pt idx="44">
                  <c:v>47.822200000000002</c:v>
                </c:pt>
                <c:pt idx="45">
                  <c:v>46.835000000000001</c:v>
                </c:pt>
                <c:pt idx="46">
                  <c:v>44.516599999999997</c:v>
                </c:pt>
                <c:pt idx="47">
                  <c:v>41.449199999999998</c:v>
                </c:pt>
              </c:numCache>
            </c:numRef>
          </c:val>
          <c:extLst>
            <c:ext xmlns:c16="http://schemas.microsoft.com/office/drawing/2014/chart" uri="{C3380CC4-5D6E-409C-BE32-E72D297353CC}">
              <c16:uniqueId val="{00000003-A354-4EA6-B0ED-9A90DEE2AE3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283.22669999999999</c:v>
                </c:pt>
                <c:pt idx="1">
                  <c:v>276.12709999999998</c:v>
                </c:pt>
                <c:pt idx="2">
                  <c:v>301.95670000000001</c:v>
                </c:pt>
                <c:pt idx="3">
                  <c:v>291.68959999999998</c:v>
                </c:pt>
                <c:pt idx="4">
                  <c:v>282.65480000000002</c:v>
                </c:pt>
                <c:pt idx="5">
                  <c:v>277.27190000000002</c:v>
                </c:pt>
                <c:pt idx="6">
                  <c:v>280.15539999999999</c:v>
                </c:pt>
                <c:pt idx="7">
                  <c:v>294.53739999999999</c:v>
                </c:pt>
                <c:pt idx="8">
                  <c:v>310.70830000000001</c:v>
                </c:pt>
                <c:pt idx="9">
                  <c:v>319.06630000000001</c:v>
                </c:pt>
                <c:pt idx="10">
                  <c:v>327.55799999999999</c:v>
                </c:pt>
                <c:pt idx="11">
                  <c:v>314.2439</c:v>
                </c:pt>
                <c:pt idx="12">
                  <c:v>314.2192</c:v>
                </c:pt>
                <c:pt idx="13">
                  <c:v>346.87529999999998</c:v>
                </c:pt>
                <c:pt idx="14">
                  <c:v>377.55329999999998</c:v>
                </c:pt>
                <c:pt idx="15">
                  <c:v>396.59620000000001</c:v>
                </c:pt>
                <c:pt idx="16">
                  <c:v>447.47879999999998</c:v>
                </c:pt>
                <c:pt idx="17">
                  <c:v>475.49799999999999</c:v>
                </c:pt>
                <c:pt idx="18">
                  <c:v>492.3442</c:v>
                </c:pt>
                <c:pt idx="19">
                  <c:v>495.62450000000001</c:v>
                </c:pt>
                <c:pt idx="20">
                  <c:v>491.90609999999998</c:v>
                </c:pt>
                <c:pt idx="21">
                  <c:v>490.95580000000001</c:v>
                </c:pt>
                <c:pt idx="22">
                  <c:v>510.81279999999998</c:v>
                </c:pt>
                <c:pt idx="23">
                  <c:v>514.47389999999996</c:v>
                </c:pt>
                <c:pt idx="24">
                  <c:v>511.03609999999998</c:v>
                </c:pt>
                <c:pt idx="25">
                  <c:v>495.4443</c:v>
                </c:pt>
                <c:pt idx="26">
                  <c:v>480.97840000000002</c:v>
                </c:pt>
                <c:pt idx="27">
                  <c:v>478.73</c:v>
                </c:pt>
                <c:pt idx="28">
                  <c:v>486.815</c:v>
                </c:pt>
                <c:pt idx="29">
                  <c:v>489.85610000000003</c:v>
                </c:pt>
                <c:pt idx="30">
                  <c:v>481.1628</c:v>
                </c:pt>
                <c:pt idx="31">
                  <c:v>467.01299999999998</c:v>
                </c:pt>
                <c:pt idx="32">
                  <c:v>455.02550000000002</c:v>
                </c:pt>
                <c:pt idx="33">
                  <c:v>424.8732</c:v>
                </c:pt>
                <c:pt idx="34">
                  <c:v>417.91039999999998</c:v>
                </c:pt>
                <c:pt idx="35">
                  <c:v>381.05410000000001</c:v>
                </c:pt>
                <c:pt idx="36">
                  <c:v>449.80259999999998</c:v>
                </c:pt>
                <c:pt idx="37">
                  <c:v>464.57839999999999</c:v>
                </c:pt>
                <c:pt idx="38">
                  <c:v>471.59660000000002</c:v>
                </c:pt>
                <c:pt idx="39">
                  <c:v>456.6857</c:v>
                </c:pt>
                <c:pt idx="40">
                  <c:v>445.51100000000002</c:v>
                </c:pt>
                <c:pt idx="41">
                  <c:v>426.95659999999998</c:v>
                </c:pt>
                <c:pt idx="42">
                  <c:v>421.1542</c:v>
                </c:pt>
                <c:pt idx="43">
                  <c:v>399.38139999999999</c:v>
                </c:pt>
                <c:pt idx="44">
                  <c:v>377.88799999999998</c:v>
                </c:pt>
                <c:pt idx="45">
                  <c:v>351.54719999999998</c:v>
                </c:pt>
                <c:pt idx="46">
                  <c:v>335.72329999999999</c:v>
                </c:pt>
                <c:pt idx="47">
                  <c:v>308.93310000000002</c:v>
                </c:pt>
              </c:numCache>
            </c:numRef>
          </c:val>
          <c:extLst>
            <c:ext xmlns:c16="http://schemas.microsoft.com/office/drawing/2014/chart" uri="{C3380CC4-5D6E-409C-BE32-E72D297353CC}">
              <c16:uniqueId val="{00000004-A354-4EA6-B0ED-9A90DEE2AE3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130.1087</c:v>
                </c:pt>
                <c:pt idx="1">
                  <c:v>127.58199999999999</c:v>
                </c:pt>
                <c:pt idx="2">
                  <c:v>125.0346</c:v>
                </c:pt>
                <c:pt idx="3">
                  <c:v>120.73520000000001</c:v>
                </c:pt>
                <c:pt idx="4">
                  <c:v>119.9845</c:v>
                </c:pt>
                <c:pt idx="5">
                  <c:v>123.7454</c:v>
                </c:pt>
                <c:pt idx="6">
                  <c:v>133.05940000000001</c:v>
                </c:pt>
                <c:pt idx="7">
                  <c:v>127.3644</c:v>
                </c:pt>
                <c:pt idx="8">
                  <c:v>133.3528</c:v>
                </c:pt>
                <c:pt idx="9">
                  <c:v>130.4151</c:v>
                </c:pt>
                <c:pt idx="10">
                  <c:v>118.68640000000001</c:v>
                </c:pt>
                <c:pt idx="11">
                  <c:v>108.24590000000001</c:v>
                </c:pt>
                <c:pt idx="12">
                  <c:v>87.275800000000004</c:v>
                </c:pt>
                <c:pt idx="13">
                  <c:v>66.923100000000005</c:v>
                </c:pt>
                <c:pt idx="14">
                  <c:v>59.633099999999999</c:v>
                </c:pt>
                <c:pt idx="15">
                  <c:v>58.260199999999998</c:v>
                </c:pt>
                <c:pt idx="16">
                  <c:v>62.7117</c:v>
                </c:pt>
                <c:pt idx="17">
                  <c:v>57.643599999999999</c:v>
                </c:pt>
                <c:pt idx="18">
                  <c:v>51.4649</c:v>
                </c:pt>
                <c:pt idx="19">
                  <c:v>51.978099999999998</c:v>
                </c:pt>
                <c:pt idx="20">
                  <c:v>52.443300000000001</c:v>
                </c:pt>
                <c:pt idx="21">
                  <c:v>51.228999999999999</c:v>
                </c:pt>
                <c:pt idx="22">
                  <c:v>54.684100000000001</c:v>
                </c:pt>
                <c:pt idx="23">
                  <c:v>50.951999999999998</c:v>
                </c:pt>
                <c:pt idx="24">
                  <c:v>40.939300000000003</c:v>
                </c:pt>
                <c:pt idx="25">
                  <c:v>48.123800000000003</c:v>
                </c:pt>
                <c:pt idx="26">
                  <c:v>43.7288</c:v>
                </c:pt>
                <c:pt idx="27">
                  <c:v>45.692799999999998</c:v>
                </c:pt>
                <c:pt idx="28">
                  <c:v>50.423200000000001</c:v>
                </c:pt>
                <c:pt idx="29">
                  <c:v>53.398200000000003</c:v>
                </c:pt>
                <c:pt idx="30">
                  <c:v>56.714399999999998</c:v>
                </c:pt>
                <c:pt idx="31">
                  <c:v>59.221499999999999</c:v>
                </c:pt>
                <c:pt idx="32">
                  <c:v>97.732799999999997</c:v>
                </c:pt>
                <c:pt idx="33">
                  <c:v>119.84869999999999</c:v>
                </c:pt>
                <c:pt idx="34">
                  <c:v>134.53039999999999</c:v>
                </c:pt>
                <c:pt idx="35">
                  <c:v>133.03639999999999</c:v>
                </c:pt>
                <c:pt idx="36">
                  <c:v>138.5839</c:v>
                </c:pt>
                <c:pt idx="37">
                  <c:v>138.05840000000001</c:v>
                </c:pt>
                <c:pt idx="38">
                  <c:v>137.41399999999999</c:v>
                </c:pt>
                <c:pt idx="39">
                  <c:v>138.84440000000001</c:v>
                </c:pt>
                <c:pt idx="40">
                  <c:v>139.40289999999999</c:v>
                </c:pt>
                <c:pt idx="41">
                  <c:v>141.23500000000001</c:v>
                </c:pt>
                <c:pt idx="42">
                  <c:v>144.99889999999999</c:v>
                </c:pt>
                <c:pt idx="43">
                  <c:v>148.63999999999999</c:v>
                </c:pt>
                <c:pt idx="44">
                  <c:v>142.9272</c:v>
                </c:pt>
                <c:pt idx="45">
                  <c:v>140.16679999999999</c:v>
                </c:pt>
                <c:pt idx="46">
                  <c:v>145.95079999999999</c:v>
                </c:pt>
                <c:pt idx="47">
                  <c:v>143.9419</c:v>
                </c:pt>
              </c:numCache>
            </c:numRef>
          </c:val>
          <c:extLst>
            <c:ext xmlns:c16="http://schemas.microsoft.com/office/drawing/2014/chart" uri="{C3380CC4-5D6E-409C-BE32-E72D297353CC}">
              <c16:uniqueId val="{00000000-BC26-4FFB-BC75-411F9E32EBF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128.57210000000001</c:v>
                </c:pt>
                <c:pt idx="1">
                  <c:v>127.3746</c:v>
                </c:pt>
                <c:pt idx="2">
                  <c:v>126.34739999999999</c:v>
                </c:pt>
                <c:pt idx="3">
                  <c:v>121.1848</c:v>
                </c:pt>
                <c:pt idx="4">
                  <c:v>118.8704</c:v>
                </c:pt>
                <c:pt idx="5">
                  <c:v>124.58199999999999</c:v>
                </c:pt>
                <c:pt idx="6">
                  <c:v>134.36609999999999</c:v>
                </c:pt>
                <c:pt idx="7">
                  <c:v>129.59559999999999</c:v>
                </c:pt>
                <c:pt idx="8">
                  <c:v>131.74590000000001</c:v>
                </c:pt>
                <c:pt idx="9">
                  <c:v>129.73849999999999</c:v>
                </c:pt>
                <c:pt idx="10">
                  <c:v>119.6802</c:v>
                </c:pt>
                <c:pt idx="11">
                  <c:v>108.02500000000001</c:v>
                </c:pt>
                <c:pt idx="12">
                  <c:v>88.026200000000003</c:v>
                </c:pt>
                <c:pt idx="13">
                  <c:v>67.794799999999995</c:v>
                </c:pt>
                <c:pt idx="14">
                  <c:v>61.499299999999998</c:v>
                </c:pt>
                <c:pt idx="15">
                  <c:v>59.950099999999999</c:v>
                </c:pt>
                <c:pt idx="16">
                  <c:v>63.500100000000003</c:v>
                </c:pt>
                <c:pt idx="17">
                  <c:v>58.501199999999997</c:v>
                </c:pt>
                <c:pt idx="18">
                  <c:v>51.5747</c:v>
                </c:pt>
                <c:pt idx="19">
                  <c:v>52.625599999999999</c:v>
                </c:pt>
                <c:pt idx="20">
                  <c:v>52.468400000000003</c:v>
                </c:pt>
                <c:pt idx="21">
                  <c:v>53.746600000000001</c:v>
                </c:pt>
                <c:pt idx="22">
                  <c:v>55.7746</c:v>
                </c:pt>
                <c:pt idx="23">
                  <c:v>51.9465</c:v>
                </c:pt>
                <c:pt idx="24">
                  <c:v>42.298900000000003</c:v>
                </c:pt>
                <c:pt idx="25">
                  <c:v>47.214799999999997</c:v>
                </c:pt>
                <c:pt idx="26">
                  <c:v>45.092500000000001</c:v>
                </c:pt>
                <c:pt idx="27">
                  <c:v>47.712600000000002</c:v>
                </c:pt>
                <c:pt idx="28">
                  <c:v>49.546199999999999</c:v>
                </c:pt>
                <c:pt idx="29">
                  <c:v>53.954799999999999</c:v>
                </c:pt>
                <c:pt idx="30">
                  <c:v>56.908499999999997</c:v>
                </c:pt>
                <c:pt idx="31">
                  <c:v>60.091900000000003</c:v>
                </c:pt>
                <c:pt idx="32">
                  <c:v>96.925600000000003</c:v>
                </c:pt>
                <c:pt idx="33">
                  <c:v>122.22069999999999</c:v>
                </c:pt>
                <c:pt idx="34">
                  <c:v>134.4281</c:v>
                </c:pt>
                <c:pt idx="35">
                  <c:v>133.23820000000001</c:v>
                </c:pt>
                <c:pt idx="36">
                  <c:v>140.20490000000001</c:v>
                </c:pt>
                <c:pt idx="37">
                  <c:v>137.05940000000001</c:v>
                </c:pt>
                <c:pt idx="38">
                  <c:v>138.39680000000001</c:v>
                </c:pt>
                <c:pt idx="39">
                  <c:v>138.23159999999999</c:v>
                </c:pt>
                <c:pt idx="40">
                  <c:v>141.22890000000001</c:v>
                </c:pt>
                <c:pt idx="41">
                  <c:v>141.60339999999999</c:v>
                </c:pt>
                <c:pt idx="42">
                  <c:v>145.16460000000001</c:v>
                </c:pt>
                <c:pt idx="43">
                  <c:v>148.3861</c:v>
                </c:pt>
                <c:pt idx="44">
                  <c:v>145.8527</c:v>
                </c:pt>
                <c:pt idx="45">
                  <c:v>140.2542</c:v>
                </c:pt>
                <c:pt idx="46">
                  <c:v>148.19890000000001</c:v>
                </c:pt>
                <c:pt idx="47">
                  <c:v>142.38249999999999</c:v>
                </c:pt>
              </c:numCache>
            </c:numRef>
          </c:val>
          <c:extLst>
            <c:ext xmlns:c16="http://schemas.microsoft.com/office/drawing/2014/chart" uri="{C3380CC4-5D6E-409C-BE32-E72D297353CC}">
              <c16:uniqueId val="{00000001-BC26-4FFB-BC75-411F9E32EBF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374.7011</c:v>
                </c:pt>
                <c:pt idx="1">
                  <c:v>359.56479999999999</c:v>
                </c:pt>
                <c:pt idx="2">
                  <c:v>357.52289999999999</c:v>
                </c:pt>
                <c:pt idx="3">
                  <c:v>350.59050000000002</c:v>
                </c:pt>
                <c:pt idx="4">
                  <c:v>338.26150000000001</c:v>
                </c:pt>
                <c:pt idx="5">
                  <c:v>368.96199999999999</c:v>
                </c:pt>
                <c:pt idx="6">
                  <c:v>399.1694</c:v>
                </c:pt>
                <c:pt idx="7">
                  <c:v>392.43970000000002</c:v>
                </c:pt>
                <c:pt idx="8">
                  <c:v>415.95350000000002</c:v>
                </c:pt>
                <c:pt idx="9">
                  <c:v>408.65839999999997</c:v>
                </c:pt>
                <c:pt idx="10">
                  <c:v>364.20179999999999</c:v>
                </c:pt>
                <c:pt idx="11">
                  <c:v>312.47669999999999</c:v>
                </c:pt>
                <c:pt idx="12">
                  <c:v>200.4325</c:v>
                </c:pt>
                <c:pt idx="13">
                  <c:v>94.235500000000002</c:v>
                </c:pt>
                <c:pt idx="14">
                  <c:v>56.471800000000002</c:v>
                </c:pt>
                <c:pt idx="15">
                  <c:v>41.056100000000001</c:v>
                </c:pt>
                <c:pt idx="16">
                  <c:v>29.642499999999998</c:v>
                </c:pt>
                <c:pt idx="17">
                  <c:v>0</c:v>
                </c:pt>
                <c:pt idx="18">
                  <c:v>0</c:v>
                </c:pt>
                <c:pt idx="19">
                  <c:v>0</c:v>
                </c:pt>
                <c:pt idx="20">
                  <c:v>31.752199999999998</c:v>
                </c:pt>
                <c:pt idx="21">
                  <c:v>26.862300000000001</c:v>
                </c:pt>
                <c:pt idx="22">
                  <c:v>0</c:v>
                </c:pt>
                <c:pt idx="23">
                  <c:v>28.903600000000001</c:v>
                </c:pt>
                <c:pt idx="24">
                  <c:v>36.479199999999999</c:v>
                </c:pt>
                <c:pt idx="25">
                  <c:v>0</c:v>
                </c:pt>
                <c:pt idx="26">
                  <c:v>0</c:v>
                </c:pt>
                <c:pt idx="27">
                  <c:v>0</c:v>
                </c:pt>
                <c:pt idx="28">
                  <c:v>34.531300000000002</c:v>
                </c:pt>
                <c:pt idx="29">
                  <c:v>48.344700000000003</c:v>
                </c:pt>
                <c:pt idx="30">
                  <c:v>62.909799999999997</c:v>
                </c:pt>
                <c:pt idx="31">
                  <c:v>84.486999999999995</c:v>
                </c:pt>
                <c:pt idx="32">
                  <c:v>253.9084</c:v>
                </c:pt>
                <c:pt idx="33">
                  <c:v>366.0487</c:v>
                </c:pt>
                <c:pt idx="34">
                  <c:v>435.3852</c:v>
                </c:pt>
                <c:pt idx="35">
                  <c:v>447.88529999999997</c:v>
                </c:pt>
                <c:pt idx="36">
                  <c:v>450.9658</c:v>
                </c:pt>
                <c:pt idx="37">
                  <c:v>446.87020000000001</c:v>
                </c:pt>
                <c:pt idx="38">
                  <c:v>443.02429999999998</c:v>
                </c:pt>
                <c:pt idx="39">
                  <c:v>438.15499999999997</c:v>
                </c:pt>
                <c:pt idx="40">
                  <c:v>425.1259</c:v>
                </c:pt>
                <c:pt idx="41">
                  <c:v>429.10719999999998</c:v>
                </c:pt>
                <c:pt idx="42">
                  <c:v>424.91370000000001</c:v>
                </c:pt>
                <c:pt idx="43">
                  <c:v>427.04219999999998</c:v>
                </c:pt>
                <c:pt idx="44">
                  <c:v>403.54489999999998</c:v>
                </c:pt>
                <c:pt idx="45">
                  <c:v>379.22109999999998</c:v>
                </c:pt>
                <c:pt idx="46">
                  <c:v>410.37090000000001</c:v>
                </c:pt>
                <c:pt idx="47">
                  <c:v>395.59769999999997</c:v>
                </c:pt>
              </c:numCache>
            </c:numRef>
          </c:val>
          <c:extLst>
            <c:ext xmlns:c16="http://schemas.microsoft.com/office/drawing/2014/chart" uri="{C3380CC4-5D6E-409C-BE32-E72D297353CC}">
              <c16:uniqueId val="{00000002-BC26-4FFB-BC75-411F9E32EBF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301.47320000000002</c:v>
                </c:pt>
                <c:pt idx="1">
                  <c:v>286.83460000000002</c:v>
                </c:pt>
                <c:pt idx="2">
                  <c:v>290.52019999999999</c:v>
                </c:pt>
                <c:pt idx="3">
                  <c:v>280.90679999999998</c:v>
                </c:pt>
                <c:pt idx="4">
                  <c:v>272.45600000000002</c:v>
                </c:pt>
                <c:pt idx="5">
                  <c:v>293.91489999999999</c:v>
                </c:pt>
                <c:pt idx="6">
                  <c:v>318.91399999999999</c:v>
                </c:pt>
                <c:pt idx="7">
                  <c:v>312.36930000000001</c:v>
                </c:pt>
                <c:pt idx="8">
                  <c:v>331.23140000000001</c:v>
                </c:pt>
                <c:pt idx="9">
                  <c:v>321.8648</c:v>
                </c:pt>
                <c:pt idx="10">
                  <c:v>294.13630000000001</c:v>
                </c:pt>
                <c:pt idx="11">
                  <c:v>245.8331</c:v>
                </c:pt>
                <c:pt idx="12">
                  <c:v>146.83779999999999</c:v>
                </c:pt>
                <c:pt idx="13">
                  <c:v>55.848399999999998</c:v>
                </c:pt>
                <c:pt idx="14">
                  <c:v>20.074999999999999</c:v>
                </c:pt>
                <c:pt idx="15">
                  <c:v>7.0316000000000001</c:v>
                </c:pt>
                <c:pt idx="16">
                  <c:v>0.97450000000000003</c:v>
                </c:pt>
                <c:pt idx="17">
                  <c:v>19.194800000000001</c:v>
                </c:pt>
                <c:pt idx="18">
                  <c:v>38.0548</c:v>
                </c:pt>
                <c:pt idx="19">
                  <c:v>37.011600000000001</c:v>
                </c:pt>
                <c:pt idx="20">
                  <c:v>50.257199999999997</c:v>
                </c:pt>
                <c:pt idx="21">
                  <c:v>46.1449</c:v>
                </c:pt>
                <c:pt idx="22">
                  <c:v>38.083199999999998</c:v>
                </c:pt>
                <c:pt idx="23">
                  <c:v>47.957000000000001</c:v>
                </c:pt>
                <c:pt idx="24">
                  <c:v>50.365900000000003</c:v>
                </c:pt>
                <c:pt idx="25">
                  <c:v>22.291899999999998</c:v>
                </c:pt>
                <c:pt idx="26">
                  <c:v>15.056900000000001</c:v>
                </c:pt>
                <c:pt idx="27">
                  <c:v>19.934999999999999</c:v>
                </c:pt>
                <c:pt idx="28">
                  <c:v>0.8619</c:v>
                </c:pt>
                <c:pt idx="29">
                  <c:v>13.434799999999999</c:v>
                </c:pt>
                <c:pt idx="30">
                  <c:v>28.643000000000001</c:v>
                </c:pt>
                <c:pt idx="31">
                  <c:v>48.078299999999999</c:v>
                </c:pt>
                <c:pt idx="32">
                  <c:v>189.84440000000001</c:v>
                </c:pt>
                <c:pt idx="33">
                  <c:v>283.20519999999999</c:v>
                </c:pt>
                <c:pt idx="34">
                  <c:v>347.7491</c:v>
                </c:pt>
                <c:pt idx="35">
                  <c:v>357.83190000000002</c:v>
                </c:pt>
                <c:pt idx="36">
                  <c:v>358.70890000000003</c:v>
                </c:pt>
                <c:pt idx="37">
                  <c:v>356.24439999999998</c:v>
                </c:pt>
                <c:pt idx="38">
                  <c:v>352.9083</c:v>
                </c:pt>
                <c:pt idx="39">
                  <c:v>352.17880000000002</c:v>
                </c:pt>
                <c:pt idx="40">
                  <c:v>348.21449999999999</c:v>
                </c:pt>
                <c:pt idx="41">
                  <c:v>344.43680000000001</c:v>
                </c:pt>
                <c:pt idx="42">
                  <c:v>346.07909999999998</c:v>
                </c:pt>
                <c:pt idx="43">
                  <c:v>348.55700000000002</c:v>
                </c:pt>
                <c:pt idx="44">
                  <c:v>326.85520000000002</c:v>
                </c:pt>
                <c:pt idx="45">
                  <c:v>317.96589999999998</c:v>
                </c:pt>
                <c:pt idx="46">
                  <c:v>336.54880000000003</c:v>
                </c:pt>
                <c:pt idx="47">
                  <c:v>321.85950000000003</c:v>
                </c:pt>
              </c:numCache>
            </c:numRef>
          </c:val>
          <c:extLst>
            <c:ext xmlns:c16="http://schemas.microsoft.com/office/drawing/2014/chart" uri="{C3380CC4-5D6E-409C-BE32-E72D297353CC}">
              <c16:uniqueId val="{00000003-BC26-4FFB-BC75-411F9E32EBF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6602.2</c:v>
                </c:pt>
                <c:pt idx="1">
                  <c:v>6448.8</c:v>
                </c:pt>
                <c:pt idx="2">
                  <c:v>6368.1</c:v>
                </c:pt>
                <c:pt idx="3">
                  <c:v>6224.3</c:v>
                </c:pt>
                <c:pt idx="4">
                  <c:v>6112.4</c:v>
                </c:pt>
                <c:pt idx="5">
                  <c:v>6186.4</c:v>
                </c:pt>
                <c:pt idx="6">
                  <c:v>6158.3</c:v>
                </c:pt>
                <c:pt idx="7">
                  <c:v>6170.7</c:v>
                </c:pt>
                <c:pt idx="8">
                  <c:v>6098.4</c:v>
                </c:pt>
                <c:pt idx="9">
                  <c:v>6226.3</c:v>
                </c:pt>
                <c:pt idx="10">
                  <c:v>6275.7</c:v>
                </c:pt>
                <c:pt idx="11">
                  <c:v>6090.4</c:v>
                </c:pt>
                <c:pt idx="12">
                  <c:v>6154.6</c:v>
                </c:pt>
                <c:pt idx="13">
                  <c:v>6228.3</c:v>
                </c:pt>
                <c:pt idx="14">
                  <c:v>6512.5</c:v>
                </c:pt>
                <c:pt idx="15">
                  <c:v>6717.6</c:v>
                </c:pt>
                <c:pt idx="16">
                  <c:v>6961.8</c:v>
                </c:pt>
                <c:pt idx="17">
                  <c:v>7104.3</c:v>
                </c:pt>
                <c:pt idx="18">
                  <c:v>7097.1</c:v>
                </c:pt>
                <c:pt idx="19">
                  <c:v>7264.2</c:v>
                </c:pt>
                <c:pt idx="20">
                  <c:v>7364.6</c:v>
                </c:pt>
                <c:pt idx="21">
                  <c:v>7328.9</c:v>
                </c:pt>
                <c:pt idx="22">
                  <c:v>7390.8</c:v>
                </c:pt>
                <c:pt idx="23">
                  <c:v>7338.1</c:v>
                </c:pt>
                <c:pt idx="24">
                  <c:v>7381.8</c:v>
                </c:pt>
                <c:pt idx="25">
                  <c:v>7330.8</c:v>
                </c:pt>
                <c:pt idx="26">
                  <c:v>7317.1</c:v>
                </c:pt>
                <c:pt idx="27">
                  <c:v>7257.4</c:v>
                </c:pt>
                <c:pt idx="28">
                  <c:v>7238</c:v>
                </c:pt>
                <c:pt idx="29">
                  <c:v>7231.9</c:v>
                </c:pt>
                <c:pt idx="30">
                  <c:v>7278.2</c:v>
                </c:pt>
                <c:pt idx="31">
                  <c:v>7175.4</c:v>
                </c:pt>
                <c:pt idx="32">
                  <c:v>7202</c:v>
                </c:pt>
                <c:pt idx="33">
                  <c:v>7098.6</c:v>
                </c:pt>
                <c:pt idx="34">
                  <c:v>7082.6</c:v>
                </c:pt>
                <c:pt idx="35">
                  <c:v>7014.7</c:v>
                </c:pt>
                <c:pt idx="36">
                  <c:v>7399.8548000000001</c:v>
                </c:pt>
                <c:pt idx="37">
                  <c:v>7496.1205</c:v>
                </c:pt>
                <c:pt idx="38">
                  <c:v>7486.0806000000002</c:v>
                </c:pt>
                <c:pt idx="39">
                  <c:v>7453.3071</c:v>
                </c:pt>
                <c:pt idx="40">
                  <c:v>7425.9978000000001</c:v>
                </c:pt>
                <c:pt idx="41">
                  <c:v>7362.2622000000001</c:v>
                </c:pt>
                <c:pt idx="42">
                  <c:v>7359.6112999999996</c:v>
                </c:pt>
                <c:pt idx="43">
                  <c:v>7325.2367000000004</c:v>
                </c:pt>
                <c:pt idx="44">
                  <c:v>7317.9645</c:v>
                </c:pt>
                <c:pt idx="45">
                  <c:v>7066.2575999999999</c:v>
                </c:pt>
                <c:pt idx="46">
                  <c:v>6830.9445999999998</c:v>
                </c:pt>
                <c:pt idx="47">
                  <c:v>6588.1265999999996</c:v>
                </c:pt>
              </c:numCache>
            </c:numRef>
          </c:val>
          <c:smooth val="0"/>
          <c:extLst>
            <c:ext xmlns:c16="http://schemas.microsoft.com/office/drawing/2014/chart" uri="{C3380CC4-5D6E-409C-BE32-E72D297353CC}">
              <c16:uniqueId val="{00000000-CBB6-4C37-9FE7-5EE10436DB8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6624.99694</c:v>
                </c:pt>
                <c:pt idx="1">
                  <c:v>6488.8283600000004</c:v>
                </c:pt>
                <c:pt idx="2">
                  <c:v>6399.09375</c:v>
                </c:pt>
                <c:pt idx="3">
                  <c:v>6318.1773499999999</c:v>
                </c:pt>
                <c:pt idx="4">
                  <c:v>6278.3249999999998</c:v>
                </c:pt>
                <c:pt idx="5">
                  <c:v>6237.40834</c:v>
                </c:pt>
                <c:pt idx="6">
                  <c:v>6220.2164300000004</c:v>
                </c:pt>
                <c:pt idx="7">
                  <c:v>6207.5853900000002</c:v>
                </c:pt>
                <c:pt idx="8">
                  <c:v>6245.6063599999998</c:v>
                </c:pt>
                <c:pt idx="9">
                  <c:v>6271.2138500000001</c:v>
                </c:pt>
                <c:pt idx="10">
                  <c:v>6301.7571799999996</c:v>
                </c:pt>
                <c:pt idx="11">
                  <c:v>6261.0078800000001</c:v>
                </c:pt>
                <c:pt idx="12">
                  <c:v>6303.27754</c:v>
                </c:pt>
                <c:pt idx="13">
                  <c:v>6371.7350500000002</c:v>
                </c:pt>
                <c:pt idx="14">
                  <c:v>6577.2734300000002</c:v>
                </c:pt>
                <c:pt idx="15">
                  <c:v>6754.0200299999997</c:v>
                </c:pt>
                <c:pt idx="16">
                  <c:v>6981.8997600000002</c:v>
                </c:pt>
                <c:pt idx="17">
                  <c:v>7132.7706200000002</c:v>
                </c:pt>
                <c:pt idx="18">
                  <c:v>7269.0415999999996</c:v>
                </c:pt>
                <c:pt idx="19">
                  <c:v>7340.2363500000001</c:v>
                </c:pt>
                <c:pt idx="20">
                  <c:v>7429.3581100000001</c:v>
                </c:pt>
                <c:pt idx="21">
                  <c:v>7541.08572</c:v>
                </c:pt>
                <c:pt idx="22">
                  <c:v>7642.1796400000003</c:v>
                </c:pt>
                <c:pt idx="23">
                  <c:v>7658.2714699999997</c:v>
                </c:pt>
                <c:pt idx="24">
                  <c:v>7631.3949400000001</c:v>
                </c:pt>
                <c:pt idx="25">
                  <c:v>7555.4258200000004</c:v>
                </c:pt>
                <c:pt idx="26">
                  <c:v>7478.8358799999996</c:v>
                </c:pt>
                <c:pt idx="27">
                  <c:v>7431.1148300000004</c:v>
                </c:pt>
                <c:pt idx="28">
                  <c:v>7432.3564399999996</c:v>
                </c:pt>
                <c:pt idx="29">
                  <c:v>7411.8960200000001</c:v>
                </c:pt>
                <c:pt idx="30">
                  <c:v>7385.9332899999999</c:v>
                </c:pt>
                <c:pt idx="31">
                  <c:v>7342.3435600000003</c:v>
                </c:pt>
                <c:pt idx="32">
                  <c:v>7223.0148600000002</c:v>
                </c:pt>
                <c:pt idx="33">
                  <c:v>7155.2331400000003</c:v>
                </c:pt>
                <c:pt idx="34">
                  <c:v>7084.7589799999996</c:v>
                </c:pt>
                <c:pt idx="35">
                  <c:v>7076.1251599999996</c:v>
                </c:pt>
                <c:pt idx="36">
                  <c:v>7386.0457100000003</c:v>
                </c:pt>
                <c:pt idx="37">
                  <c:v>7436.0928400000003</c:v>
                </c:pt>
                <c:pt idx="38">
                  <c:v>7417.3795499999997</c:v>
                </c:pt>
                <c:pt idx="39">
                  <c:v>7398.9443499999998</c:v>
                </c:pt>
                <c:pt idx="40">
                  <c:v>7359.8218900000002</c:v>
                </c:pt>
                <c:pt idx="41">
                  <c:v>7363.4857599999996</c:v>
                </c:pt>
                <c:pt idx="42">
                  <c:v>7288.2435299999997</c:v>
                </c:pt>
                <c:pt idx="43">
                  <c:v>7312.1463899999999</c:v>
                </c:pt>
                <c:pt idx="44">
                  <c:v>7246.7854600000001</c:v>
                </c:pt>
                <c:pt idx="45">
                  <c:v>7065.9809400000004</c:v>
                </c:pt>
                <c:pt idx="46">
                  <c:v>6932.2040200000001</c:v>
                </c:pt>
                <c:pt idx="47">
                  <c:v>6754.2992599999998</c:v>
                </c:pt>
              </c:numCache>
            </c:numRef>
          </c:val>
          <c:smooth val="0"/>
          <c:extLst>
            <c:ext xmlns:c16="http://schemas.microsoft.com/office/drawing/2014/chart" uri="{C3380CC4-5D6E-409C-BE32-E72D297353CC}">
              <c16:uniqueId val="{00000001-CBB6-4C37-9FE7-5EE10436DB8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c:v>
                </c:pt>
                <c:pt idx="1">
                  <c:v>DOM 2</c:v>
                </c:pt>
                <c:pt idx="2">
                  <c:v>LUN 3</c:v>
                </c:pt>
                <c:pt idx="3">
                  <c:v>MAR 4</c:v>
                </c:pt>
                <c:pt idx="4">
                  <c:v>MIE 5</c:v>
                </c:pt>
                <c:pt idx="5">
                  <c:v>JUE 6</c:v>
                </c:pt>
                <c:pt idx="6">
                  <c:v>VIE 7</c:v>
                </c:pt>
                <c:pt idx="7">
                  <c:v>SAB 8</c:v>
                </c:pt>
              </c:strCache>
            </c:strRef>
          </c:cat>
          <c:val>
            <c:numRef>
              <c:f>COSTO_OPE_EJEC!$C$8:$C$15</c:f>
              <c:numCache>
                <c:formatCode>#,##0.0</c:formatCode>
                <c:ptCount val="8"/>
                <c:pt idx="0">
                  <c:v>4114256.7839199998</c:v>
                </c:pt>
                <c:pt idx="1">
                  <c:v>4385355.5021299999</c:v>
                </c:pt>
                <c:pt idx="2">
                  <c:v>5066667.2305300003</c:v>
                </c:pt>
                <c:pt idx="3">
                  <c:v>5398801.6859100005</c:v>
                </c:pt>
                <c:pt idx="4">
                  <c:v>5308773.5417200001</c:v>
                </c:pt>
                <c:pt idx="5">
                  <c:v>5381331.9409100004</c:v>
                </c:pt>
                <c:pt idx="6">
                  <c:v>4702235.0194800003</c:v>
                </c:pt>
                <c:pt idx="7">
                  <c:v>4926784.9108600002</c:v>
                </c:pt>
              </c:numCache>
            </c:numRef>
          </c:val>
          <c:extLst>
            <c:ext xmlns:c16="http://schemas.microsoft.com/office/drawing/2014/chart" uri="{C3380CC4-5D6E-409C-BE32-E72D297353CC}">
              <c16:uniqueId val="{00000000-C07C-4E67-BF1C-E60E9AD4B11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-0.12506560914706075</c:v>
                </c:pt>
                <c:pt idx="1">
                  <c:v>-0.12002802374176171</c:v>
                </c:pt>
                <c:pt idx="2">
                  <c:v>-7.9287429313822683E-2</c:v>
                </c:pt>
                <c:pt idx="3">
                  <c:v>-4.6839997476256438E-2</c:v>
                </c:pt>
                <c:pt idx="4">
                  <c:v>-6.9851601737069849E-2</c:v>
                </c:pt>
                <c:pt idx="5">
                  <c:v>-2.293800602723042E-3</c:v>
                </c:pt>
                <c:pt idx="6">
                  <c:v>-7.5999281308029659E-2</c:v>
                </c:pt>
                <c:pt idx="7">
                  <c:v>-0.16054802497821702</c:v>
                </c:pt>
              </c:numCache>
            </c:numRef>
          </c:cat>
          <c:val>
            <c:numRef>
              <c:f>COSTO_OPE_EJEC!$D$8:$D$15</c:f>
              <c:numCache>
                <c:formatCode>#,##0.0</c:formatCode>
                <c:ptCount val="8"/>
                <c:pt idx="0">
                  <c:v>4702360.3448815998</c:v>
                </c:pt>
                <c:pt idx="1">
                  <c:v>4983517.2260566</c:v>
                </c:pt>
                <c:pt idx="2">
                  <c:v>5502984.7444724003</c:v>
                </c:pt>
                <c:pt idx="3">
                  <c:v>5664108.5144312</c:v>
                </c:pt>
                <c:pt idx="4">
                  <c:v>5707447.9208201999</c:v>
                </c:pt>
                <c:pt idx="5">
                  <c:v>5393704.0224476</c:v>
                </c:pt>
                <c:pt idx="6">
                  <c:v>5088994.9805846</c:v>
                </c:pt>
                <c:pt idx="7">
                  <c:v>5869049.1623801999</c:v>
                </c:pt>
              </c:numCache>
            </c:numRef>
          </c:val>
          <c:extLst>
            <c:ext xmlns:c16="http://schemas.microsoft.com/office/drawing/2014/chart" uri="{C3380CC4-5D6E-409C-BE32-E72D297353CC}">
              <c16:uniqueId val="{00000001-C07C-4E67-BF1C-E60E9AD4B11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c r="K9" s="4" t="s">
        <v>21</v>
      </c>
      <c r="L9" s="4"/>
    </row>
    <row r="10" spans="1:12" x14ac:dyDescent="0.3">
      <c r="A10" s="1"/>
      <c r="B10" s="4" t="s">
        <v>22</v>
      </c>
      <c r="C10" s="5" t="s">
        <v>37</v>
      </c>
      <c r="D10" s="5" t="s">
        <v>38</v>
      </c>
      <c r="E10" s="5" t="s">
        <v>32</v>
      </c>
      <c r="F10" s="5" t="s">
        <v>39</v>
      </c>
      <c r="G10" s="4" t="s">
        <v>40</v>
      </c>
      <c r="H10" s="4" t="s">
        <v>41</v>
      </c>
      <c r="I10" s="6" t="s">
        <v>42</v>
      </c>
      <c r="J10" s="4">
        <v>1.5</v>
      </c>
      <c r="K10" s="4" t="s">
        <v>43</v>
      </c>
      <c r="L10" s="4"/>
    </row>
    <row r="11" spans="1:12" x14ac:dyDescent="0.3">
      <c r="A11" s="1"/>
      <c r="B11" s="4" t="s">
        <v>13</v>
      </c>
      <c r="C11" s="5" t="s">
        <v>44</v>
      </c>
      <c r="D11" s="5" t="s">
        <v>45</v>
      </c>
      <c r="E11" s="5" t="s">
        <v>46</v>
      </c>
      <c r="F11" s="5" t="s">
        <v>47</v>
      </c>
      <c r="G11" s="4" t="s">
        <v>48</v>
      </c>
      <c r="H11" s="4" t="s">
        <v>49</v>
      </c>
      <c r="I11" s="6" t="s">
        <v>50</v>
      </c>
      <c r="J11" s="4"/>
      <c r="K11" s="4" t="s">
        <v>21</v>
      </c>
      <c r="L11" s="4">
        <v>0</v>
      </c>
    </row>
    <row r="12" spans="1:12" x14ac:dyDescent="0.3">
      <c r="A12" s="1"/>
      <c r="B12" s="4" t="s">
        <v>13</v>
      </c>
      <c r="C12" s="5" t="s">
        <v>51</v>
      </c>
      <c r="D12" s="5" t="s">
        <v>52</v>
      </c>
      <c r="E12" s="5" t="s">
        <v>32</v>
      </c>
      <c r="F12" s="5" t="s">
        <v>53</v>
      </c>
      <c r="G12" s="4" t="s">
        <v>54</v>
      </c>
      <c r="H12" s="4" t="s">
        <v>55</v>
      </c>
      <c r="I12" s="6" t="s">
        <v>56</v>
      </c>
      <c r="J12" s="4"/>
      <c r="K12" s="4" t="s">
        <v>21</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57</v>
      </c>
      <c r="C5" s="195"/>
      <c r="D5" s="195"/>
      <c r="E5" s="195"/>
      <c r="F5" s="195"/>
      <c r="G5" s="195"/>
      <c r="H5" s="195"/>
      <c r="I5" s="195"/>
    </row>
    <row r="6" spans="1:9" ht="40.049999999999997" customHeight="1" x14ac:dyDescent="0.3">
      <c r="A6" s="1"/>
      <c r="B6" s="7" t="s">
        <v>58</v>
      </c>
      <c r="C6" s="3" t="s">
        <v>59</v>
      </c>
      <c r="D6" s="3" t="s">
        <v>60</v>
      </c>
      <c r="E6" s="7" t="s">
        <v>3</v>
      </c>
      <c r="F6" s="7" t="s">
        <v>4</v>
      </c>
      <c r="G6" s="7" t="s">
        <v>61</v>
      </c>
      <c r="H6" s="7" t="s">
        <v>6</v>
      </c>
      <c r="I6" s="7" t="s">
        <v>9</v>
      </c>
    </row>
    <row r="7" spans="1:9" x14ac:dyDescent="0.3">
      <c r="A7" s="1"/>
      <c r="B7" s="4" t="s">
        <v>62</v>
      </c>
      <c r="C7" s="4" t="s">
        <v>63</v>
      </c>
      <c r="D7" s="4" t="s">
        <v>64</v>
      </c>
      <c r="E7" s="5" t="s">
        <v>65</v>
      </c>
      <c r="F7" s="5" t="s">
        <v>66</v>
      </c>
      <c r="G7" s="5" t="s">
        <v>67</v>
      </c>
      <c r="H7" s="5" t="s">
        <v>17</v>
      </c>
      <c r="I7" s="5" t="s">
        <v>68</v>
      </c>
    </row>
    <row r="8" spans="1:9" x14ac:dyDescent="0.3">
      <c r="A8" s="1"/>
      <c r="B8" s="4" t="s">
        <v>62</v>
      </c>
      <c r="C8" s="4" t="s">
        <v>63</v>
      </c>
      <c r="D8" s="4" t="s">
        <v>64</v>
      </c>
      <c r="E8" s="5" t="s">
        <v>69</v>
      </c>
      <c r="F8" s="5" t="s">
        <v>70</v>
      </c>
      <c r="G8" s="5" t="s">
        <v>71</v>
      </c>
      <c r="H8" s="5" t="s">
        <v>72</v>
      </c>
      <c r="I8" s="5" t="s">
        <v>73</v>
      </c>
    </row>
    <row r="9" spans="1:9" x14ac:dyDescent="0.3">
      <c r="A9" s="1"/>
      <c r="B9" s="4" t="s">
        <v>62</v>
      </c>
      <c r="C9" s="4" t="s">
        <v>63</v>
      </c>
      <c r="D9" s="4" t="s">
        <v>64</v>
      </c>
      <c r="E9" s="5" t="s">
        <v>74</v>
      </c>
      <c r="F9" s="5" t="s">
        <v>75</v>
      </c>
      <c r="G9" s="5" t="s">
        <v>67</v>
      </c>
      <c r="H9" s="5" t="s">
        <v>17</v>
      </c>
      <c r="I9" s="5" t="s">
        <v>76</v>
      </c>
    </row>
    <row r="10" spans="1:9" x14ac:dyDescent="0.3">
      <c r="A10" s="1"/>
      <c r="B10" s="4" t="s">
        <v>62</v>
      </c>
      <c r="C10" s="4" t="s">
        <v>63</v>
      </c>
      <c r="D10" s="4" t="s">
        <v>64</v>
      </c>
      <c r="E10" s="5" t="s">
        <v>77</v>
      </c>
      <c r="F10" s="5" t="s">
        <v>78</v>
      </c>
      <c r="G10" s="5" t="s">
        <v>79</v>
      </c>
      <c r="H10" s="5" t="s">
        <v>17</v>
      </c>
      <c r="I10" s="5" t="s">
        <v>80</v>
      </c>
    </row>
    <row r="11" spans="1:9" x14ac:dyDescent="0.3">
      <c r="A11" s="1"/>
      <c r="B11" s="4" t="s">
        <v>62</v>
      </c>
      <c r="C11" s="4" t="s">
        <v>63</v>
      </c>
      <c r="D11" s="4" t="s">
        <v>64</v>
      </c>
      <c r="E11" s="5" t="s">
        <v>77</v>
      </c>
      <c r="F11" s="5" t="s">
        <v>78</v>
      </c>
      <c r="G11" s="5" t="s">
        <v>81</v>
      </c>
      <c r="H11" s="5" t="s">
        <v>82</v>
      </c>
      <c r="I11" s="5" t="s">
        <v>83</v>
      </c>
    </row>
    <row r="12" spans="1:9" x14ac:dyDescent="0.3">
      <c r="A12" s="1"/>
      <c r="B12" s="4" t="s">
        <v>62</v>
      </c>
      <c r="C12" s="4" t="s">
        <v>63</v>
      </c>
      <c r="D12" s="4" t="s">
        <v>64</v>
      </c>
      <c r="E12" s="5" t="s">
        <v>84</v>
      </c>
      <c r="F12" s="5" t="s">
        <v>85</v>
      </c>
      <c r="G12" s="5" t="s">
        <v>86</v>
      </c>
      <c r="H12" s="5" t="s">
        <v>87</v>
      </c>
      <c r="I12" s="5" t="s">
        <v>88</v>
      </c>
    </row>
    <row r="13" spans="1:9" x14ac:dyDescent="0.3">
      <c r="A13" s="1"/>
      <c r="B13" s="4" t="s">
        <v>62</v>
      </c>
      <c r="C13" s="4" t="s">
        <v>63</v>
      </c>
      <c r="D13" s="4" t="s">
        <v>64</v>
      </c>
      <c r="E13" s="5" t="s">
        <v>84</v>
      </c>
      <c r="F13" s="5" t="s">
        <v>89</v>
      </c>
      <c r="G13" s="5" t="s">
        <v>79</v>
      </c>
      <c r="H13" s="5" t="s">
        <v>17</v>
      </c>
      <c r="I13" s="5" t="s">
        <v>90</v>
      </c>
    </row>
    <row r="14" spans="1:9" x14ac:dyDescent="0.3">
      <c r="A14" s="1"/>
      <c r="B14" s="4" t="s">
        <v>62</v>
      </c>
      <c r="C14" s="4" t="s">
        <v>63</v>
      </c>
      <c r="D14" s="4" t="s">
        <v>64</v>
      </c>
      <c r="E14" s="5" t="s">
        <v>84</v>
      </c>
      <c r="F14" s="5" t="s">
        <v>89</v>
      </c>
      <c r="G14" s="5" t="s">
        <v>79</v>
      </c>
      <c r="H14" s="5" t="s">
        <v>17</v>
      </c>
      <c r="I14" s="5" t="s">
        <v>91</v>
      </c>
    </row>
    <row r="15" spans="1:9" x14ac:dyDescent="0.3">
      <c r="A15" s="1"/>
      <c r="B15" s="4" t="s">
        <v>62</v>
      </c>
      <c r="C15" s="4" t="s">
        <v>63</v>
      </c>
      <c r="D15" s="4" t="s">
        <v>64</v>
      </c>
      <c r="E15" s="5" t="s">
        <v>84</v>
      </c>
      <c r="F15" s="5" t="s">
        <v>92</v>
      </c>
      <c r="G15" s="5" t="s">
        <v>79</v>
      </c>
      <c r="H15" s="5" t="s">
        <v>17</v>
      </c>
      <c r="I15" s="5" t="s">
        <v>91</v>
      </c>
    </row>
    <row r="16" spans="1:9" x14ac:dyDescent="0.3">
      <c r="A16" s="1"/>
      <c r="B16" s="4" t="s">
        <v>62</v>
      </c>
      <c r="C16" s="4" t="s">
        <v>63</v>
      </c>
      <c r="D16" s="4" t="s">
        <v>64</v>
      </c>
      <c r="E16" s="5" t="s">
        <v>93</v>
      </c>
      <c r="F16" s="5" t="s">
        <v>94</v>
      </c>
      <c r="G16" s="5" t="s">
        <v>79</v>
      </c>
      <c r="H16" s="5" t="s">
        <v>17</v>
      </c>
      <c r="I16" s="5" t="s">
        <v>95</v>
      </c>
    </row>
    <row r="17" spans="1:9" x14ac:dyDescent="0.3">
      <c r="A17" s="1"/>
      <c r="B17" s="4" t="s">
        <v>62</v>
      </c>
      <c r="C17" s="4" t="s">
        <v>63</v>
      </c>
      <c r="D17" s="4" t="s">
        <v>64</v>
      </c>
      <c r="E17" s="5" t="s">
        <v>96</v>
      </c>
      <c r="F17" s="5" t="s">
        <v>97</v>
      </c>
      <c r="G17" s="5" t="s">
        <v>67</v>
      </c>
      <c r="H17" s="5" t="s">
        <v>17</v>
      </c>
      <c r="I17" s="5" t="s">
        <v>98</v>
      </c>
    </row>
    <row r="18" spans="1:9" x14ac:dyDescent="0.3">
      <c r="A18" s="1"/>
      <c r="B18" s="4" t="s">
        <v>62</v>
      </c>
      <c r="C18" s="4" t="s">
        <v>63</v>
      </c>
      <c r="D18" s="4" t="s">
        <v>64</v>
      </c>
      <c r="E18" s="5" t="s">
        <v>96</v>
      </c>
      <c r="F18" s="5" t="s">
        <v>97</v>
      </c>
      <c r="G18" s="5" t="s">
        <v>67</v>
      </c>
      <c r="H18" s="5" t="s">
        <v>17</v>
      </c>
      <c r="I18" s="5" t="s">
        <v>99</v>
      </c>
    </row>
    <row r="19" spans="1:9" x14ac:dyDescent="0.3">
      <c r="A19" s="1"/>
      <c r="B19" s="4" t="s">
        <v>62</v>
      </c>
      <c r="C19" s="4" t="s">
        <v>63</v>
      </c>
      <c r="D19" s="4" t="s">
        <v>64</v>
      </c>
      <c r="E19" s="5" t="s">
        <v>96</v>
      </c>
      <c r="F19" s="5" t="s">
        <v>100</v>
      </c>
      <c r="G19" s="5" t="s">
        <v>79</v>
      </c>
      <c r="H19" s="5" t="s">
        <v>17</v>
      </c>
      <c r="I19" s="5" t="s">
        <v>101</v>
      </c>
    </row>
    <row r="20" spans="1:9" x14ac:dyDescent="0.3">
      <c r="A20" s="1"/>
      <c r="B20" s="4" t="s">
        <v>62</v>
      </c>
      <c r="C20" s="4" t="s">
        <v>63</v>
      </c>
      <c r="D20" s="4" t="s">
        <v>64</v>
      </c>
      <c r="E20" s="5" t="s">
        <v>96</v>
      </c>
      <c r="F20" s="5" t="s">
        <v>100</v>
      </c>
      <c r="G20" s="5" t="s">
        <v>79</v>
      </c>
      <c r="H20" s="5" t="s">
        <v>17</v>
      </c>
      <c r="I20" s="5" t="s">
        <v>102</v>
      </c>
    </row>
    <row r="21" spans="1:9" x14ac:dyDescent="0.3">
      <c r="A21" s="1"/>
      <c r="B21" s="4" t="s">
        <v>62</v>
      </c>
      <c r="C21" s="4" t="s">
        <v>63</v>
      </c>
      <c r="D21" s="4" t="s">
        <v>64</v>
      </c>
      <c r="E21" s="5" t="s">
        <v>96</v>
      </c>
      <c r="F21" s="5" t="s">
        <v>103</v>
      </c>
      <c r="G21" s="5" t="s">
        <v>79</v>
      </c>
      <c r="H21" s="5" t="s">
        <v>17</v>
      </c>
      <c r="I21" s="5" t="s">
        <v>104</v>
      </c>
    </row>
    <row r="22" spans="1:9" x14ac:dyDescent="0.3">
      <c r="A22" s="1"/>
      <c r="B22" s="4" t="s">
        <v>62</v>
      </c>
      <c r="C22" s="4" t="s">
        <v>63</v>
      </c>
      <c r="D22" s="4" t="s">
        <v>64</v>
      </c>
      <c r="E22" s="5" t="s">
        <v>96</v>
      </c>
      <c r="F22" s="5" t="s">
        <v>103</v>
      </c>
      <c r="G22" s="5" t="s">
        <v>79</v>
      </c>
      <c r="H22" s="5" t="s">
        <v>17</v>
      </c>
      <c r="I22" s="5" t="s">
        <v>105</v>
      </c>
    </row>
    <row r="23" spans="1:9" x14ac:dyDescent="0.3">
      <c r="A23" s="1"/>
      <c r="B23" s="4" t="s">
        <v>62</v>
      </c>
      <c r="C23" s="4" t="s">
        <v>63</v>
      </c>
      <c r="D23" s="4" t="s">
        <v>64</v>
      </c>
      <c r="E23" s="5" t="s">
        <v>106</v>
      </c>
      <c r="F23" s="5" t="s">
        <v>107</v>
      </c>
      <c r="G23" s="5" t="s">
        <v>67</v>
      </c>
      <c r="H23" s="5" t="s">
        <v>17</v>
      </c>
      <c r="I23" s="5" t="s">
        <v>108</v>
      </c>
    </row>
    <row r="24" spans="1:9" x14ac:dyDescent="0.3">
      <c r="A24" s="1"/>
      <c r="B24" s="4" t="s">
        <v>62</v>
      </c>
      <c r="C24" s="4" t="s">
        <v>63</v>
      </c>
      <c r="D24" s="4" t="s">
        <v>64</v>
      </c>
      <c r="E24" s="5" t="s">
        <v>106</v>
      </c>
      <c r="F24" s="5" t="s">
        <v>107</v>
      </c>
      <c r="G24" s="5" t="s">
        <v>86</v>
      </c>
      <c r="H24" s="5" t="s">
        <v>109</v>
      </c>
      <c r="I24" s="5" t="s">
        <v>110</v>
      </c>
    </row>
    <row r="25" spans="1:9" x14ac:dyDescent="0.3">
      <c r="A25" s="1"/>
      <c r="B25" s="4" t="s">
        <v>62</v>
      </c>
      <c r="C25" s="4" t="s">
        <v>63</v>
      </c>
      <c r="D25" s="4" t="s">
        <v>64</v>
      </c>
      <c r="E25" s="5" t="s">
        <v>106</v>
      </c>
      <c r="F25" s="5" t="s">
        <v>107</v>
      </c>
      <c r="G25" s="5" t="s">
        <v>86</v>
      </c>
      <c r="H25" s="5" t="s">
        <v>109</v>
      </c>
      <c r="I25" s="5" t="s">
        <v>111</v>
      </c>
    </row>
    <row r="26" spans="1:9" x14ac:dyDescent="0.3">
      <c r="A26" s="1"/>
      <c r="B26" s="4" t="s">
        <v>62</v>
      </c>
      <c r="C26" s="4" t="s">
        <v>63</v>
      </c>
      <c r="D26" s="4" t="s">
        <v>64</v>
      </c>
      <c r="E26" s="5" t="s">
        <v>106</v>
      </c>
      <c r="F26" s="5" t="s">
        <v>107</v>
      </c>
      <c r="G26" s="5" t="s">
        <v>86</v>
      </c>
      <c r="H26" s="5" t="s">
        <v>112</v>
      </c>
      <c r="I26" s="5" t="s">
        <v>113</v>
      </c>
    </row>
    <row r="27" spans="1:9" x14ac:dyDescent="0.3">
      <c r="A27" s="1"/>
      <c r="B27" s="4" t="s">
        <v>62</v>
      </c>
      <c r="C27" s="4" t="s">
        <v>63</v>
      </c>
      <c r="D27" s="4" t="s">
        <v>64</v>
      </c>
      <c r="E27" s="5" t="s">
        <v>106</v>
      </c>
      <c r="F27" s="5" t="s">
        <v>107</v>
      </c>
      <c r="G27" s="5" t="s">
        <v>86</v>
      </c>
      <c r="H27" s="5" t="s">
        <v>112</v>
      </c>
      <c r="I27" s="5" t="s">
        <v>114</v>
      </c>
    </row>
    <row r="28" spans="1:9" x14ac:dyDescent="0.3">
      <c r="A28" s="1"/>
      <c r="B28" s="4" t="s">
        <v>62</v>
      </c>
      <c r="C28" s="4" t="s">
        <v>63</v>
      </c>
      <c r="D28" s="4" t="s">
        <v>64</v>
      </c>
      <c r="E28" s="5" t="s">
        <v>106</v>
      </c>
      <c r="F28" s="5" t="s">
        <v>107</v>
      </c>
      <c r="G28" s="5" t="s">
        <v>86</v>
      </c>
      <c r="H28" s="5" t="s">
        <v>87</v>
      </c>
      <c r="I28" s="5" t="s">
        <v>115</v>
      </c>
    </row>
    <row r="29" spans="1:9" x14ac:dyDescent="0.3">
      <c r="A29" s="1"/>
      <c r="B29" s="4" t="s">
        <v>62</v>
      </c>
      <c r="C29" s="4" t="s">
        <v>63</v>
      </c>
      <c r="D29" s="4" t="s">
        <v>64</v>
      </c>
      <c r="E29" s="5" t="s">
        <v>106</v>
      </c>
      <c r="F29" s="5" t="s">
        <v>107</v>
      </c>
      <c r="G29" s="5" t="s">
        <v>86</v>
      </c>
      <c r="H29" s="5" t="s">
        <v>87</v>
      </c>
      <c r="I29" s="5" t="s">
        <v>116</v>
      </c>
    </row>
    <row r="30" spans="1:9" x14ac:dyDescent="0.3">
      <c r="A30" s="1"/>
      <c r="B30" s="4" t="s">
        <v>62</v>
      </c>
      <c r="C30" s="4" t="s">
        <v>63</v>
      </c>
      <c r="D30" s="4" t="s">
        <v>64</v>
      </c>
      <c r="E30" s="5" t="s">
        <v>106</v>
      </c>
      <c r="F30" s="5" t="s">
        <v>107</v>
      </c>
      <c r="G30" s="5" t="s">
        <v>86</v>
      </c>
      <c r="H30" s="5" t="s">
        <v>117</v>
      </c>
      <c r="I30" s="5" t="s">
        <v>118</v>
      </c>
    </row>
    <row r="31" spans="1:9" x14ac:dyDescent="0.3">
      <c r="A31" s="1"/>
      <c r="B31" s="4" t="s">
        <v>62</v>
      </c>
      <c r="C31" s="4" t="s">
        <v>63</v>
      </c>
      <c r="D31" s="4" t="s">
        <v>64</v>
      </c>
      <c r="E31" s="5" t="s">
        <v>106</v>
      </c>
      <c r="F31" s="5" t="s">
        <v>107</v>
      </c>
      <c r="G31" s="5" t="s">
        <v>86</v>
      </c>
      <c r="H31" s="5" t="s">
        <v>117</v>
      </c>
      <c r="I31" s="5" t="s">
        <v>119</v>
      </c>
    </row>
    <row r="32" spans="1:9" x14ac:dyDescent="0.3">
      <c r="A32" s="1"/>
      <c r="B32" s="4" t="s">
        <v>62</v>
      </c>
      <c r="C32" s="4" t="s">
        <v>63</v>
      </c>
      <c r="D32" s="4" t="s">
        <v>64</v>
      </c>
      <c r="E32" s="5" t="s">
        <v>106</v>
      </c>
      <c r="F32" s="5" t="s">
        <v>107</v>
      </c>
      <c r="G32" s="5" t="s">
        <v>86</v>
      </c>
      <c r="H32" s="5" t="s">
        <v>120</v>
      </c>
      <c r="I32" s="5" t="s">
        <v>121</v>
      </c>
    </row>
    <row r="33" spans="1:9" x14ac:dyDescent="0.3">
      <c r="A33" s="1"/>
      <c r="B33" s="4" t="s">
        <v>62</v>
      </c>
      <c r="C33" s="4" t="s">
        <v>63</v>
      </c>
      <c r="D33" s="4" t="s">
        <v>64</v>
      </c>
      <c r="E33" s="5" t="s">
        <v>106</v>
      </c>
      <c r="F33" s="5" t="s">
        <v>107</v>
      </c>
      <c r="G33" s="5" t="s">
        <v>86</v>
      </c>
      <c r="H33" s="5" t="s">
        <v>120</v>
      </c>
      <c r="I33" s="5" t="s">
        <v>122</v>
      </c>
    </row>
    <row r="34" spans="1:9" x14ac:dyDescent="0.3">
      <c r="A34" s="1"/>
      <c r="B34" s="4" t="s">
        <v>62</v>
      </c>
      <c r="C34" s="4" t="s">
        <v>63</v>
      </c>
      <c r="D34" s="4" t="s">
        <v>64</v>
      </c>
      <c r="E34" s="5" t="s">
        <v>106</v>
      </c>
      <c r="F34" s="5" t="s">
        <v>107</v>
      </c>
      <c r="G34" s="5" t="s">
        <v>86</v>
      </c>
      <c r="H34" s="5" t="s">
        <v>123</v>
      </c>
      <c r="I34" s="5" t="s">
        <v>124</v>
      </c>
    </row>
    <row r="35" spans="1:9" x14ac:dyDescent="0.3">
      <c r="A35" s="1"/>
      <c r="B35" s="4" t="s">
        <v>62</v>
      </c>
      <c r="C35" s="4" t="s">
        <v>63</v>
      </c>
      <c r="D35" s="4" t="s">
        <v>64</v>
      </c>
      <c r="E35" s="5" t="s">
        <v>106</v>
      </c>
      <c r="F35" s="5" t="s">
        <v>107</v>
      </c>
      <c r="G35" s="5" t="s">
        <v>86</v>
      </c>
      <c r="H35" s="5" t="s">
        <v>123</v>
      </c>
      <c r="I35" s="5" t="s">
        <v>125</v>
      </c>
    </row>
    <row r="36" spans="1:9" x14ac:dyDescent="0.3">
      <c r="A36" s="1"/>
      <c r="B36" s="4" t="s">
        <v>62</v>
      </c>
      <c r="C36" s="4" t="s">
        <v>63</v>
      </c>
      <c r="D36" s="4" t="s">
        <v>64</v>
      </c>
      <c r="E36" s="5" t="s">
        <v>106</v>
      </c>
      <c r="F36" s="5" t="s">
        <v>126</v>
      </c>
      <c r="G36" s="5" t="s">
        <v>67</v>
      </c>
      <c r="H36" s="5" t="s">
        <v>17</v>
      </c>
      <c r="I36" s="5" t="s">
        <v>127</v>
      </c>
    </row>
    <row r="37" spans="1:9" x14ac:dyDescent="0.3">
      <c r="A37" s="1"/>
      <c r="B37" s="4" t="s">
        <v>62</v>
      </c>
      <c r="C37" s="4" t="s">
        <v>63</v>
      </c>
      <c r="D37" s="4" t="s">
        <v>64</v>
      </c>
      <c r="E37" s="5" t="s">
        <v>128</v>
      </c>
      <c r="F37" s="5" t="s">
        <v>129</v>
      </c>
      <c r="G37" s="5" t="s">
        <v>81</v>
      </c>
      <c r="H37" s="5" t="s">
        <v>130</v>
      </c>
      <c r="I37" s="5" t="s">
        <v>131</v>
      </c>
    </row>
    <row r="38" spans="1:9" x14ac:dyDescent="0.3">
      <c r="A38" s="1"/>
      <c r="B38" s="4" t="s">
        <v>62</v>
      </c>
      <c r="C38" s="4" t="s">
        <v>63</v>
      </c>
      <c r="D38" s="4" t="s">
        <v>64</v>
      </c>
      <c r="E38" s="5" t="s">
        <v>128</v>
      </c>
      <c r="F38" s="5" t="s">
        <v>129</v>
      </c>
      <c r="G38" s="5" t="s">
        <v>81</v>
      </c>
      <c r="H38" s="5" t="s">
        <v>130</v>
      </c>
      <c r="I38" s="5" t="s">
        <v>132</v>
      </c>
    </row>
    <row r="39" spans="1:9" x14ac:dyDescent="0.3">
      <c r="A39" s="1"/>
      <c r="B39" s="4" t="s">
        <v>62</v>
      </c>
      <c r="C39" s="4" t="s">
        <v>63</v>
      </c>
      <c r="D39" s="4" t="s">
        <v>64</v>
      </c>
      <c r="E39" s="5" t="s">
        <v>128</v>
      </c>
      <c r="F39" s="5" t="s">
        <v>133</v>
      </c>
      <c r="G39" s="5" t="s">
        <v>79</v>
      </c>
      <c r="H39" s="5" t="s">
        <v>17</v>
      </c>
      <c r="I39" s="5" t="s">
        <v>134</v>
      </c>
    </row>
    <row r="40" spans="1:9" x14ac:dyDescent="0.3">
      <c r="A40" s="1"/>
      <c r="B40" s="4" t="s">
        <v>62</v>
      </c>
      <c r="C40" s="4" t="s">
        <v>63</v>
      </c>
      <c r="D40" s="4" t="s">
        <v>64</v>
      </c>
      <c r="E40" s="5" t="s">
        <v>128</v>
      </c>
      <c r="F40" s="5" t="s">
        <v>133</v>
      </c>
      <c r="G40" s="5" t="s">
        <v>79</v>
      </c>
      <c r="H40" s="5" t="s">
        <v>17</v>
      </c>
      <c r="I40" s="5" t="s">
        <v>135</v>
      </c>
    </row>
    <row r="41" spans="1:9" x14ac:dyDescent="0.3">
      <c r="A41" s="1"/>
      <c r="B41" s="4" t="s">
        <v>62</v>
      </c>
      <c r="C41" s="4" t="s">
        <v>63</v>
      </c>
      <c r="D41" s="4" t="s">
        <v>64</v>
      </c>
      <c r="E41" s="5" t="s">
        <v>128</v>
      </c>
      <c r="F41" s="5" t="s">
        <v>133</v>
      </c>
      <c r="G41" s="5" t="s">
        <v>79</v>
      </c>
      <c r="H41" s="5" t="s">
        <v>17</v>
      </c>
      <c r="I41" s="5" t="s">
        <v>136</v>
      </c>
    </row>
    <row r="42" spans="1:9" x14ac:dyDescent="0.3">
      <c r="A42" s="1"/>
      <c r="B42" s="4" t="s">
        <v>62</v>
      </c>
      <c r="C42" s="4" t="s">
        <v>63</v>
      </c>
      <c r="D42" s="4" t="s">
        <v>64</v>
      </c>
      <c r="E42" s="5" t="s">
        <v>128</v>
      </c>
      <c r="F42" s="5" t="s">
        <v>133</v>
      </c>
      <c r="G42" s="5" t="s">
        <v>79</v>
      </c>
      <c r="H42" s="5" t="s">
        <v>17</v>
      </c>
      <c r="I42" s="5" t="s">
        <v>137</v>
      </c>
    </row>
    <row r="43" spans="1:9" x14ac:dyDescent="0.3">
      <c r="A43" s="1"/>
      <c r="B43" s="4" t="s">
        <v>62</v>
      </c>
      <c r="C43" s="4" t="s">
        <v>63</v>
      </c>
      <c r="D43" s="4" t="s">
        <v>64</v>
      </c>
      <c r="E43" s="5" t="s">
        <v>128</v>
      </c>
      <c r="F43" s="5" t="s">
        <v>133</v>
      </c>
      <c r="G43" s="5" t="s">
        <v>81</v>
      </c>
      <c r="H43" s="5" t="s">
        <v>82</v>
      </c>
      <c r="I43" s="5" t="s">
        <v>138</v>
      </c>
    </row>
    <row r="44" spans="1:9" x14ac:dyDescent="0.3">
      <c r="A44" s="1"/>
      <c r="B44" s="4" t="s">
        <v>62</v>
      </c>
      <c r="C44" s="4" t="s">
        <v>63</v>
      </c>
      <c r="D44" s="4" t="s">
        <v>64</v>
      </c>
      <c r="E44" s="5" t="s">
        <v>139</v>
      </c>
      <c r="F44" s="5" t="s">
        <v>140</v>
      </c>
      <c r="G44" s="5" t="s">
        <v>79</v>
      </c>
      <c r="H44" s="5" t="s">
        <v>17</v>
      </c>
      <c r="I44" s="5" t="s">
        <v>141</v>
      </c>
    </row>
    <row r="45" spans="1:9" x14ac:dyDescent="0.3">
      <c r="A45" s="1"/>
      <c r="B45" s="4" t="s">
        <v>62</v>
      </c>
      <c r="C45" s="4" t="s">
        <v>63</v>
      </c>
      <c r="D45" s="4" t="s">
        <v>64</v>
      </c>
      <c r="E45" s="5" t="s">
        <v>142</v>
      </c>
      <c r="F45" s="5" t="s">
        <v>143</v>
      </c>
      <c r="G45" s="5" t="s">
        <v>67</v>
      </c>
      <c r="H45" s="5" t="s">
        <v>17</v>
      </c>
      <c r="I45" s="5" t="s">
        <v>144</v>
      </c>
    </row>
    <row r="46" spans="1:9" x14ac:dyDescent="0.3">
      <c r="A46" s="1"/>
      <c r="B46" s="4" t="s">
        <v>62</v>
      </c>
      <c r="C46" s="4" t="s">
        <v>63</v>
      </c>
      <c r="D46" s="4" t="s">
        <v>64</v>
      </c>
      <c r="E46" s="5" t="s">
        <v>145</v>
      </c>
      <c r="F46" s="5" t="s">
        <v>146</v>
      </c>
      <c r="G46" s="5" t="s">
        <v>79</v>
      </c>
      <c r="H46" s="5" t="s">
        <v>17</v>
      </c>
      <c r="I46" s="5" t="s">
        <v>147</v>
      </c>
    </row>
    <row r="47" spans="1:9" x14ac:dyDescent="0.3">
      <c r="A47" s="1"/>
      <c r="B47" s="4" t="s">
        <v>62</v>
      </c>
      <c r="C47" s="4" t="s">
        <v>63</v>
      </c>
      <c r="D47" s="4" t="s">
        <v>64</v>
      </c>
      <c r="E47" s="5" t="s">
        <v>148</v>
      </c>
      <c r="F47" s="5" t="s">
        <v>149</v>
      </c>
      <c r="G47" s="5" t="s">
        <v>79</v>
      </c>
      <c r="H47" s="5" t="s">
        <v>17</v>
      </c>
      <c r="I47" s="5" t="s">
        <v>150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151</v>
      </c>
      <c r="C5" s="1"/>
      <c r="D5" s="1"/>
      <c r="E5" s="1"/>
      <c r="F5" s="1"/>
      <c r="G5" s="1"/>
      <c r="H5" s="1"/>
      <c r="I5" s="1"/>
      <c r="J5" s="1"/>
      <c r="K5" s="1"/>
      <c r="L5" s="1"/>
      <c r="M5" s="1"/>
      <c r="N5" s="1"/>
    </row>
    <row r="6" spans="1:14" ht="19.95" customHeight="1" x14ac:dyDescent="0.3">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x14ac:dyDescent="0.3">
      <c r="A7" s="1"/>
      <c r="B7" s="5" t="s">
        <v>165</v>
      </c>
      <c r="C7" s="5" t="s">
        <v>166</v>
      </c>
      <c r="D7" s="5" t="s">
        <v>167</v>
      </c>
      <c r="E7" s="4" t="s">
        <v>168</v>
      </c>
      <c r="F7" s="4" t="s">
        <v>169</v>
      </c>
      <c r="G7" s="6" t="s">
        <v>170</v>
      </c>
      <c r="H7" s="8">
        <v>0</v>
      </c>
      <c r="I7" s="5" t="s">
        <v>171</v>
      </c>
      <c r="J7" s="5" t="s">
        <v>172</v>
      </c>
      <c r="K7" s="5" t="s">
        <v>173</v>
      </c>
      <c r="L7" s="5" t="s">
        <v>174</v>
      </c>
      <c r="M7" s="8">
        <v>13652</v>
      </c>
      <c r="N7" s="5" t="s">
        <v>175</v>
      </c>
    </row>
    <row r="8" spans="1:14" x14ac:dyDescent="0.3">
      <c r="A8" s="1"/>
      <c r="B8" s="5" t="s">
        <v>165</v>
      </c>
      <c r="C8" s="5" t="s">
        <v>166</v>
      </c>
      <c r="D8" s="5" t="s">
        <v>167</v>
      </c>
      <c r="E8" s="4" t="s">
        <v>176</v>
      </c>
      <c r="F8" s="4" t="s">
        <v>177</v>
      </c>
      <c r="G8" s="6" t="s">
        <v>178</v>
      </c>
      <c r="H8" s="8">
        <v>0</v>
      </c>
      <c r="I8" s="5" t="s">
        <v>171</v>
      </c>
      <c r="J8" s="5" t="s">
        <v>172</v>
      </c>
      <c r="K8" s="5" t="s">
        <v>173</v>
      </c>
      <c r="L8" s="5" t="s">
        <v>174</v>
      </c>
      <c r="M8" s="8">
        <v>13652</v>
      </c>
      <c r="N8" s="5" t="s">
        <v>175</v>
      </c>
    </row>
    <row r="9" spans="1:14" ht="26.4" x14ac:dyDescent="0.3">
      <c r="A9" s="1"/>
      <c r="B9" s="5" t="s">
        <v>165</v>
      </c>
      <c r="C9" s="5" t="s">
        <v>179</v>
      </c>
      <c r="D9" s="5" t="s">
        <v>180</v>
      </c>
      <c r="E9" s="4" t="s">
        <v>181</v>
      </c>
      <c r="F9" s="4" t="s">
        <v>182</v>
      </c>
      <c r="G9" s="6" t="s">
        <v>183</v>
      </c>
      <c r="H9" s="8">
        <v>0</v>
      </c>
      <c r="I9" s="5" t="s">
        <v>171</v>
      </c>
      <c r="J9" s="5" t="s">
        <v>172</v>
      </c>
      <c r="K9" s="5" t="s">
        <v>173</v>
      </c>
      <c r="L9" s="5" t="s">
        <v>184</v>
      </c>
      <c r="M9" s="8">
        <v>13761</v>
      </c>
      <c r="N9" s="5" t="s">
        <v>175</v>
      </c>
    </row>
    <row r="10" spans="1:14" ht="26.4" x14ac:dyDescent="0.3">
      <c r="A10" s="1"/>
      <c r="B10" s="5" t="s">
        <v>165</v>
      </c>
      <c r="C10" s="5" t="s">
        <v>185</v>
      </c>
      <c r="D10" s="5" t="s">
        <v>186</v>
      </c>
      <c r="E10" s="4" t="s">
        <v>181</v>
      </c>
      <c r="F10" s="4" t="s">
        <v>182</v>
      </c>
      <c r="G10" s="6" t="s">
        <v>187</v>
      </c>
      <c r="H10" s="8">
        <v>0</v>
      </c>
      <c r="I10" s="5" t="s">
        <v>171</v>
      </c>
      <c r="J10" s="5" t="s">
        <v>172</v>
      </c>
      <c r="K10" s="5" t="s">
        <v>173</v>
      </c>
      <c r="L10" s="5" t="s">
        <v>184</v>
      </c>
      <c r="M10" s="8">
        <v>13751</v>
      </c>
      <c r="N10" s="5" t="s">
        <v>175</v>
      </c>
    </row>
    <row r="11" spans="1:14" x14ac:dyDescent="0.3">
      <c r="A11" s="1"/>
      <c r="B11" s="5" t="s">
        <v>165</v>
      </c>
      <c r="C11" s="5" t="s">
        <v>185</v>
      </c>
      <c r="D11" s="5" t="s">
        <v>188</v>
      </c>
      <c r="E11" s="4" t="s">
        <v>181</v>
      </c>
      <c r="F11" s="4" t="s">
        <v>182</v>
      </c>
      <c r="G11" s="6" t="s">
        <v>189</v>
      </c>
      <c r="H11" s="8">
        <v>0</v>
      </c>
      <c r="I11" s="5" t="s">
        <v>171</v>
      </c>
      <c r="J11" s="5" t="s">
        <v>190</v>
      </c>
      <c r="K11" s="5" t="s">
        <v>173</v>
      </c>
      <c r="L11" s="5" t="s">
        <v>184</v>
      </c>
      <c r="M11" s="8">
        <v>13771</v>
      </c>
      <c r="N11" s="5" t="s">
        <v>175</v>
      </c>
    </row>
    <row r="12" spans="1:14" x14ac:dyDescent="0.3">
      <c r="A12" s="1"/>
      <c r="B12" s="5" t="s">
        <v>191</v>
      </c>
      <c r="C12" s="5" t="s">
        <v>192</v>
      </c>
      <c r="D12" s="5" t="s">
        <v>193</v>
      </c>
      <c r="E12" s="4" t="s">
        <v>194</v>
      </c>
      <c r="F12" s="4" t="s">
        <v>182</v>
      </c>
      <c r="G12" s="6" t="s">
        <v>195</v>
      </c>
      <c r="H12" s="8">
        <v>0</v>
      </c>
      <c r="I12" s="5" t="s">
        <v>171</v>
      </c>
      <c r="J12" s="5" t="s">
        <v>172</v>
      </c>
      <c r="K12" s="5" t="s">
        <v>173</v>
      </c>
      <c r="L12" s="5" t="s">
        <v>184</v>
      </c>
      <c r="M12" s="8">
        <v>13099</v>
      </c>
      <c r="N12" s="5" t="s">
        <v>175</v>
      </c>
    </row>
    <row r="13" spans="1:14" x14ac:dyDescent="0.3">
      <c r="A13" s="1"/>
      <c r="B13" s="5" t="s">
        <v>23</v>
      </c>
      <c r="C13" s="5" t="s">
        <v>196</v>
      </c>
      <c r="D13" s="5" t="s">
        <v>197</v>
      </c>
      <c r="E13" s="4" t="s">
        <v>181</v>
      </c>
      <c r="F13" s="4" t="s">
        <v>182</v>
      </c>
      <c r="G13" s="6" t="s">
        <v>198</v>
      </c>
      <c r="H13" s="8">
        <v>0</v>
      </c>
      <c r="I13" s="5" t="s">
        <v>199</v>
      </c>
      <c r="J13" s="5" t="s">
        <v>172</v>
      </c>
      <c r="K13" s="5" t="s">
        <v>173</v>
      </c>
      <c r="L13" s="5" t="s">
        <v>184</v>
      </c>
      <c r="M13" s="8">
        <v>316</v>
      </c>
      <c r="N13" s="5" t="s">
        <v>175</v>
      </c>
    </row>
    <row r="14" spans="1:14" ht="26.4" x14ac:dyDescent="0.3">
      <c r="A14" s="1"/>
      <c r="B14" s="5" t="s">
        <v>200</v>
      </c>
      <c r="C14" s="5" t="s">
        <v>201</v>
      </c>
      <c r="D14" s="5" t="s">
        <v>202</v>
      </c>
      <c r="E14" s="4" t="s">
        <v>203</v>
      </c>
      <c r="F14" s="4" t="s">
        <v>204</v>
      </c>
      <c r="G14" s="6" t="s">
        <v>205</v>
      </c>
      <c r="H14" s="8">
        <v>0</v>
      </c>
      <c r="I14" s="5" t="s">
        <v>171</v>
      </c>
      <c r="J14" s="5" t="s">
        <v>172</v>
      </c>
      <c r="K14" s="5" t="s">
        <v>173</v>
      </c>
      <c r="L14" s="5" t="s">
        <v>174</v>
      </c>
      <c r="M14" s="8">
        <v>14753</v>
      </c>
      <c r="N14" s="5" t="s">
        <v>175</v>
      </c>
    </row>
    <row r="15" spans="1:14" x14ac:dyDescent="0.3">
      <c r="A15" s="1"/>
      <c r="B15" s="5" t="s">
        <v>69</v>
      </c>
      <c r="C15" s="5" t="s">
        <v>206</v>
      </c>
      <c r="D15" s="5" t="s">
        <v>207</v>
      </c>
      <c r="E15" s="4" t="s">
        <v>208</v>
      </c>
      <c r="F15" s="4" t="s">
        <v>209</v>
      </c>
      <c r="G15" s="6" t="s">
        <v>210</v>
      </c>
      <c r="H15" s="8">
        <v>0</v>
      </c>
      <c r="I15" s="5" t="s">
        <v>171</v>
      </c>
      <c r="J15" s="5" t="s">
        <v>190</v>
      </c>
      <c r="K15" s="5" t="s">
        <v>173</v>
      </c>
      <c r="L15" s="5" t="s">
        <v>174</v>
      </c>
      <c r="M15" s="8">
        <v>10824</v>
      </c>
      <c r="N15" s="5" t="s">
        <v>175</v>
      </c>
    </row>
    <row r="16" spans="1:14" x14ac:dyDescent="0.3">
      <c r="A16" s="1"/>
      <c r="B16" s="5" t="s">
        <v>69</v>
      </c>
      <c r="C16" s="5" t="s">
        <v>206</v>
      </c>
      <c r="D16" s="5" t="s">
        <v>211</v>
      </c>
      <c r="E16" s="4" t="s">
        <v>208</v>
      </c>
      <c r="F16" s="4" t="s">
        <v>209</v>
      </c>
      <c r="G16" s="6" t="s">
        <v>210</v>
      </c>
      <c r="H16" s="8">
        <v>0</v>
      </c>
      <c r="I16" s="5" t="s">
        <v>171</v>
      </c>
      <c r="J16" s="5" t="s">
        <v>190</v>
      </c>
      <c r="K16" s="5" t="s">
        <v>173</v>
      </c>
      <c r="L16" s="5" t="s">
        <v>174</v>
      </c>
      <c r="M16" s="8">
        <v>1289</v>
      </c>
      <c r="N16" s="5" t="s">
        <v>175</v>
      </c>
    </row>
    <row r="17" spans="1:14" ht="26.4" x14ac:dyDescent="0.3">
      <c r="A17" s="1"/>
      <c r="B17" s="5" t="s">
        <v>69</v>
      </c>
      <c r="C17" s="5" t="s">
        <v>212</v>
      </c>
      <c r="D17" s="5" t="s">
        <v>213</v>
      </c>
      <c r="E17" s="4" t="s">
        <v>181</v>
      </c>
      <c r="F17" s="4" t="s">
        <v>182</v>
      </c>
      <c r="G17" s="6" t="s">
        <v>214</v>
      </c>
      <c r="H17" s="8">
        <v>0</v>
      </c>
      <c r="I17" s="5" t="s">
        <v>171</v>
      </c>
      <c r="J17" s="5" t="s">
        <v>172</v>
      </c>
      <c r="K17" s="5" t="s">
        <v>173</v>
      </c>
      <c r="L17" s="5" t="s">
        <v>184</v>
      </c>
      <c r="M17" s="8">
        <v>11052</v>
      </c>
      <c r="N17" s="5" t="s">
        <v>175</v>
      </c>
    </row>
    <row r="18" spans="1:14" x14ac:dyDescent="0.3">
      <c r="A18" s="1"/>
      <c r="B18" s="5" t="s">
        <v>69</v>
      </c>
      <c r="C18" s="5" t="s">
        <v>215</v>
      </c>
      <c r="D18" s="5" t="s">
        <v>216</v>
      </c>
      <c r="E18" s="4" t="s">
        <v>217</v>
      </c>
      <c r="F18" s="4" t="s">
        <v>218</v>
      </c>
      <c r="G18" s="6" t="s">
        <v>219</v>
      </c>
      <c r="H18" s="8">
        <v>0</v>
      </c>
      <c r="I18" s="5" t="s">
        <v>171</v>
      </c>
      <c r="J18" s="5" t="s">
        <v>190</v>
      </c>
      <c r="K18" s="5" t="s">
        <v>173</v>
      </c>
      <c r="L18" s="5" t="s">
        <v>174</v>
      </c>
      <c r="M18" s="8">
        <v>10284</v>
      </c>
      <c r="N18" s="5" t="s">
        <v>175</v>
      </c>
    </row>
    <row r="19" spans="1:14" x14ac:dyDescent="0.3">
      <c r="A19" s="1"/>
      <c r="B19" s="5" t="s">
        <v>220</v>
      </c>
      <c r="C19" s="5" t="s">
        <v>221</v>
      </c>
      <c r="D19" s="5" t="s">
        <v>222</v>
      </c>
      <c r="E19" s="4" t="s">
        <v>181</v>
      </c>
      <c r="F19" s="4" t="s">
        <v>182</v>
      </c>
      <c r="G19" s="6" t="s">
        <v>223</v>
      </c>
      <c r="H19" s="8">
        <v>0</v>
      </c>
      <c r="I19" s="5" t="s">
        <v>171</v>
      </c>
      <c r="J19" s="5" t="s">
        <v>172</v>
      </c>
      <c r="K19" s="5" t="s">
        <v>173</v>
      </c>
      <c r="L19" s="5" t="s">
        <v>184</v>
      </c>
      <c r="M19" s="8">
        <v>19961</v>
      </c>
      <c r="N19" s="5" t="s">
        <v>175</v>
      </c>
    </row>
    <row r="20" spans="1:14" x14ac:dyDescent="0.3">
      <c r="A20" s="1"/>
      <c r="B20" s="5" t="s">
        <v>220</v>
      </c>
      <c r="C20" s="5" t="s">
        <v>224</v>
      </c>
      <c r="D20" s="5" t="s">
        <v>225</v>
      </c>
      <c r="E20" s="4" t="s">
        <v>181</v>
      </c>
      <c r="F20" s="4" t="s">
        <v>182</v>
      </c>
      <c r="G20" s="6" t="s">
        <v>226</v>
      </c>
      <c r="H20" s="8">
        <v>0</v>
      </c>
      <c r="I20" s="5" t="s">
        <v>171</v>
      </c>
      <c r="J20" s="5" t="s">
        <v>190</v>
      </c>
      <c r="K20" s="5" t="s">
        <v>173</v>
      </c>
      <c r="L20" s="5" t="s">
        <v>227</v>
      </c>
      <c r="M20" s="8">
        <v>12592</v>
      </c>
      <c r="N20" s="5" t="s">
        <v>175</v>
      </c>
    </row>
    <row r="21" spans="1:14" ht="26.4" x14ac:dyDescent="0.3">
      <c r="A21" s="1"/>
      <c r="B21" s="5" t="s">
        <v>74</v>
      </c>
      <c r="C21" s="5" t="s">
        <v>228</v>
      </c>
      <c r="D21" s="5" t="s">
        <v>26</v>
      </c>
      <c r="E21" s="4" t="s">
        <v>181</v>
      </c>
      <c r="F21" s="4" t="s">
        <v>182</v>
      </c>
      <c r="G21" s="6" t="s">
        <v>229</v>
      </c>
      <c r="H21" s="8">
        <v>0</v>
      </c>
      <c r="I21" s="5" t="s">
        <v>171</v>
      </c>
      <c r="J21" s="5" t="s">
        <v>172</v>
      </c>
      <c r="K21" s="5" t="s">
        <v>173</v>
      </c>
      <c r="L21" s="5" t="s">
        <v>184</v>
      </c>
      <c r="M21" s="8">
        <v>544</v>
      </c>
      <c r="N21" s="5" t="s">
        <v>175</v>
      </c>
    </row>
    <row r="22" spans="1:14" x14ac:dyDescent="0.3">
      <c r="A22" s="1"/>
      <c r="B22" s="5" t="s">
        <v>74</v>
      </c>
      <c r="C22" s="5" t="s">
        <v>230</v>
      </c>
      <c r="D22" s="5" t="s">
        <v>123</v>
      </c>
      <c r="E22" s="4" t="s">
        <v>231</v>
      </c>
      <c r="F22" s="4" t="s">
        <v>232</v>
      </c>
      <c r="G22" s="6" t="s">
        <v>233</v>
      </c>
      <c r="H22" s="8">
        <v>101</v>
      </c>
      <c r="I22" s="5" t="s">
        <v>171</v>
      </c>
      <c r="J22" s="5" t="s">
        <v>190</v>
      </c>
      <c r="K22" s="5" t="s">
        <v>173</v>
      </c>
      <c r="L22" s="5" t="s">
        <v>174</v>
      </c>
      <c r="M22" s="8">
        <v>6</v>
      </c>
      <c r="N22" s="5" t="s">
        <v>234</v>
      </c>
    </row>
    <row r="23" spans="1:14" ht="26.4" x14ac:dyDescent="0.3">
      <c r="A23" s="1"/>
      <c r="B23" s="5" t="s">
        <v>74</v>
      </c>
      <c r="C23" s="5" t="s">
        <v>230</v>
      </c>
      <c r="D23" s="5" t="s">
        <v>123</v>
      </c>
      <c r="E23" s="4" t="s">
        <v>235</v>
      </c>
      <c r="F23" s="4" t="s">
        <v>182</v>
      </c>
      <c r="G23" s="6" t="s">
        <v>236</v>
      </c>
      <c r="H23" s="8">
        <v>107</v>
      </c>
      <c r="I23" s="5" t="s">
        <v>199</v>
      </c>
      <c r="J23" s="5" t="s">
        <v>190</v>
      </c>
      <c r="K23" s="5" t="s">
        <v>173</v>
      </c>
      <c r="L23" s="5" t="s">
        <v>227</v>
      </c>
      <c r="M23" s="8">
        <v>6</v>
      </c>
      <c r="N23" s="5" t="s">
        <v>234</v>
      </c>
    </row>
    <row r="24" spans="1:14" ht="26.4" x14ac:dyDescent="0.3">
      <c r="A24" s="1"/>
      <c r="B24" s="5" t="s">
        <v>237</v>
      </c>
      <c r="C24" s="5" t="s">
        <v>238</v>
      </c>
      <c r="D24" s="5" t="s">
        <v>109</v>
      </c>
      <c r="E24" s="4" t="s">
        <v>181</v>
      </c>
      <c r="F24" s="4" t="s">
        <v>182</v>
      </c>
      <c r="G24" s="6" t="s">
        <v>239</v>
      </c>
      <c r="H24" s="8">
        <v>20</v>
      </c>
      <c r="I24" s="5" t="s">
        <v>171</v>
      </c>
      <c r="J24" s="5" t="s">
        <v>190</v>
      </c>
      <c r="K24" s="5" t="s">
        <v>173</v>
      </c>
      <c r="L24" s="5" t="s">
        <v>174</v>
      </c>
      <c r="M24" s="8">
        <v>18265</v>
      </c>
      <c r="N24" s="5" t="s">
        <v>234</v>
      </c>
    </row>
    <row r="25" spans="1:14" x14ac:dyDescent="0.3">
      <c r="A25" s="1"/>
      <c r="B25" s="5" t="s">
        <v>240</v>
      </c>
      <c r="C25" s="5" t="s">
        <v>241</v>
      </c>
      <c r="D25" s="5" t="s">
        <v>242</v>
      </c>
      <c r="E25" s="4" t="s">
        <v>243</v>
      </c>
      <c r="F25" s="4" t="s">
        <v>244</v>
      </c>
      <c r="G25" s="6" t="s">
        <v>245</v>
      </c>
      <c r="H25" s="8">
        <v>6.4</v>
      </c>
      <c r="I25" s="5" t="s">
        <v>171</v>
      </c>
      <c r="J25" s="5" t="s">
        <v>190</v>
      </c>
      <c r="K25" s="5" t="s">
        <v>173</v>
      </c>
      <c r="L25" s="5" t="s">
        <v>184</v>
      </c>
      <c r="M25" s="8">
        <v>15564</v>
      </c>
      <c r="N25" s="5" t="s">
        <v>234</v>
      </c>
    </row>
    <row r="26" spans="1:14" x14ac:dyDescent="0.3">
      <c r="A26" s="1"/>
      <c r="B26" s="5" t="s">
        <v>240</v>
      </c>
      <c r="C26" s="5" t="s">
        <v>241</v>
      </c>
      <c r="D26" s="5" t="s">
        <v>246</v>
      </c>
      <c r="E26" s="4" t="s">
        <v>243</v>
      </c>
      <c r="F26" s="4" t="s">
        <v>244</v>
      </c>
      <c r="G26" s="6" t="s">
        <v>247</v>
      </c>
      <c r="H26" s="8">
        <v>0</v>
      </c>
      <c r="I26" s="5" t="s">
        <v>171</v>
      </c>
      <c r="J26" s="5" t="s">
        <v>190</v>
      </c>
      <c r="K26" s="5" t="s">
        <v>173</v>
      </c>
      <c r="L26" s="5" t="s">
        <v>184</v>
      </c>
      <c r="M26" s="8">
        <v>15566</v>
      </c>
      <c r="N26" s="5" t="s">
        <v>175</v>
      </c>
    </row>
    <row r="27" spans="1:14" x14ac:dyDescent="0.3">
      <c r="A27" s="1"/>
      <c r="B27" s="5" t="s">
        <v>240</v>
      </c>
      <c r="C27" s="5" t="s">
        <v>248</v>
      </c>
      <c r="D27" s="5" t="s">
        <v>249</v>
      </c>
      <c r="E27" s="4" t="s">
        <v>250</v>
      </c>
      <c r="F27" s="4" t="s">
        <v>251</v>
      </c>
      <c r="G27" s="6" t="s">
        <v>252</v>
      </c>
      <c r="H27" s="8">
        <v>0</v>
      </c>
      <c r="I27" s="5" t="s">
        <v>171</v>
      </c>
      <c r="J27" s="5" t="s">
        <v>190</v>
      </c>
      <c r="K27" s="5" t="s">
        <v>173</v>
      </c>
      <c r="L27" s="5" t="s">
        <v>174</v>
      </c>
      <c r="M27" s="8">
        <v>17248</v>
      </c>
      <c r="N27" s="5" t="s">
        <v>175</v>
      </c>
    </row>
    <row r="28" spans="1:14" ht="26.4" x14ac:dyDescent="0.3">
      <c r="A28" s="1"/>
      <c r="B28" s="5" t="s">
        <v>253</v>
      </c>
      <c r="C28" s="5" t="s">
        <v>254</v>
      </c>
      <c r="D28" s="5" t="s">
        <v>17</v>
      </c>
      <c r="E28" s="4" t="s">
        <v>181</v>
      </c>
      <c r="F28" s="4" t="s">
        <v>182</v>
      </c>
      <c r="G28" s="6" t="s">
        <v>255</v>
      </c>
      <c r="H28" s="8">
        <v>0</v>
      </c>
      <c r="I28" s="5" t="s">
        <v>199</v>
      </c>
      <c r="J28" s="5" t="s">
        <v>190</v>
      </c>
      <c r="K28" s="5" t="s">
        <v>173</v>
      </c>
      <c r="L28" s="5" t="s">
        <v>227</v>
      </c>
      <c r="M28" s="8">
        <v>17034</v>
      </c>
      <c r="N28" s="5" t="s">
        <v>234</v>
      </c>
    </row>
    <row r="29" spans="1:14" ht="39.6" x14ac:dyDescent="0.3">
      <c r="A29" s="1"/>
      <c r="B29" s="5" t="s">
        <v>84</v>
      </c>
      <c r="C29" s="5" t="s">
        <v>256</v>
      </c>
      <c r="D29" s="5" t="s">
        <v>257</v>
      </c>
      <c r="E29" s="4" t="s">
        <v>181</v>
      </c>
      <c r="F29" s="4" t="s">
        <v>182</v>
      </c>
      <c r="G29" s="6" t="s">
        <v>258</v>
      </c>
      <c r="H29" s="8">
        <v>0</v>
      </c>
      <c r="I29" s="5" t="s">
        <v>171</v>
      </c>
      <c r="J29" s="5" t="s">
        <v>172</v>
      </c>
      <c r="K29" s="5" t="s">
        <v>173</v>
      </c>
      <c r="L29" s="5" t="s">
        <v>184</v>
      </c>
      <c r="M29" s="8">
        <v>17795</v>
      </c>
      <c r="N29" s="5" t="s">
        <v>175</v>
      </c>
    </row>
    <row r="30" spans="1:14" ht="39.6" x14ac:dyDescent="0.3">
      <c r="A30" s="1"/>
      <c r="B30" s="5" t="s">
        <v>84</v>
      </c>
      <c r="C30" s="5" t="s">
        <v>259</v>
      </c>
      <c r="D30" s="5" t="s">
        <v>260</v>
      </c>
      <c r="E30" s="4" t="s">
        <v>181</v>
      </c>
      <c r="F30" s="4" t="s">
        <v>182</v>
      </c>
      <c r="G30" s="6" t="s">
        <v>261</v>
      </c>
      <c r="H30" s="8">
        <v>0</v>
      </c>
      <c r="I30" s="5" t="s">
        <v>171</v>
      </c>
      <c r="J30" s="5" t="s">
        <v>172</v>
      </c>
      <c r="K30" s="5" t="s">
        <v>173</v>
      </c>
      <c r="L30" s="5" t="s">
        <v>184</v>
      </c>
      <c r="M30" s="8">
        <v>17788</v>
      </c>
      <c r="N30" s="5" t="s">
        <v>175</v>
      </c>
    </row>
    <row r="31" spans="1:14" ht="39.6" x14ac:dyDescent="0.3">
      <c r="A31" s="1"/>
      <c r="B31" s="5" t="s">
        <v>84</v>
      </c>
      <c r="C31" s="5" t="s">
        <v>262</v>
      </c>
      <c r="D31" s="5" t="s">
        <v>263</v>
      </c>
      <c r="E31" s="4" t="s">
        <v>181</v>
      </c>
      <c r="F31" s="4" t="s">
        <v>182</v>
      </c>
      <c r="G31" s="6" t="s">
        <v>264</v>
      </c>
      <c r="H31" s="8">
        <v>0</v>
      </c>
      <c r="I31" s="5" t="s">
        <v>171</v>
      </c>
      <c r="J31" s="5" t="s">
        <v>172</v>
      </c>
      <c r="K31" s="5" t="s">
        <v>173</v>
      </c>
      <c r="L31" s="5" t="s">
        <v>184</v>
      </c>
      <c r="M31" s="8">
        <v>10946</v>
      </c>
      <c r="N31" s="5" t="s">
        <v>175</v>
      </c>
    </row>
    <row r="32" spans="1:14" ht="26.4" x14ac:dyDescent="0.3">
      <c r="A32" s="1"/>
      <c r="B32" s="5" t="s">
        <v>84</v>
      </c>
      <c r="C32" s="5" t="s">
        <v>265</v>
      </c>
      <c r="D32" s="5" t="s">
        <v>17</v>
      </c>
      <c r="E32" s="4" t="s">
        <v>181</v>
      </c>
      <c r="F32" s="4" t="s">
        <v>182</v>
      </c>
      <c r="G32" s="6" t="s">
        <v>266</v>
      </c>
      <c r="H32" s="8">
        <v>20.8</v>
      </c>
      <c r="I32" s="5" t="s">
        <v>171</v>
      </c>
      <c r="J32" s="5" t="s">
        <v>172</v>
      </c>
      <c r="K32" s="5" t="s">
        <v>173</v>
      </c>
      <c r="L32" s="5" t="s">
        <v>227</v>
      </c>
      <c r="M32" s="8">
        <v>22190</v>
      </c>
      <c r="N32" s="5" t="s">
        <v>234</v>
      </c>
    </row>
    <row r="33" spans="1:14" ht="26.4" x14ac:dyDescent="0.3">
      <c r="A33" s="1"/>
      <c r="B33" s="5" t="s">
        <v>84</v>
      </c>
      <c r="C33" s="5" t="s">
        <v>265</v>
      </c>
      <c r="D33" s="5" t="s">
        <v>267</v>
      </c>
      <c r="E33" s="4" t="s">
        <v>181</v>
      </c>
      <c r="F33" s="4" t="s">
        <v>182</v>
      </c>
      <c r="G33" s="6" t="s">
        <v>268</v>
      </c>
      <c r="H33" s="8">
        <v>0</v>
      </c>
      <c r="I33" s="5" t="s">
        <v>171</v>
      </c>
      <c r="J33" s="5" t="s">
        <v>190</v>
      </c>
      <c r="K33" s="5" t="s">
        <v>173</v>
      </c>
      <c r="L33" s="5" t="s">
        <v>227</v>
      </c>
      <c r="M33" s="8">
        <v>22306</v>
      </c>
      <c r="N33" s="5" t="s">
        <v>175</v>
      </c>
    </row>
    <row r="34" spans="1:14" ht="52.8" x14ac:dyDescent="0.3">
      <c r="A34" s="1"/>
      <c r="B34" s="5" t="s">
        <v>84</v>
      </c>
      <c r="C34" s="5" t="s">
        <v>265</v>
      </c>
      <c r="D34" s="5" t="s">
        <v>269</v>
      </c>
      <c r="E34" s="4" t="s">
        <v>270</v>
      </c>
      <c r="F34" s="4" t="s">
        <v>271</v>
      </c>
      <c r="G34" s="6" t="s">
        <v>272</v>
      </c>
      <c r="H34" s="8">
        <v>130</v>
      </c>
      <c r="I34" s="5" t="s">
        <v>171</v>
      </c>
      <c r="J34" s="5" t="s">
        <v>190</v>
      </c>
      <c r="K34" s="5" t="s">
        <v>173</v>
      </c>
      <c r="L34" s="5" t="s">
        <v>184</v>
      </c>
      <c r="M34" s="8">
        <v>22377</v>
      </c>
      <c r="N34" s="5" t="s">
        <v>234</v>
      </c>
    </row>
    <row r="35" spans="1:14" ht="52.8" x14ac:dyDescent="0.3">
      <c r="A35" s="1"/>
      <c r="B35" s="5" t="s">
        <v>84</v>
      </c>
      <c r="C35" s="5" t="s">
        <v>273</v>
      </c>
      <c r="D35" s="5" t="s">
        <v>274</v>
      </c>
      <c r="E35" s="4" t="s">
        <v>270</v>
      </c>
      <c r="F35" s="4" t="s">
        <v>271</v>
      </c>
      <c r="G35" s="6" t="s">
        <v>272</v>
      </c>
      <c r="H35" s="8">
        <v>20.8</v>
      </c>
      <c r="I35" s="5" t="s">
        <v>171</v>
      </c>
      <c r="J35" s="5" t="s">
        <v>190</v>
      </c>
      <c r="K35" s="5" t="s">
        <v>173</v>
      </c>
      <c r="L35" s="5" t="s">
        <v>184</v>
      </c>
      <c r="M35" s="8">
        <v>22661</v>
      </c>
      <c r="N35" s="5" t="s">
        <v>234</v>
      </c>
    </row>
    <row r="36" spans="1:14" x14ac:dyDescent="0.3">
      <c r="A36" s="1"/>
      <c r="B36" s="5" t="s">
        <v>275</v>
      </c>
      <c r="C36" s="5" t="s">
        <v>276</v>
      </c>
      <c r="D36" s="5" t="s">
        <v>277</v>
      </c>
      <c r="E36" s="4" t="s">
        <v>181</v>
      </c>
      <c r="F36" s="4" t="s">
        <v>278</v>
      </c>
      <c r="G36" s="6" t="s">
        <v>279</v>
      </c>
      <c r="H36" s="8">
        <v>0</v>
      </c>
      <c r="I36" s="5" t="s">
        <v>171</v>
      </c>
      <c r="J36" s="5" t="s">
        <v>172</v>
      </c>
      <c r="K36" s="5" t="s">
        <v>173</v>
      </c>
      <c r="L36" s="5" t="s">
        <v>280</v>
      </c>
      <c r="M36" s="8">
        <v>13605</v>
      </c>
      <c r="N36" s="5" t="s">
        <v>175</v>
      </c>
    </row>
    <row r="37" spans="1:14" x14ac:dyDescent="0.3">
      <c r="A37" s="1"/>
      <c r="B37" s="5" t="s">
        <v>275</v>
      </c>
      <c r="C37" s="5" t="s">
        <v>276</v>
      </c>
      <c r="D37" s="5" t="s">
        <v>277</v>
      </c>
      <c r="E37" s="4" t="s">
        <v>181</v>
      </c>
      <c r="F37" s="4" t="s">
        <v>281</v>
      </c>
      <c r="G37" s="6" t="s">
        <v>282</v>
      </c>
      <c r="H37" s="8">
        <v>0</v>
      </c>
      <c r="I37" s="5" t="s">
        <v>171</v>
      </c>
      <c r="J37" s="5" t="s">
        <v>190</v>
      </c>
      <c r="K37" s="5" t="s">
        <v>173</v>
      </c>
      <c r="L37" s="5" t="s">
        <v>227</v>
      </c>
      <c r="M37" s="8">
        <v>13605</v>
      </c>
      <c r="N37" s="5" t="s">
        <v>175</v>
      </c>
    </row>
    <row r="38" spans="1:14" x14ac:dyDescent="0.3">
      <c r="A38" s="1"/>
      <c r="B38" s="5" t="s">
        <v>275</v>
      </c>
      <c r="C38" s="5" t="s">
        <v>276</v>
      </c>
      <c r="D38" s="5" t="s">
        <v>283</v>
      </c>
      <c r="E38" s="4" t="s">
        <v>181</v>
      </c>
      <c r="F38" s="4" t="s">
        <v>281</v>
      </c>
      <c r="G38" s="6" t="s">
        <v>284</v>
      </c>
      <c r="H38" s="8">
        <v>0</v>
      </c>
      <c r="I38" s="5" t="s">
        <v>171</v>
      </c>
      <c r="J38" s="5" t="s">
        <v>190</v>
      </c>
      <c r="K38" s="5" t="s">
        <v>173</v>
      </c>
      <c r="L38" s="5" t="s">
        <v>184</v>
      </c>
      <c r="M38" s="8">
        <v>13602</v>
      </c>
      <c r="N38" s="5" t="s">
        <v>234</v>
      </c>
    </row>
    <row r="39" spans="1:14" x14ac:dyDescent="0.3">
      <c r="A39" s="1"/>
      <c r="B39" s="5" t="s">
        <v>275</v>
      </c>
      <c r="C39" s="5" t="s">
        <v>276</v>
      </c>
      <c r="D39" s="5" t="s">
        <v>17</v>
      </c>
      <c r="E39" s="4" t="s">
        <v>278</v>
      </c>
      <c r="F39" s="4" t="s">
        <v>281</v>
      </c>
      <c r="G39" s="6" t="s">
        <v>285</v>
      </c>
      <c r="H39" s="8">
        <v>0</v>
      </c>
      <c r="I39" s="5" t="s">
        <v>171</v>
      </c>
      <c r="J39" s="5" t="s">
        <v>172</v>
      </c>
      <c r="K39" s="5" t="s">
        <v>173</v>
      </c>
      <c r="L39" s="5" t="s">
        <v>280</v>
      </c>
      <c r="M39" s="8">
        <v>13601</v>
      </c>
      <c r="N39" s="5" t="s">
        <v>234</v>
      </c>
    </row>
    <row r="40" spans="1:14" ht="26.4" x14ac:dyDescent="0.3">
      <c r="A40" s="1"/>
      <c r="B40" s="5" t="s">
        <v>286</v>
      </c>
      <c r="C40" s="5" t="s">
        <v>287</v>
      </c>
      <c r="D40" s="5" t="s">
        <v>288</v>
      </c>
      <c r="E40" s="4" t="s">
        <v>181</v>
      </c>
      <c r="F40" s="4" t="s">
        <v>182</v>
      </c>
      <c r="G40" s="6" t="s">
        <v>289</v>
      </c>
      <c r="H40" s="8">
        <v>0</v>
      </c>
      <c r="I40" s="5" t="s">
        <v>171</v>
      </c>
      <c r="J40" s="5" t="s">
        <v>190</v>
      </c>
      <c r="K40" s="5" t="s">
        <v>173</v>
      </c>
      <c r="L40" s="5" t="s">
        <v>227</v>
      </c>
      <c r="M40" s="8">
        <v>21126</v>
      </c>
      <c r="N40" s="5" t="s">
        <v>175</v>
      </c>
    </row>
    <row r="41" spans="1:14" ht="39.6" x14ac:dyDescent="0.3">
      <c r="A41" s="1"/>
      <c r="B41" s="5" t="s">
        <v>290</v>
      </c>
      <c r="C41" s="5" t="s">
        <v>291</v>
      </c>
      <c r="D41" s="5" t="s">
        <v>292</v>
      </c>
      <c r="E41" s="4" t="s">
        <v>181</v>
      </c>
      <c r="F41" s="4" t="s">
        <v>182</v>
      </c>
      <c r="G41" s="6" t="s">
        <v>293</v>
      </c>
      <c r="H41" s="8">
        <v>0</v>
      </c>
      <c r="I41" s="5" t="s">
        <v>171</v>
      </c>
      <c r="J41" s="5" t="s">
        <v>172</v>
      </c>
      <c r="K41" s="5" t="s">
        <v>173</v>
      </c>
      <c r="L41" s="5" t="s">
        <v>184</v>
      </c>
      <c r="M41" s="8">
        <v>14464</v>
      </c>
      <c r="N41" s="5" t="s">
        <v>175</v>
      </c>
    </row>
    <row r="42" spans="1:14" ht="26.4" x14ac:dyDescent="0.3">
      <c r="A42" s="1"/>
      <c r="B42" s="5" t="s">
        <v>294</v>
      </c>
      <c r="C42" s="5" t="s">
        <v>295</v>
      </c>
      <c r="D42" s="5" t="s">
        <v>296</v>
      </c>
      <c r="E42" s="4" t="s">
        <v>297</v>
      </c>
      <c r="F42" s="4" t="s">
        <v>298</v>
      </c>
      <c r="G42" s="6" t="s">
        <v>299</v>
      </c>
      <c r="H42" s="8">
        <v>0</v>
      </c>
      <c r="I42" s="5" t="s">
        <v>171</v>
      </c>
      <c r="J42" s="5" t="s">
        <v>190</v>
      </c>
      <c r="K42" s="5" t="s">
        <v>173</v>
      </c>
      <c r="L42" s="5" t="s">
        <v>227</v>
      </c>
      <c r="M42" s="8">
        <v>702</v>
      </c>
      <c r="N42" s="5" t="s">
        <v>175</v>
      </c>
    </row>
    <row r="43" spans="1:14" x14ac:dyDescent="0.3">
      <c r="A43" s="1"/>
      <c r="B43" s="5" t="s">
        <v>294</v>
      </c>
      <c r="C43" s="5" t="s">
        <v>300</v>
      </c>
      <c r="D43" s="5" t="s">
        <v>301</v>
      </c>
      <c r="E43" s="4" t="s">
        <v>194</v>
      </c>
      <c r="F43" s="4" t="s">
        <v>302</v>
      </c>
      <c r="G43" s="6" t="s">
        <v>303</v>
      </c>
      <c r="H43" s="8">
        <v>0</v>
      </c>
      <c r="I43" s="5" t="s">
        <v>171</v>
      </c>
      <c r="J43" s="5" t="s">
        <v>190</v>
      </c>
      <c r="K43" s="5" t="s">
        <v>173</v>
      </c>
      <c r="L43" s="5" t="s">
        <v>227</v>
      </c>
      <c r="M43" s="8">
        <v>12896</v>
      </c>
      <c r="N43" s="5" t="s">
        <v>175</v>
      </c>
    </row>
    <row r="44" spans="1:14" x14ac:dyDescent="0.3">
      <c r="A44" s="1"/>
      <c r="B44" s="5" t="s">
        <v>96</v>
      </c>
      <c r="C44" s="5" t="s">
        <v>304</v>
      </c>
      <c r="D44" s="5" t="s">
        <v>87</v>
      </c>
      <c r="E44" s="4" t="s">
        <v>181</v>
      </c>
      <c r="F44" s="4" t="s">
        <v>305</v>
      </c>
      <c r="G44" s="6" t="s">
        <v>306</v>
      </c>
      <c r="H44" s="8">
        <v>189.761</v>
      </c>
      <c r="I44" s="5" t="s">
        <v>171</v>
      </c>
      <c r="J44" s="5" t="s">
        <v>190</v>
      </c>
      <c r="K44" s="5" t="s">
        <v>173</v>
      </c>
      <c r="L44" s="5" t="s">
        <v>174</v>
      </c>
      <c r="M44" s="8">
        <v>15213</v>
      </c>
      <c r="N44" s="5" t="s">
        <v>234</v>
      </c>
    </row>
    <row r="45" spans="1:14" x14ac:dyDescent="0.3">
      <c r="A45" s="1"/>
      <c r="B45" s="5" t="s">
        <v>96</v>
      </c>
      <c r="C45" s="5" t="s">
        <v>304</v>
      </c>
      <c r="D45" s="5" t="s">
        <v>307</v>
      </c>
      <c r="E45" s="4" t="s">
        <v>181</v>
      </c>
      <c r="F45" s="4" t="s">
        <v>308</v>
      </c>
      <c r="G45" s="6" t="s">
        <v>306</v>
      </c>
      <c r="H45" s="8">
        <v>0</v>
      </c>
      <c r="I45" s="5" t="s">
        <v>171</v>
      </c>
      <c r="J45" s="5" t="s">
        <v>190</v>
      </c>
      <c r="K45" s="5" t="s">
        <v>173</v>
      </c>
      <c r="L45" s="5" t="s">
        <v>174</v>
      </c>
      <c r="M45" s="8">
        <v>15724</v>
      </c>
      <c r="N45" s="5" t="s">
        <v>175</v>
      </c>
    </row>
    <row r="46" spans="1:14" x14ac:dyDescent="0.3">
      <c r="A46" s="1"/>
      <c r="B46" s="5" t="s">
        <v>96</v>
      </c>
      <c r="C46" s="5" t="s">
        <v>304</v>
      </c>
      <c r="D46" s="5" t="s">
        <v>87</v>
      </c>
      <c r="E46" s="4" t="s">
        <v>305</v>
      </c>
      <c r="F46" s="4" t="s">
        <v>309</v>
      </c>
      <c r="G46" s="6" t="s">
        <v>310</v>
      </c>
      <c r="H46" s="8">
        <v>0</v>
      </c>
      <c r="I46" s="5" t="s">
        <v>171</v>
      </c>
      <c r="J46" s="5" t="s">
        <v>172</v>
      </c>
      <c r="K46" s="5" t="s">
        <v>173</v>
      </c>
      <c r="L46" s="5" t="s">
        <v>280</v>
      </c>
      <c r="M46" s="8">
        <v>15213</v>
      </c>
      <c r="N46" s="5" t="s">
        <v>234</v>
      </c>
    </row>
    <row r="47" spans="1:14" x14ac:dyDescent="0.3">
      <c r="A47" s="1"/>
      <c r="B47" s="5" t="s">
        <v>96</v>
      </c>
      <c r="C47" s="5" t="s">
        <v>311</v>
      </c>
      <c r="D47" s="5" t="s">
        <v>312</v>
      </c>
      <c r="E47" s="4" t="s">
        <v>181</v>
      </c>
      <c r="F47" s="4" t="s">
        <v>182</v>
      </c>
      <c r="G47" s="6" t="s">
        <v>313</v>
      </c>
      <c r="H47" s="8">
        <v>0</v>
      </c>
      <c r="I47" s="5" t="s">
        <v>171</v>
      </c>
      <c r="J47" s="5" t="s">
        <v>190</v>
      </c>
      <c r="K47" s="5" t="s">
        <v>173</v>
      </c>
      <c r="L47" s="5" t="s">
        <v>227</v>
      </c>
      <c r="M47" s="8">
        <v>22082</v>
      </c>
      <c r="N47" s="5" t="s">
        <v>234</v>
      </c>
    </row>
    <row r="48" spans="1:14" ht="26.4" x14ac:dyDescent="0.3">
      <c r="A48" s="1"/>
      <c r="B48" s="5" t="s">
        <v>314</v>
      </c>
      <c r="C48" s="5" t="s">
        <v>315</v>
      </c>
      <c r="D48" s="5" t="s">
        <v>316</v>
      </c>
      <c r="E48" s="4" t="s">
        <v>181</v>
      </c>
      <c r="F48" s="4" t="s">
        <v>182</v>
      </c>
      <c r="G48" s="6" t="s">
        <v>317</v>
      </c>
      <c r="H48" s="8">
        <v>0</v>
      </c>
      <c r="I48" s="5" t="s">
        <v>171</v>
      </c>
      <c r="J48" s="5" t="s">
        <v>172</v>
      </c>
      <c r="K48" s="5" t="s">
        <v>173</v>
      </c>
      <c r="L48" s="5" t="s">
        <v>174</v>
      </c>
      <c r="M48" s="8">
        <v>679</v>
      </c>
      <c r="N48" s="5" t="s">
        <v>175</v>
      </c>
    </row>
    <row r="49" spans="1:14" x14ac:dyDescent="0.3">
      <c r="A49" s="1"/>
      <c r="B49" s="5" t="s">
        <v>318</v>
      </c>
      <c r="C49" s="5" t="s">
        <v>319</v>
      </c>
      <c r="D49" s="5" t="s">
        <v>320</v>
      </c>
      <c r="E49" s="4" t="s">
        <v>181</v>
      </c>
      <c r="F49" s="4" t="s">
        <v>182</v>
      </c>
      <c r="G49" s="6" t="s">
        <v>321</v>
      </c>
      <c r="H49" s="8">
        <v>0</v>
      </c>
      <c r="I49" s="5" t="s">
        <v>171</v>
      </c>
      <c r="J49" s="5" t="s">
        <v>190</v>
      </c>
      <c r="K49" s="5" t="s">
        <v>173</v>
      </c>
      <c r="L49" s="5" t="s">
        <v>184</v>
      </c>
      <c r="M49" s="8">
        <v>8834</v>
      </c>
      <c r="N49" s="5" t="s">
        <v>175</v>
      </c>
    </row>
    <row r="50" spans="1:14" ht="39.6" x14ac:dyDescent="0.3">
      <c r="A50" s="1"/>
      <c r="B50" s="5" t="s">
        <v>322</v>
      </c>
      <c r="C50" s="5" t="s">
        <v>323</v>
      </c>
      <c r="D50" s="5" t="s">
        <v>324</v>
      </c>
      <c r="E50" s="4" t="s">
        <v>181</v>
      </c>
      <c r="F50" s="4" t="s">
        <v>325</v>
      </c>
      <c r="G50" s="6" t="s">
        <v>326</v>
      </c>
      <c r="H50" s="8">
        <v>0</v>
      </c>
      <c r="I50" s="5" t="s">
        <v>171</v>
      </c>
      <c r="J50" s="5" t="s">
        <v>190</v>
      </c>
      <c r="K50" s="5" t="s">
        <v>173</v>
      </c>
      <c r="L50" s="5" t="s">
        <v>184</v>
      </c>
      <c r="M50" s="8">
        <v>22979</v>
      </c>
      <c r="N50" s="5" t="s">
        <v>175</v>
      </c>
    </row>
    <row r="51" spans="1:14" x14ac:dyDescent="0.3">
      <c r="A51" s="1"/>
      <c r="B51" s="5" t="s">
        <v>327</v>
      </c>
      <c r="C51" s="5" t="s">
        <v>328</v>
      </c>
      <c r="D51" s="5" t="s">
        <v>329</v>
      </c>
      <c r="E51" s="4" t="s">
        <v>330</v>
      </c>
      <c r="F51" s="4" t="s">
        <v>182</v>
      </c>
      <c r="G51" s="6" t="s">
        <v>331</v>
      </c>
      <c r="H51" s="8">
        <v>179.37</v>
      </c>
      <c r="I51" s="5" t="s">
        <v>171</v>
      </c>
      <c r="J51" s="5" t="s">
        <v>190</v>
      </c>
      <c r="K51" s="5" t="s">
        <v>173</v>
      </c>
      <c r="L51" s="5" t="s">
        <v>174</v>
      </c>
      <c r="M51" s="8">
        <v>15108</v>
      </c>
      <c r="N51" s="5" t="s">
        <v>234</v>
      </c>
    </row>
    <row r="52" spans="1:14" ht="26.4" x14ac:dyDescent="0.3">
      <c r="A52" s="1"/>
      <c r="B52" s="5" t="s">
        <v>327</v>
      </c>
      <c r="C52" s="5" t="s">
        <v>332</v>
      </c>
      <c r="D52" s="5" t="s">
        <v>333</v>
      </c>
      <c r="E52" s="4" t="s">
        <v>181</v>
      </c>
      <c r="F52" s="4" t="s">
        <v>182</v>
      </c>
      <c r="G52" s="6" t="s">
        <v>334</v>
      </c>
      <c r="H52" s="8">
        <v>0</v>
      </c>
      <c r="I52" s="5" t="s">
        <v>171</v>
      </c>
      <c r="J52" s="5" t="s">
        <v>172</v>
      </c>
      <c r="K52" s="5" t="s">
        <v>173</v>
      </c>
      <c r="L52" s="5" t="s">
        <v>184</v>
      </c>
      <c r="M52" s="8">
        <v>14956</v>
      </c>
      <c r="N52" s="5" t="s">
        <v>175</v>
      </c>
    </row>
    <row r="53" spans="1:14" ht="39.6" x14ac:dyDescent="0.3">
      <c r="A53" s="1"/>
      <c r="B53" s="5" t="s">
        <v>335</v>
      </c>
      <c r="C53" s="5" t="s">
        <v>336</v>
      </c>
      <c r="D53" s="5" t="s">
        <v>337</v>
      </c>
      <c r="E53" s="4" t="s">
        <v>203</v>
      </c>
      <c r="F53" s="4" t="s">
        <v>338</v>
      </c>
      <c r="G53" s="6" t="s">
        <v>339</v>
      </c>
      <c r="H53" s="8">
        <v>10</v>
      </c>
      <c r="I53" s="5" t="s">
        <v>171</v>
      </c>
      <c r="J53" s="5" t="s">
        <v>190</v>
      </c>
      <c r="K53" s="5" t="s">
        <v>173</v>
      </c>
      <c r="L53" s="5" t="s">
        <v>174</v>
      </c>
      <c r="M53" s="8">
        <v>24791</v>
      </c>
      <c r="N53" s="5" t="s">
        <v>175</v>
      </c>
    </row>
    <row r="54" spans="1:14" ht="79.2" x14ac:dyDescent="0.3">
      <c r="A54" s="1"/>
      <c r="B54" s="5" t="s">
        <v>340</v>
      </c>
      <c r="C54" s="5" t="s">
        <v>341</v>
      </c>
      <c r="D54" s="5" t="s">
        <v>342</v>
      </c>
      <c r="E54" s="4" t="s">
        <v>181</v>
      </c>
      <c r="F54" s="4" t="s">
        <v>182</v>
      </c>
      <c r="G54" s="6" t="s">
        <v>343</v>
      </c>
      <c r="H54" s="8">
        <v>5.65</v>
      </c>
      <c r="I54" s="5" t="s">
        <v>171</v>
      </c>
      <c r="J54" s="5" t="s">
        <v>190</v>
      </c>
      <c r="K54" s="5" t="s">
        <v>173</v>
      </c>
      <c r="L54" s="5" t="s">
        <v>174</v>
      </c>
      <c r="M54" s="8">
        <v>205</v>
      </c>
      <c r="N54" s="5" t="s">
        <v>234</v>
      </c>
    </row>
    <row r="55" spans="1:14" ht="52.8" x14ac:dyDescent="0.3">
      <c r="A55" s="1"/>
      <c r="B55" s="5" t="s">
        <v>340</v>
      </c>
      <c r="C55" s="5" t="s">
        <v>341</v>
      </c>
      <c r="D55" s="5" t="s">
        <v>342</v>
      </c>
      <c r="E55" s="4" t="s">
        <v>181</v>
      </c>
      <c r="F55" s="4" t="s">
        <v>182</v>
      </c>
      <c r="G55" s="6" t="s">
        <v>344</v>
      </c>
      <c r="H55" s="8">
        <v>5.67</v>
      </c>
      <c r="I55" s="5" t="s">
        <v>171</v>
      </c>
      <c r="J55" s="5" t="s">
        <v>190</v>
      </c>
      <c r="K55" s="5" t="s">
        <v>173</v>
      </c>
      <c r="L55" s="5" t="s">
        <v>174</v>
      </c>
      <c r="M55" s="8">
        <v>205</v>
      </c>
      <c r="N55" s="5" t="s">
        <v>234</v>
      </c>
    </row>
    <row r="56" spans="1:14" ht="26.4" x14ac:dyDescent="0.3">
      <c r="A56" s="1"/>
      <c r="B56" s="5" t="s">
        <v>340</v>
      </c>
      <c r="C56" s="5" t="s">
        <v>341</v>
      </c>
      <c r="D56" s="5" t="s">
        <v>345</v>
      </c>
      <c r="E56" s="4" t="s">
        <v>181</v>
      </c>
      <c r="F56" s="4" t="s">
        <v>182</v>
      </c>
      <c r="G56" s="6" t="s">
        <v>346</v>
      </c>
      <c r="H56" s="8">
        <v>5.65</v>
      </c>
      <c r="I56" s="5" t="s">
        <v>171</v>
      </c>
      <c r="J56" s="5" t="s">
        <v>190</v>
      </c>
      <c r="K56" s="5" t="s">
        <v>173</v>
      </c>
      <c r="L56" s="5" t="s">
        <v>174</v>
      </c>
      <c r="M56" s="8">
        <v>11844</v>
      </c>
      <c r="N56" s="5" t="s">
        <v>175</v>
      </c>
    </row>
    <row r="57" spans="1:14" x14ac:dyDescent="0.3">
      <c r="A57" s="1"/>
      <c r="B57" s="5" t="s">
        <v>340</v>
      </c>
      <c r="C57" s="5" t="s">
        <v>347</v>
      </c>
      <c r="D57" s="5" t="s">
        <v>348</v>
      </c>
      <c r="E57" s="4" t="s">
        <v>181</v>
      </c>
      <c r="F57" s="4" t="s">
        <v>182</v>
      </c>
      <c r="G57" s="6" t="s">
        <v>349</v>
      </c>
      <c r="H57" s="8">
        <v>0</v>
      </c>
      <c r="I57" s="5" t="s">
        <v>171</v>
      </c>
      <c r="J57" s="5" t="s">
        <v>190</v>
      </c>
      <c r="K57" s="5" t="s">
        <v>173</v>
      </c>
      <c r="L57" s="5" t="s">
        <v>227</v>
      </c>
      <c r="M57" s="8">
        <v>10882</v>
      </c>
      <c r="N57" s="5" t="s">
        <v>175</v>
      </c>
    </row>
    <row r="58" spans="1:14" ht="26.4" x14ac:dyDescent="0.3">
      <c r="A58" s="1"/>
      <c r="B58" s="5" t="s">
        <v>340</v>
      </c>
      <c r="C58" s="5" t="s">
        <v>347</v>
      </c>
      <c r="D58" s="5" t="s">
        <v>350</v>
      </c>
      <c r="E58" s="4" t="s">
        <v>181</v>
      </c>
      <c r="F58" s="4" t="s">
        <v>182</v>
      </c>
      <c r="G58" s="6" t="s">
        <v>351</v>
      </c>
      <c r="H58" s="8">
        <v>0</v>
      </c>
      <c r="I58" s="5" t="s">
        <v>171</v>
      </c>
      <c r="J58" s="5" t="s">
        <v>190</v>
      </c>
      <c r="K58" s="5" t="s">
        <v>173</v>
      </c>
      <c r="L58" s="5" t="s">
        <v>227</v>
      </c>
      <c r="M58" s="8">
        <v>10814</v>
      </c>
      <c r="N58" s="5" t="s">
        <v>175</v>
      </c>
    </row>
    <row r="59" spans="1:14" x14ac:dyDescent="0.3">
      <c r="A59" s="1"/>
      <c r="B59" s="5" t="s">
        <v>128</v>
      </c>
      <c r="C59" s="5" t="s">
        <v>352</v>
      </c>
      <c r="D59" s="5" t="s">
        <v>117</v>
      </c>
      <c r="E59" s="4" t="s">
        <v>181</v>
      </c>
      <c r="F59" s="4" t="s">
        <v>182</v>
      </c>
      <c r="G59" s="6" t="s">
        <v>353</v>
      </c>
      <c r="H59" s="8">
        <v>35</v>
      </c>
      <c r="I59" s="5" t="s">
        <v>171</v>
      </c>
      <c r="J59" s="5" t="s">
        <v>190</v>
      </c>
      <c r="K59" s="5" t="s">
        <v>173</v>
      </c>
      <c r="L59" s="5" t="s">
        <v>174</v>
      </c>
      <c r="M59" s="8">
        <v>21</v>
      </c>
      <c r="N59" s="5" t="s">
        <v>234</v>
      </c>
    </row>
    <row r="60" spans="1:14" x14ac:dyDescent="0.3">
      <c r="A60" s="1"/>
      <c r="B60" s="5" t="s">
        <v>128</v>
      </c>
      <c r="C60" s="5" t="s">
        <v>352</v>
      </c>
      <c r="D60" s="5" t="s">
        <v>87</v>
      </c>
      <c r="E60" s="4" t="s">
        <v>354</v>
      </c>
      <c r="F60" s="4" t="s">
        <v>182</v>
      </c>
      <c r="G60" s="6" t="s">
        <v>355</v>
      </c>
      <c r="H60" s="8">
        <v>15</v>
      </c>
      <c r="I60" s="5" t="s">
        <v>171</v>
      </c>
      <c r="J60" s="5" t="s">
        <v>190</v>
      </c>
      <c r="K60" s="5" t="s">
        <v>173</v>
      </c>
      <c r="L60" s="5" t="s">
        <v>227</v>
      </c>
      <c r="M60" s="8">
        <v>20</v>
      </c>
      <c r="N60" s="5" t="s">
        <v>234</v>
      </c>
    </row>
    <row r="61" spans="1:14" x14ac:dyDescent="0.3">
      <c r="A61" s="1"/>
      <c r="B61" s="5" t="s">
        <v>128</v>
      </c>
      <c r="C61" s="5" t="s">
        <v>352</v>
      </c>
      <c r="D61" s="5" t="s">
        <v>112</v>
      </c>
      <c r="E61" s="4" t="s">
        <v>356</v>
      </c>
      <c r="F61" s="4" t="s">
        <v>182</v>
      </c>
      <c r="G61" s="6" t="s">
        <v>357</v>
      </c>
      <c r="H61" s="8">
        <v>15</v>
      </c>
      <c r="I61" s="5" t="s">
        <v>171</v>
      </c>
      <c r="J61" s="5" t="s">
        <v>190</v>
      </c>
      <c r="K61" s="5" t="s">
        <v>173</v>
      </c>
      <c r="L61" s="5" t="s">
        <v>227</v>
      </c>
      <c r="M61" s="8">
        <v>19</v>
      </c>
      <c r="N61" s="5" t="s">
        <v>234</v>
      </c>
    </row>
    <row r="62" spans="1:14" x14ac:dyDescent="0.3">
      <c r="A62" s="1"/>
      <c r="B62" s="5" t="s">
        <v>128</v>
      </c>
      <c r="C62" s="5" t="s">
        <v>352</v>
      </c>
      <c r="D62" s="5" t="s">
        <v>17</v>
      </c>
      <c r="E62" s="4" t="s">
        <v>358</v>
      </c>
      <c r="F62" s="4" t="s">
        <v>182</v>
      </c>
      <c r="G62" s="6" t="s">
        <v>359</v>
      </c>
      <c r="H62" s="8">
        <v>80</v>
      </c>
      <c r="I62" s="5" t="s">
        <v>171</v>
      </c>
      <c r="J62" s="5" t="s">
        <v>190</v>
      </c>
      <c r="K62" s="5" t="s">
        <v>173</v>
      </c>
      <c r="L62" s="5" t="s">
        <v>227</v>
      </c>
      <c r="M62" s="8">
        <v>261</v>
      </c>
      <c r="N62" s="5" t="s">
        <v>234</v>
      </c>
    </row>
    <row r="63" spans="1:14" ht="52.8" x14ac:dyDescent="0.3">
      <c r="A63" s="1"/>
      <c r="B63" s="5" t="s">
        <v>128</v>
      </c>
      <c r="C63" s="5" t="s">
        <v>352</v>
      </c>
      <c r="D63" s="5" t="s">
        <v>17</v>
      </c>
      <c r="E63" s="4" t="s">
        <v>358</v>
      </c>
      <c r="F63" s="4" t="s">
        <v>182</v>
      </c>
      <c r="G63" s="6" t="s">
        <v>360</v>
      </c>
      <c r="H63" s="8">
        <v>80</v>
      </c>
      <c r="I63" s="5" t="s">
        <v>171</v>
      </c>
      <c r="J63" s="5" t="s">
        <v>190</v>
      </c>
      <c r="K63" s="5" t="s">
        <v>173</v>
      </c>
      <c r="L63" s="5" t="s">
        <v>227</v>
      </c>
      <c r="M63" s="8">
        <v>261</v>
      </c>
      <c r="N63" s="5" t="s">
        <v>234</v>
      </c>
    </row>
    <row r="64" spans="1:14" x14ac:dyDescent="0.3">
      <c r="A64" s="1"/>
      <c r="B64" s="5" t="s">
        <v>128</v>
      </c>
      <c r="C64" s="5" t="s">
        <v>352</v>
      </c>
      <c r="D64" s="5" t="s">
        <v>109</v>
      </c>
      <c r="E64" s="4" t="s">
        <v>358</v>
      </c>
      <c r="F64" s="4" t="s">
        <v>182</v>
      </c>
      <c r="G64" s="6" t="s">
        <v>361</v>
      </c>
      <c r="H64" s="8">
        <v>15</v>
      </c>
      <c r="I64" s="5" t="s">
        <v>171</v>
      </c>
      <c r="J64" s="5" t="s">
        <v>190</v>
      </c>
      <c r="K64" s="5" t="s">
        <v>173</v>
      </c>
      <c r="L64" s="5" t="s">
        <v>227</v>
      </c>
      <c r="M64" s="8">
        <v>18</v>
      </c>
      <c r="N64" s="5" t="s">
        <v>234</v>
      </c>
    </row>
    <row r="65" spans="1:14" ht="26.4" x14ac:dyDescent="0.3">
      <c r="A65" s="1"/>
      <c r="B65" s="5" t="s">
        <v>128</v>
      </c>
      <c r="C65" s="5" t="s">
        <v>362</v>
      </c>
      <c r="D65" s="5" t="s">
        <v>363</v>
      </c>
      <c r="E65" s="4" t="s">
        <v>181</v>
      </c>
      <c r="F65" s="4" t="s">
        <v>182</v>
      </c>
      <c r="G65" s="6" t="s">
        <v>364</v>
      </c>
      <c r="H65" s="8">
        <v>52</v>
      </c>
      <c r="I65" s="5" t="s">
        <v>171</v>
      </c>
      <c r="J65" s="5" t="s">
        <v>190</v>
      </c>
      <c r="K65" s="5" t="s">
        <v>173</v>
      </c>
      <c r="L65" s="5" t="s">
        <v>184</v>
      </c>
      <c r="M65" s="8">
        <v>34</v>
      </c>
      <c r="N65" s="5" t="s">
        <v>234</v>
      </c>
    </row>
    <row r="66" spans="1:14" ht="26.4" x14ac:dyDescent="0.3">
      <c r="A66" s="1"/>
      <c r="B66" s="5" t="s">
        <v>128</v>
      </c>
      <c r="C66" s="5" t="s">
        <v>362</v>
      </c>
      <c r="D66" s="5" t="s">
        <v>365</v>
      </c>
      <c r="E66" s="4" t="s">
        <v>181</v>
      </c>
      <c r="F66" s="4" t="s">
        <v>182</v>
      </c>
      <c r="G66" s="6" t="s">
        <v>366</v>
      </c>
      <c r="H66" s="8">
        <v>52</v>
      </c>
      <c r="I66" s="5" t="s">
        <v>171</v>
      </c>
      <c r="J66" s="5" t="s">
        <v>190</v>
      </c>
      <c r="K66" s="5" t="s">
        <v>173</v>
      </c>
      <c r="L66" s="5" t="s">
        <v>184</v>
      </c>
      <c r="M66" s="8">
        <v>35</v>
      </c>
      <c r="N66" s="5" t="s">
        <v>234</v>
      </c>
    </row>
    <row r="67" spans="1:14" ht="26.4" x14ac:dyDescent="0.3">
      <c r="A67" s="1"/>
      <c r="B67" s="5" t="s">
        <v>128</v>
      </c>
      <c r="C67" s="5" t="s">
        <v>367</v>
      </c>
      <c r="D67" s="5" t="s">
        <v>368</v>
      </c>
      <c r="E67" s="4" t="s">
        <v>181</v>
      </c>
      <c r="F67" s="4" t="s">
        <v>182</v>
      </c>
      <c r="G67" s="6" t="s">
        <v>369</v>
      </c>
      <c r="H67" s="8">
        <v>100</v>
      </c>
      <c r="I67" s="5" t="s">
        <v>171</v>
      </c>
      <c r="J67" s="5" t="s">
        <v>190</v>
      </c>
      <c r="K67" s="5" t="s">
        <v>173</v>
      </c>
      <c r="L67" s="5" t="s">
        <v>227</v>
      </c>
      <c r="M67" s="8">
        <v>11402</v>
      </c>
      <c r="N67" s="5" t="s">
        <v>175</v>
      </c>
    </row>
    <row r="68" spans="1:14" ht="26.4" x14ac:dyDescent="0.3">
      <c r="A68" s="1"/>
      <c r="B68" s="5" t="s">
        <v>370</v>
      </c>
      <c r="C68" s="5" t="s">
        <v>371</v>
      </c>
      <c r="D68" s="5" t="s">
        <v>112</v>
      </c>
      <c r="E68" s="4" t="s">
        <v>181</v>
      </c>
      <c r="F68" s="4" t="s">
        <v>182</v>
      </c>
      <c r="G68" s="6" t="s">
        <v>372</v>
      </c>
      <c r="H68" s="8">
        <v>1.5</v>
      </c>
      <c r="I68" s="5" t="s">
        <v>171</v>
      </c>
      <c r="J68" s="5" t="s">
        <v>190</v>
      </c>
      <c r="K68" s="5" t="s">
        <v>173</v>
      </c>
      <c r="L68" s="5" t="s">
        <v>174</v>
      </c>
      <c r="M68" s="8">
        <v>13300</v>
      </c>
      <c r="N68" s="5" t="s">
        <v>234</v>
      </c>
    </row>
    <row r="69" spans="1:14" x14ac:dyDescent="0.3">
      <c r="A69" s="1"/>
      <c r="B69" s="5" t="s">
        <v>370</v>
      </c>
      <c r="C69" s="5" t="s">
        <v>371</v>
      </c>
      <c r="D69" s="5" t="s">
        <v>87</v>
      </c>
      <c r="E69" s="4" t="s">
        <v>181</v>
      </c>
      <c r="F69" s="4" t="s">
        <v>182</v>
      </c>
      <c r="G69" s="6" t="s">
        <v>373</v>
      </c>
      <c r="H69" s="8">
        <v>1.5</v>
      </c>
      <c r="I69" s="5" t="s">
        <v>171</v>
      </c>
      <c r="J69" s="5" t="s">
        <v>190</v>
      </c>
      <c r="K69" s="5" t="s">
        <v>173</v>
      </c>
      <c r="L69" s="5" t="s">
        <v>174</v>
      </c>
      <c r="M69" s="8">
        <v>13301</v>
      </c>
      <c r="N69" s="5" t="s">
        <v>234</v>
      </c>
    </row>
    <row r="70" spans="1:14" x14ac:dyDescent="0.3">
      <c r="A70" s="1"/>
      <c r="B70" s="5" t="s">
        <v>370</v>
      </c>
      <c r="C70" s="5" t="s">
        <v>374</v>
      </c>
      <c r="D70" s="5" t="s">
        <v>109</v>
      </c>
      <c r="E70" s="4" t="s">
        <v>181</v>
      </c>
      <c r="F70" s="4" t="s">
        <v>182</v>
      </c>
      <c r="G70" s="6" t="s">
        <v>375</v>
      </c>
      <c r="H70" s="8">
        <v>1.5</v>
      </c>
      <c r="I70" s="5" t="s">
        <v>171</v>
      </c>
      <c r="J70" s="5" t="s">
        <v>190</v>
      </c>
      <c r="K70" s="5" t="s">
        <v>173</v>
      </c>
      <c r="L70" s="5" t="s">
        <v>174</v>
      </c>
      <c r="M70" s="8">
        <v>15113</v>
      </c>
      <c r="N70" s="5" t="s">
        <v>234</v>
      </c>
    </row>
    <row r="71" spans="1:14" x14ac:dyDescent="0.3">
      <c r="A71" s="1"/>
      <c r="B71" s="5" t="s">
        <v>376</v>
      </c>
      <c r="C71" s="5" t="s">
        <v>377</v>
      </c>
      <c r="D71" s="5" t="s">
        <v>378</v>
      </c>
      <c r="E71" s="4" t="s">
        <v>379</v>
      </c>
      <c r="F71" s="4" t="s">
        <v>380</v>
      </c>
      <c r="G71" s="6" t="s">
        <v>381</v>
      </c>
      <c r="H71" s="8">
        <v>0</v>
      </c>
      <c r="I71" s="5" t="s">
        <v>171</v>
      </c>
      <c r="J71" s="5" t="s">
        <v>172</v>
      </c>
      <c r="K71" s="5" t="s">
        <v>173</v>
      </c>
      <c r="L71" s="5" t="s">
        <v>184</v>
      </c>
      <c r="M71" s="8">
        <v>1974</v>
      </c>
      <c r="N71" s="5" t="s">
        <v>175</v>
      </c>
    </row>
    <row r="72" spans="1:14" ht="39.6" x14ac:dyDescent="0.3">
      <c r="A72" s="1"/>
      <c r="B72" s="5" t="s">
        <v>376</v>
      </c>
      <c r="C72" s="5" t="s">
        <v>382</v>
      </c>
      <c r="D72" s="5" t="s">
        <v>383</v>
      </c>
      <c r="E72" s="4" t="s">
        <v>384</v>
      </c>
      <c r="F72" s="4" t="s">
        <v>385</v>
      </c>
      <c r="G72" s="6" t="s">
        <v>386</v>
      </c>
      <c r="H72" s="8">
        <v>0</v>
      </c>
      <c r="I72" s="5" t="s">
        <v>171</v>
      </c>
      <c r="J72" s="5" t="s">
        <v>172</v>
      </c>
      <c r="K72" s="5" t="s">
        <v>173</v>
      </c>
      <c r="L72" s="5" t="s">
        <v>174</v>
      </c>
      <c r="M72" s="8">
        <v>914</v>
      </c>
      <c r="N72" s="5" t="s">
        <v>175</v>
      </c>
    </row>
    <row r="73" spans="1:14" x14ac:dyDescent="0.3">
      <c r="A73" s="1"/>
      <c r="B73" s="5" t="s">
        <v>376</v>
      </c>
      <c r="C73" s="5" t="s">
        <v>387</v>
      </c>
      <c r="D73" s="5" t="s">
        <v>388</v>
      </c>
      <c r="E73" s="4" t="s">
        <v>389</v>
      </c>
      <c r="F73" s="4" t="s">
        <v>390</v>
      </c>
      <c r="G73" s="6" t="s">
        <v>391</v>
      </c>
      <c r="H73" s="8">
        <v>0</v>
      </c>
      <c r="I73" s="5" t="s">
        <v>171</v>
      </c>
      <c r="J73" s="5" t="s">
        <v>172</v>
      </c>
      <c r="K73" s="5" t="s">
        <v>173</v>
      </c>
      <c r="L73" s="5" t="s">
        <v>174</v>
      </c>
      <c r="M73" s="8">
        <v>700</v>
      </c>
      <c r="N73" s="5" t="s">
        <v>175</v>
      </c>
    </row>
    <row r="74" spans="1:14" ht="26.4" x14ac:dyDescent="0.3">
      <c r="A74" s="1"/>
      <c r="B74" s="5" t="s">
        <v>44</v>
      </c>
      <c r="C74" s="5" t="s">
        <v>392</v>
      </c>
      <c r="D74" s="5" t="s">
        <v>393</v>
      </c>
      <c r="E74" s="4" t="s">
        <v>181</v>
      </c>
      <c r="F74" s="4" t="s">
        <v>182</v>
      </c>
      <c r="G74" s="6" t="s">
        <v>394</v>
      </c>
      <c r="H74" s="8">
        <v>0</v>
      </c>
      <c r="I74" s="5" t="s">
        <v>171</v>
      </c>
      <c r="J74" s="5" t="s">
        <v>172</v>
      </c>
      <c r="K74" s="5" t="s">
        <v>173</v>
      </c>
      <c r="L74" s="5" t="s">
        <v>184</v>
      </c>
      <c r="M74" s="8">
        <v>24124</v>
      </c>
      <c r="N74" s="5" t="s">
        <v>175</v>
      </c>
    </row>
    <row r="75" spans="1:14" ht="39.6" x14ac:dyDescent="0.3">
      <c r="A75" s="1"/>
      <c r="B75" s="5" t="s">
        <v>44</v>
      </c>
      <c r="C75" s="5" t="s">
        <v>382</v>
      </c>
      <c r="D75" s="5" t="s">
        <v>395</v>
      </c>
      <c r="E75" s="4" t="s">
        <v>243</v>
      </c>
      <c r="F75" s="4" t="s">
        <v>396</v>
      </c>
      <c r="G75" s="6" t="s">
        <v>397</v>
      </c>
      <c r="H75" s="8">
        <v>0</v>
      </c>
      <c r="I75" s="5" t="s">
        <v>171</v>
      </c>
      <c r="J75" s="5" t="s">
        <v>190</v>
      </c>
      <c r="K75" s="5" t="s">
        <v>173</v>
      </c>
      <c r="L75" s="5" t="s">
        <v>184</v>
      </c>
      <c r="M75" s="8">
        <v>901</v>
      </c>
      <c r="N75" s="5" t="s">
        <v>175</v>
      </c>
    </row>
    <row r="76" spans="1:14" ht="52.8" x14ac:dyDescent="0.3">
      <c r="A76" s="1"/>
      <c r="B76" s="5" t="s">
        <v>44</v>
      </c>
      <c r="C76" s="5" t="s">
        <v>398</v>
      </c>
      <c r="D76" s="5" t="s">
        <v>399</v>
      </c>
      <c r="E76" s="4" t="s">
        <v>181</v>
      </c>
      <c r="F76" s="4" t="s">
        <v>182</v>
      </c>
      <c r="G76" s="6" t="s">
        <v>400</v>
      </c>
      <c r="H76" s="8">
        <v>0</v>
      </c>
      <c r="I76" s="5" t="s">
        <v>171</v>
      </c>
      <c r="J76" s="5" t="s">
        <v>172</v>
      </c>
      <c r="K76" s="5" t="s">
        <v>173</v>
      </c>
      <c r="L76" s="5" t="s">
        <v>184</v>
      </c>
      <c r="M76" s="8">
        <v>890</v>
      </c>
      <c r="N76" s="5" t="s">
        <v>175</v>
      </c>
    </row>
    <row r="77" spans="1:14" x14ac:dyDescent="0.3">
      <c r="A77" s="1"/>
      <c r="B77" s="5" t="s">
        <v>44</v>
      </c>
      <c r="C77" s="5" t="s">
        <v>398</v>
      </c>
      <c r="D77" s="5" t="s">
        <v>401</v>
      </c>
      <c r="E77" s="4" t="s">
        <v>181</v>
      </c>
      <c r="F77" s="4" t="s">
        <v>182</v>
      </c>
      <c r="G77" s="6" t="s">
        <v>402</v>
      </c>
      <c r="H77" s="8">
        <v>0</v>
      </c>
      <c r="I77" s="5" t="s">
        <v>171</v>
      </c>
      <c r="J77" s="5" t="s">
        <v>190</v>
      </c>
      <c r="K77" s="5" t="s">
        <v>173</v>
      </c>
      <c r="L77" s="5" t="s">
        <v>184</v>
      </c>
      <c r="M77" s="8">
        <v>352</v>
      </c>
      <c r="N77" s="5" t="s">
        <v>175</v>
      </c>
    </row>
    <row r="78" spans="1:14" ht="66" x14ac:dyDescent="0.3">
      <c r="A78" s="1"/>
      <c r="B78" s="5" t="s">
        <v>44</v>
      </c>
      <c r="C78" s="5" t="s">
        <v>398</v>
      </c>
      <c r="D78" s="5" t="s">
        <v>403</v>
      </c>
      <c r="E78" s="4" t="s">
        <v>181</v>
      </c>
      <c r="F78" s="4" t="s">
        <v>182</v>
      </c>
      <c r="G78" s="6" t="s">
        <v>404</v>
      </c>
      <c r="H78" s="8">
        <v>0</v>
      </c>
      <c r="I78" s="5" t="s">
        <v>171</v>
      </c>
      <c r="J78" s="5" t="s">
        <v>190</v>
      </c>
      <c r="K78" s="5" t="s">
        <v>173</v>
      </c>
      <c r="L78" s="5" t="s">
        <v>184</v>
      </c>
      <c r="M78" s="8">
        <v>8939</v>
      </c>
      <c r="N78" s="5" t="s">
        <v>175</v>
      </c>
    </row>
    <row r="79" spans="1:14" ht="92.4" x14ac:dyDescent="0.3">
      <c r="A79" s="1"/>
      <c r="B79" s="5" t="s">
        <v>44</v>
      </c>
      <c r="C79" s="5" t="s">
        <v>405</v>
      </c>
      <c r="D79" s="5" t="s">
        <v>406</v>
      </c>
      <c r="E79" s="4" t="s">
        <v>181</v>
      </c>
      <c r="F79" s="4" t="s">
        <v>407</v>
      </c>
      <c r="G79" s="6" t="s">
        <v>408</v>
      </c>
      <c r="H79" s="8">
        <v>0</v>
      </c>
      <c r="I79" s="5" t="s">
        <v>171</v>
      </c>
      <c r="J79" s="5" t="s">
        <v>190</v>
      </c>
      <c r="K79" s="5" t="s">
        <v>173</v>
      </c>
      <c r="L79" s="5" t="s">
        <v>227</v>
      </c>
      <c r="M79" s="8">
        <v>1120</v>
      </c>
      <c r="N79" s="5" t="s">
        <v>175</v>
      </c>
    </row>
    <row r="80" spans="1:14" ht="105.6" x14ac:dyDescent="0.3">
      <c r="A80" s="1"/>
      <c r="B80" s="5" t="s">
        <v>44</v>
      </c>
      <c r="C80" s="5" t="s">
        <v>405</v>
      </c>
      <c r="D80" s="5" t="s">
        <v>409</v>
      </c>
      <c r="E80" s="4" t="s">
        <v>181</v>
      </c>
      <c r="F80" s="4" t="s">
        <v>182</v>
      </c>
      <c r="G80" s="6" t="s">
        <v>410</v>
      </c>
      <c r="H80" s="8">
        <v>0</v>
      </c>
      <c r="I80" s="5" t="s">
        <v>171</v>
      </c>
      <c r="J80" s="5" t="s">
        <v>190</v>
      </c>
      <c r="K80" s="5" t="s">
        <v>173</v>
      </c>
      <c r="L80" s="5" t="s">
        <v>174</v>
      </c>
      <c r="M80" s="8">
        <v>11701</v>
      </c>
      <c r="N80" s="5" t="s">
        <v>175</v>
      </c>
    </row>
    <row r="81" spans="1:14" ht="105.6" x14ac:dyDescent="0.3">
      <c r="A81" s="1"/>
      <c r="B81" s="5" t="s">
        <v>44</v>
      </c>
      <c r="C81" s="5" t="s">
        <v>405</v>
      </c>
      <c r="D81" s="5" t="s">
        <v>26</v>
      </c>
      <c r="E81" s="4" t="s">
        <v>270</v>
      </c>
      <c r="F81" s="4" t="s">
        <v>244</v>
      </c>
      <c r="G81" s="6" t="s">
        <v>411</v>
      </c>
      <c r="H81" s="8">
        <v>0</v>
      </c>
      <c r="I81" s="5" t="s">
        <v>171</v>
      </c>
      <c r="J81" s="5" t="s">
        <v>172</v>
      </c>
      <c r="K81" s="5" t="s">
        <v>173</v>
      </c>
      <c r="L81" s="5" t="s">
        <v>184</v>
      </c>
      <c r="M81" s="8">
        <v>375</v>
      </c>
      <c r="N81" s="5" t="s">
        <v>175</v>
      </c>
    </row>
    <row r="82" spans="1:14" ht="26.4" x14ac:dyDescent="0.3">
      <c r="A82" s="1"/>
      <c r="B82" s="5" t="s">
        <v>44</v>
      </c>
      <c r="C82" s="5" t="s">
        <v>412</v>
      </c>
      <c r="D82" s="5" t="s">
        <v>413</v>
      </c>
      <c r="E82" s="4" t="s">
        <v>181</v>
      </c>
      <c r="F82" s="4" t="s">
        <v>182</v>
      </c>
      <c r="G82" s="6" t="s">
        <v>414</v>
      </c>
      <c r="H82" s="8">
        <v>0</v>
      </c>
      <c r="I82" s="5" t="s">
        <v>171</v>
      </c>
      <c r="J82" s="5" t="s">
        <v>172</v>
      </c>
      <c r="K82" s="5" t="s">
        <v>173</v>
      </c>
      <c r="L82" s="5" t="s">
        <v>184</v>
      </c>
      <c r="M82" s="8">
        <v>23258</v>
      </c>
      <c r="N82" s="5" t="s">
        <v>175</v>
      </c>
    </row>
    <row r="83" spans="1:14" ht="26.4" x14ac:dyDescent="0.3">
      <c r="A83" s="1"/>
      <c r="B83" s="5" t="s">
        <v>44</v>
      </c>
      <c r="C83" s="5" t="s">
        <v>415</v>
      </c>
      <c r="D83" s="5" t="s">
        <v>416</v>
      </c>
      <c r="E83" s="4" t="s">
        <v>181</v>
      </c>
      <c r="F83" s="4" t="s">
        <v>182</v>
      </c>
      <c r="G83" s="6" t="s">
        <v>417</v>
      </c>
      <c r="H83" s="8">
        <v>0</v>
      </c>
      <c r="I83" s="5" t="s">
        <v>171</v>
      </c>
      <c r="J83" s="5" t="s">
        <v>190</v>
      </c>
      <c r="K83" s="5" t="s">
        <v>173</v>
      </c>
      <c r="L83" s="5" t="s">
        <v>184</v>
      </c>
      <c r="M83" s="8">
        <v>853</v>
      </c>
      <c r="N83" s="5" t="s">
        <v>175</v>
      </c>
    </row>
    <row r="84" spans="1:14" ht="52.8" x14ac:dyDescent="0.3">
      <c r="A84" s="1"/>
      <c r="B84" s="5" t="s">
        <v>44</v>
      </c>
      <c r="C84" s="5" t="s">
        <v>418</v>
      </c>
      <c r="D84" s="5" t="s">
        <v>419</v>
      </c>
      <c r="E84" s="4" t="s">
        <v>181</v>
      </c>
      <c r="F84" s="4" t="s">
        <v>182</v>
      </c>
      <c r="G84" s="6" t="s">
        <v>420</v>
      </c>
      <c r="H84" s="8">
        <v>0</v>
      </c>
      <c r="I84" s="5" t="s">
        <v>171</v>
      </c>
      <c r="J84" s="5" t="s">
        <v>190</v>
      </c>
      <c r="K84" s="5" t="s">
        <v>173</v>
      </c>
      <c r="L84" s="5" t="s">
        <v>184</v>
      </c>
      <c r="M84" s="8">
        <v>834</v>
      </c>
      <c r="N84" s="5" t="s">
        <v>175</v>
      </c>
    </row>
    <row r="85" spans="1:14" ht="52.8" x14ac:dyDescent="0.3">
      <c r="A85" s="1"/>
      <c r="B85" s="5" t="s">
        <v>44</v>
      </c>
      <c r="C85" s="5" t="s">
        <v>418</v>
      </c>
      <c r="D85" s="5" t="s">
        <v>421</v>
      </c>
      <c r="E85" s="4" t="s">
        <v>181</v>
      </c>
      <c r="F85" s="4" t="s">
        <v>182</v>
      </c>
      <c r="G85" s="6" t="s">
        <v>422</v>
      </c>
      <c r="H85" s="8">
        <v>0</v>
      </c>
      <c r="I85" s="5" t="s">
        <v>171</v>
      </c>
      <c r="J85" s="5" t="s">
        <v>190</v>
      </c>
      <c r="K85" s="5" t="s">
        <v>173</v>
      </c>
      <c r="L85" s="5" t="s">
        <v>184</v>
      </c>
      <c r="M85" s="8">
        <v>9267</v>
      </c>
      <c r="N85" s="5" t="s">
        <v>175</v>
      </c>
    </row>
    <row r="86" spans="1:14" ht="52.8" x14ac:dyDescent="0.3">
      <c r="A86" s="1"/>
      <c r="B86" s="5" t="s">
        <v>44</v>
      </c>
      <c r="C86" s="5" t="s">
        <v>418</v>
      </c>
      <c r="D86" s="5" t="s">
        <v>423</v>
      </c>
      <c r="E86" s="4" t="s">
        <v>181</v>
      </c>
      <c r="F86" s="4" t="s">
        <v>182</v>
      </c>
      <c r="G86" s="6" t="s">
        <v>424</v>
      </c>
      <c r="H86" s="8">
        <v>0</v>
      </c>
      <c r="I86" s="5" t="s">
        <v>171</v>
      </c>
      <c r="J86" s="5" t="s">
        <v>172</v>
      </c>
      <c r="K86" s="5" t="s">
        <v>173</v>
      </c>
      <c r="L86" s="5" t="s">
        <v>184</v>
      </c>
      <c r="M86" s="8">
        <v>8941</v>
      </c>
      <c r="N86" s="5" t="s">
        <v>175</v>
      </c>
    </row>
    <row r="87" spans="1:14" ht="39.6" x14ac:dyDescent="0.3">
      <c r="A87" s="1"/>
      <c r="B87" s="5" t="s">
        <v>44</v>
      </c>
      <c r="C87" s="5" t="s">
        <v>425</v>
      </c>
      <c r="D87" s="5" t="s">
        <v>26</v>
      </c>
      <c r="E87" s="4" t="s">
        <v>426</v>
      </c>
      <c r="F87" s="4" t="s">
        <v>427</v>
      </c>
      <c r="G87" s="6" t="s">
        <v>428</v>
      </c>
      <c r="H87" s="8">
        <v>0</v>
      </c>
      <c r="I87" s="5" t="s">
        <v>171</v>
      </c>
      <c r="J87" s="5" t="s">
        <v>172</v>
      </c>
      <c r="K87" s="5" t="s">
        <v>173</v>
      </c>
      <c r="L87" s="5" t="s">
        <v>174</v>
      </c>
      <c r="M87" s="8">
        <v>486</v>
      </c>
      <c r="N87" s="5" t="s">
        <v>175</v>
      </c>
    </row>
    <row r="88" spans="1:14" ht="26.4" x14ac:dyDescent="0.3">
      <c r="A88" s="1"/>
      <c r="B88" s="5" t="s">
        <v>44</v>
      </c>
      <c r="C88" s="5" t="s">
        <v>429</v>
      </c>
      <c r="D88" s="5" t="s">
        <v>430</v>
      </c>
      <c r="E88" s="4" t="s">
        <v>181</v>
      </c>
      <c r="F88" s="4" t="s">
        <v>182</v>
      </c>
      <c r="G88" s="6" t="s">
        <v>431</v>
      </c>
      <c r="H88" s="8">
        <v>0</v>
      </c>
      <c r="I88" s="5" t="s">
        <v>171</v>
      </c>
      <c r="J88" s="5" t="s">
        <v>172</v>
      </c>
      <c r="K88" s="5" t="s">
        <v>173</v>
      </c>
      <c r="L88" s="5" t="s">
        <v>184</v>
      </c>
      <c r="M88" s="8">
        <v>24318</v>
      </c>
      <c r="N88" s="5" t="s">
        <v>175</v>
      </c>
    </row>
    <row r="89" spans="1:14" ht="66" x14ac:dyDescent="0.3">
      <c r="A89" s="1"/>
      <c r="B89" s="5" t="s">
        <v>44</v>
      </c>
      <c r="C89" s="5" t="s">
        <v>432</v>
      </c>
      <c r="D89" s="5" t="s">
        <v>433</v>
      </c>
      <c r="E89" s="4" t="s">
        <v>181</v>
      </c>
      <c r="F89" s="4" t="s">
        <v>182</v>
      </c>
      <c r="G89" s="6" t="s">
        <v>434</v>
      </c>
      <c r="H89" s="8">
        <v>0</v>
      </c>
      <c r="I89" s="5" t="s">
        <v>171</v>
      </c>
      <c r="J89" s="5" t="s">
        <v>190</v>
      </c>
      <c r="K89" s="5" t="s">
        <v>173</v>
      </c>
      <c r="L89" s="5" t="s">
        <v>184</v>
      </c>
      <c r="M89" s="8">
        <v>8680</v>
      </c>
      <c r="N89" s="5" t="s">
        <v>175</v>
      </c>
    </row>
    <row r="90" spans="1:14" x14ac:dyDescent="0.3">
      <c r="A90" s="1"/>
      <c r="B90" s="5" t="s">
        <v>44</v>
      </c>
      <c r="C90" s="5" t="s">
        <v>367</v>
      </c>
      <c r="D90" s="5" t="s">
        <v>435</v>
      </c>
      <c r="E90" s="4" t="s">
        <v>181</v>
      </c>
      <c r="F90" s="4" t="s">
        <v>182</v>
      </c>
      <c r="G90" s="6" t="s">
        <v>436</v>
      </c>
      <c r="H90" s="8">
        <v>0</v>
      </c>
      <c r="I90" s="5" t="s">
        <v>171</v>
      </c>
      <c r="J90" s="5" t="s">
        <v>190</v>
      </c>
      <c r="K90" s="5" t="s">
        <v>173</v>
      </c>
      <c r="L90" s="5" t="s">
        <v>184</v>
      </c>
      <c r="M90" s="8">
        <v>596</v>
      </c>
      <c r="N90" s="5" t="s">
        <v>175</v>
      </c>
    </row>
    <row r="91" spans="1:14" ht="39.6" x14ac:dyDescent="0.3">
      <c r="A91" s="1"/>
      <c r="B91" s="5" t="s">
        <v>44</v>
      </c>
      <c r="C91" s="5" t="s">
        <v>437</v>
      </c>
      <c r="D91" s="5" t="s">
        <v>26</v>
      </c>
      <c r="E91" s="4" t="s">
        <v>181</v>
      </c>
      <c r="F91" s="4" t="s">
        <v>182</v>
      </c>
      <c r="G91" s="6" t="s">
        <v>438</v>
      </c>
      <c r="H91" s="8">
        <v>0</v>
      </c>
      <c r="I91" s="5" t="s">
        <v>171</v>
      </c>
      <c r="J91" s="5" t="s">
        <v>172</v>
      </c>
      <c r="K91" s="5" t="s">
        <v>173</v>
      </c>
      <c r="L91" s="5" t="s">
        <v>184</v>
      </c>
      <c r="M91" s="8">
        <v>1422</v>
      </c>
      <c r="N91" s="5" t="s">
        <v>175</v>
      </c>
    </row>
    <row r="92" spans="1:14" ht="26.4" x14ac:dyDescent="0.3">
      <c r="A92" s="1"/>
      <c r="B92" s="5" t="s">
        <v>44</v>
      </c>
      <c r="C92" s="5" t="s">
        <v>437</v>
      </c>
      <c r="D92" s="5" t="s">
        <v>46</v>
      </c>
      <c r="E92" s="4" t="s">
        <v>181</v>
      </c>
      <c r="F92" s="4" t="s">
        <v>182</v>
      </c>
      <c r="G92" s="6" t="s">
        <v>439</v>
      </c>
      <c r="H92" s="8">
        <v>0</v>
      </c>
      <c r="I92" s="5" t="s">
        <v>171</v>
      </c>
      <c r="J92" s="5" t="s">
        <v>172</v>
      </c>
      <c r="K92" s="5" t="s">
        <v>173</v>
      </c>
      <c r="L92" s="5" t="s">
        <v>184</v>
      </c>
      <c r="M92" s="8">
        <v>1941</v>
      </c>
      <c r="N92" s="5" t="s">
        <v>175</v>
      </c>
    </row>
    <row r="93" spans="1:14" x14ac:dyDescent="0.3">
      <c r="A93" s="1"/>
      <c r="B93" s="5" t="s">
        <v>44</v>
      </c>
      <c r="C93" s="5" t="s">
        <v>45</v>
      </c>
      <c r="D93" s="5" t="s">
        <v>47</v>
      </c>
      <c r="E93" s="4" t="s">
        <v>181</v>
      </c>
      <c r="F93" s="4" t="s">
        <v>440</v>
      </c>
      <c r="G93" s="6" t="s">
        <v>441</v>
      </c>
      <c r="H93" s="8">
        <v>0</v>
      </c>
      <c r="I93" s="5" t="s">
        <v>171</v>
      </c>
      <c r="J93" s="5" t="s">
        <v>190</v>
      </c>
      <c r="K93" s="5" t="s">
        <v>173</v>
      </c>
      <c r="L93" s="5" t="s">
        <v>184</v>
      </c>
      <c r="M93" s="8">
        <v>642</v>
      </c>
      <c r="N93" s="5" t="s">
        <v>175</v>
      </c>
    </row>
    <row r="94" spans="1:14" x14ac:dyDescent="0.3">
      <c r="A94" s="1"/>
      <c r="B94" s="5" t="s">
        <v>44</v>
      </c>
      <c r="C94" s="5" t="s">
        <v>45</v>
      </c>
      <c r="D94" s="5" t="s">
        <v>442</v>
      </c>
      <c r="E94" s="4" t="s">
        <v>443</v>
      </c>
      <c r="F94" s="4" t="s">
        <v>444</v>
      </c>
      <c r="G94" s="6" t="s">
        <v>445</v>
      </c>
      <c r="H94" s="8">
        <v>0</v>
      </c>
      <c r="I94" s="5" t="s">
        <v>171</v>
      </c>
      <c r="J94" s="5" t="s">
        <v>190</v>
      </c>
      <c r="K94" s="5" t="s">
        <v>173</v>
      </c>
      <c r="L94" s="5" t="s">
        <v>227</v>
      </c>
      <c r="M94" s="8">
        <v>630</v>
      </c>
      <c r="N94" s="5" t="s">
        <v>175</v>
      </c>
    </row>
    <row r="95" spans="1:14" x14ac:dyDescent="0.3">
      <c r="A95" s="1"/>
      <c r="B95" s="5" t="s">
        <v>44</v>
      </c>
      <c r="C95" s="5" t="s">
        <v>45</v>
      </c>
      <c r="D95" s="5" t="s">
        <v>47</v>
      </c>
      <c r="E95" s="4" t="s">
        <v>446</v>
      </c>
      <c r="F95" s="4" t="s">
        <v>440</v>
      </c>
      <c r="G95" s="6" t="s">
        <v>447</v>
      </c>
      <c r="H95" s="8">
        <v>0</v>
      </c>
      <c r="I95" s="5" t="s">
        <v>171</v>
      </c>
      <c r="J95" s="5" t="s">
        <v>190</v>
      </c>
      <c r="K95" s="5" t="s">
        <v>173</v>
      </c>
      <c r="L95" s="5" t="s">
        <v>227</v>
      </c>
      <c r="M95" s="8">
        <v>642</v>
      </c>
      <c r="N95" s="5" t="s">
        <v>175</v>
      </c>
    </row>
    <row r="96" spans="1:14" ht="26.4" x14ac:dyDescent="0.3">
      <c r="A96" s="1"/>
      <c r="B96" s="5" t="s">
        <v>44</v>
      </c>
      <c r="C96" s="5" t="s">
        <v>448</v>
      </c>
      <c r="D96" s="5" t="s">
        <v>449</v>
      </c>
      <c r="E96" s="4" t="s">
        <v>181</v>
      </c>
      <c r="F96" s="4" t="s">
        <v>182</v>
      </c>
      <c r="G96" s="6" t="s">
        <v>450</v>
      </c>
      <c r="H96" s="8">
        <v>0</v>
      </c>
      <c r="I96" s="5" t="s">
        <v>171</v>
      </c>
      <c r="J96" s="5" t="s">
        <v>172</v>
      </c>
      <c r="K96" s="5" t="s">
        <v>173</v>
      </c>
      <c r="L96" s="5" t="s">
        <v>184</v>
      </c>
      <c r="M96" s="8">
        <v>19929</v>
      </c>
      <c r="N96" s="5" t="s">
        <v>175</v>
      </c>
    </row>
    <row r="97" spans="1:14" ht="39.6" x14ac:dyDescent="0.3">
      <c r="A97" s="1"/>
      <c r="B97" s="5" t="s">
        <v>44</v>
      </c>
      <c r="C97" s="5" t="s">
        <v>448</v>
      </c>
      <c r="D97" s="5" t="s">
        <v>451</v>
      </c>
      <c r="E97" s="4" t="s">
        <v>181</v>
      </c>
      <c r="F97" s="4" t="s">
        <v>182</v>
      </c>
      <c r="G97" s="6" t="s">
        <v>452</v>
      </c>
      <c r="H97" s="8">
        <v>0</v>
      </c>
      <c r="I97" s="5" t="s">
        <v>171</v>
      </c>
      <c r="J97" s="5" t="s">
        <v>172</v>
      </c>
      <c r="K97" s="5" t="s">
        <v>173</v>
      </c>
      <c r="L97" s="5" t="s">
        <v>184</v>
      </c>
      <c r="M97" s="8">
        <v>1110</v>
      </c>
      <c r="N97" s="5" t="s">
        <v>175</v>
      </c>
    </row>
    <row r="98" spans="1:14" x14ac:dyDescent="0.3">
      <c r="A98" s="1"/>
      <c r="B98" s="5" t="s">
        <v>51</v>
      </c>
      <c r="C98" s="5" t="s">
        <v>453</v>
      </c>
      <c r="D98" s="5" t="s">
        <v>454</v>
      </c>
      <c r="E98" s="4" t="s">
        <v>455</v>
      </c>
      <c r="F98" s="4" t="s">
        <v>456</v>
      </c>
      <c r="G98" s="6" t="s">
        <v>457</v>
      </c>
      <c r="H98" s="8">
        <v>0</v>
      </c>
      <c r="I98" s="5" t="s">
        <v>171</v>
      </c>
      <c r="J98" s="5" t="s">
        <v>190</v>
      </c>
      <c r="K98" s="5" t="s">
        <v>173</v>
      </c>
      <c r="L98" s="5" t="s">
        <v>184</v>
      </c>
      <c r="M98" s="8">
        <v>18962</v>
      </c>
      <c r="N98" s="5" t="s">
        <v>175</v>
      </c>
    </row>
    <row r="99" spans="1:14" ht="26.4" x14ac:dyDescent="0.3">
      <c r="A99" s="1"/>
      <c r="B99" s="5" t="s">
        <v>51</v>
      </c>
      <c r="C99" s="5" t="s">
        <v>458</v>
      </c>
      <c r="D99" s="5" t="s">
        <v>459</v>
      </c>
      <c r="E99" s="4" t="s">
        <v>460</v>
      </c>
      <c r="F99" s="4" t="s">
        <v>461</v>
      </c>
      <c r="G99" s="6" t="s">
        <v>462</v>
      </c>
      <c r="H99" s="8">
        <v>0</v>
      </c>
      <c r="I99" s="5" t="s">
        <v>171</v>
      </c>
      <c r="J99" s="5" t="s">
        <v>190</v>
      </c>
      <c r="K99" s="5" t="s">
        <v>173</v>
      </c>
      <c r="L99" s="5" t="s">
        <v>174</v>
      </c>
      <c r="M99" s="8">
        <v>14123</v>
      </c>
      <c r="N99" s="5" t="s">
        <v>234</v>
      </c>
    </row>
    <row r="100" spans="1:14" x14ac:dyDescent="0.3">
      <c r="A100" s="1"/>
      <c r="B100" s="5" t="s">
        <v>142</v>
      </c>
      <c r="C100" s="5" t="s">
        <v>463</v>
      </c>
      <c r="D100" s="5" t="s">
        <v>464</v>
      </c>
      <c r="E100" s="4" t="s">
        <v>181</v>
      </c>
      <c r="F100" s="4" t="s">
        <v>182</v>
      </c>
      <c r="G100" s="6" t="s">
        <v>465</v>
      </c>
      <c r="H100" s="8">
        <v>0</v>
      </c>
      <c r="I100" s="5" t="s">
        <v>171</v>
      </c>
      <c r="J100" s="5" t="s">
        <v>172</v>
      </c>
      <c r="K100" s="5" t="s">
        <v>173</v>
      </c>
      <c r="L100" s="5" t="s">
        <v>174</v>
      </c>
      <c r="M100" s="8">
        <v>15545</v>
      </c>
      <c r="N100" s="5" t="s">
        <v>175</v>
      </c>
    </row>
    <row r="101" spans="1:14" ht="26.4" x14ac:dyDescent="0.3">
      <c r="A101" s="1"/>
      <c r="B101" s="5" t="s">
        <v>142</v>
      </c>
      <c r="C101" s="5" t="s">
        <v>466</v>
      </c>
      <c r="D101" s="5" t="s">
        <v>117</v>
      </c>
      <c r="E101" s="4" t="s">
        <v>181</v>
      </c>
      <c r="F101" s="4" t="s">
        <v>182</v>
      </c>
      <c r="G101" s="6" t="s">
        <v>467</v>
      </c>
      <c r="H101" s="8">
        <v>12</v>
      </c>
      <c r="I101" s="5" t="s">
        <v>171</v>
      </c>
      <c r="J101" s="5" t="s">
        <v>190</v>
      </c>
      <c r="K101" s="5" t="s">
        <v>173</v>
      </c>
      <c r="L101" s="5" t="s">
        <v>174</v>
      </c>
      <c r="M101" s="8">
        <v>42</v>
      </c>
      <c r="N101" s="5" t="s">
        <v>234</v>
      </c>
    </row>
    <row r="102" spans="1:14" ht="26.4" x14ac:dyDescent="0.3">
      <c r="A102" s="1"/>
      <c r="B102" s="5" t="s">
        <v>142</v>
      </c>
      <c r="C102" s="5" t="s">
        <v>468</v>
      </c>
      <c r="D102" s="5" t="s">
        <v>469</v>
      </c>
      <c r="E102" s="4" t="s">
        <v>181</v>
      </c>
      <c r="F102" s="4" t="s">
        <v>182</v>
      </c>
      <c r="G102" s="6" t="s">
        <v>470</v>
      </c>
      <c r="H102" s="8">
        <v>0</v>
      </c>
      <c r="I102" s="5" t="s">
        <v>171</v>
      </c>
      <c r="J102" s="5" t="s">
        <v>190</v>
      </c>
      <c r="K102" s="5" t="s">
        <v>173</v>
      </c>
      <c r="L102" s="5" t="s">
        <v>174</v>
      </c>
      <c r="M102" s="8">
        <v>680</v>
      </c>
      <c r="N102" s="5" t="s">
        <v>175</v>
      </c>
    </row>
    <row r="103" spans="1:14" x14ac:dyDescent="0.3">
      <c r="A103" s="1"/>
      <c r="B103" s="5" t="s">
        <v>148</v>
      </c>
      <c r="C103" s="5" t="s">
        <v>471</v>
      </c>
      <c r="D103" s="5" t="s">
        <v>17</v>
      </c>
      <c r="E103" s="4" t="s">
        <v>181</v>
      </c>
      <c r="F103" s="4" t="s">
        <v>182</v>
      </c>
      <c r="G103" s="6" t="s">
        <v>472</v>
      </c>
      <c r="H103" s="8">
        <v>0</v>
      </c>
      <c r="I103" s="5" t="s">
        <v>171</v>
      </c>
      <c r="J103" s="5" t="s">
        <v>172</v>
      </c>
      <c r="K103" s="5" t="s">
        <v>173</v>
      </c>
      <c r="L103" s="5" t="s">
        <v>184</v>
      </c>
      <c r="M103" s="8">
        <v>258</v>
      </c>
      <c r="N103" s="5" t="s">
        <v>234</v>
      </c>
    </row>
    <row r="104" spans="1:14" ht="26.4" x14ac:dyDescent="0.3">
      <c r="A104" s="1"/>
      <c r="B104" s="5" t="s">
        <v>473</v>
      </c>
      <c r="C104" s="5" t="s">
        <v>474</v>
      </c>
      <c r="D104" s="5" t="s">
        <v>475</v>
      </c>
      <c r="E104" s="4" t="s">
        <v>181</v>
      </c>
      <c r="F104" s="4" t="s">
        <v>182</v>
      </c>
      <c r="G104" s="6" t="s">
        <v>476</v>
      </c>
      <c r="H104" s="8">
        <v>0</v>
      </c>
      <c r="I104" s="5" t="s">
        <v>171</v>
      </c>
      <c r="J104" s="5" t="s">
        <v>172</v>
      </c>
      <c r="K104" s="5" t="s">
        <v>173</v>
      </c>
      <c r="L104" s="5" t="s">
        <v>174</v>
      </c>
      <c r="M104" s="8">
        <v>21644</v>
      </c>
      <c r="N104" s="5" t="s">
        <v>175</v>
      </c>
    </row>
    <row r="105" spans="1:14" ht="26.4" x14ac:dyDescent="0.3">
      <c r="A105" s="1"/>
      <c r="B105" s="5" t="s">
        <v>473</v>
      </c>
      <c r="C105" s="5" t="s">
        <v>474</v>
      </c>
      <c r="D105" s="5" t="s">
        <v>475</v>
      </c>
      <c r="E105" s="4" t="s">
        <v>181</v>
      </c>
      <c r="F105" s="4" t="s">
        <v>182</v>
      </c>
      <c r="G105" s="6" t="s">
        <v>477</v>
      </c>
      <c r="H105" s="8">
        <v>0</v>
      </c>
      <c r="I105" s="5" t="s">
        <v>171</v>
      </c>
      <c r="J105" s="5" t="s">
        <v>172</v>
      </c>
      <c r="K105" s="5" t="s">
        <v>173</v>
      </c>
      <c r="L105" s="5" t="s">
        <v>174</v>
      </c>
      <c r="M105" s="8">
        <v>21644</v>
      </c>
      <c r="N105" s="5" t="s">
        <v>175</v>
      </c>
    </row>
    <row r="106" spans="1:14" ht="39.6" x14ac:dyDescent="0.3">
      <c r="A106" s="1"/>
      <c r="B106" s="5" t="s">
        <v>478</v>
      </c>
      <c r="C106" s="5" t="s">
        <v>479</v>
      </c>
      <c r="D106" s="5" t="s">
        <v>480</v>
      </c>
      <c r="E106" s="4" t="s">
        <v>181</v>
      </c>
      <c r="F106" s="4" t="s">
        <v>182</v>
      </c>
      <c r="G106" s="6" t="s">
        <v>481</v>
      </c>
      <c r="H106" s="8">
        <v>0</v>
      </c>
      <c r="I106" s="5" t="s">
        <v>171</v>
      </c>
      <c r="J106" s="5" t="s">
        <v>172</v>
      </c>
      <c r="K106" s="5" t="s">
        <v>173</v>
      </c>
      <c r="L106" s="5" t="s">
        <v>184</v>
      </c>
      <c r="M106" s="8">
        <v>23022</v>
      </c>
      <c r="N106" s="5" t="s">
        <v>175</v>
      </c>
    </row>
    <row r="107" spans="1:14" ht="52.8" x14ac:dyDescent="0.3">
      <c r="A107" s="1"/>
      <c r="B107" s="5" t="s">
        <v>478</v>
      </c>
      <c r="C107" s="5" t="s">
        <v>482</v>
      </c>
      <c r="D107" s="5" t="s">
        <v>483</v>
      </c>
      <c r="E107" s="4" t="s">
        <v>181</v>
      </c>
      <c r="F107" s="4" t="s">
        <v>182</v>
      </c>
      <c r="G107" s="6" t="s">
        <v>484</v>
      </c>
      <c r="H107" s="8">
        <v>0</v>
      </c>
      <c r="I107" s="5" t="s">
        <v>171</v>
      </c>
      <c r="J107" s="5" t="s">
        <v>172</v>
      </c>
      <c r="K107" s="5" t="s">
        <v>173</v>
      </c>
      <c r="L107" s="5" t="s">
        <v>184</v>
      </c>
      <c r="M107" s="8">
        <v>22626</v>
      </c>
      <c r="N107" s="5" t="s">
        <v>175</v>
      </c>
    </row>
    <row r="108" spans="1:14" ht="26.4" x14ac:dyDescent="0.3">
      <c r="A108" s="1"/>
      <c r="B108" s="5" t="s">
        <v>478</v>
      </c>
      <c r="C108" s="5" t="s">
        <v>482</v>
      </c>
      <c r="D108" s="5" t="s">
        <v>485</v>
      </c>
      <c r="E108" s="4" t="s">
        <v>181</v>
      </c>
      <c r="F108" s="4" t="s">
        <v>182</v>
      </c>
      <c r="G108" s="6" t="s">
        <v>486</v>
      </c>
      <c r="H108" s="8">
        <v>0</v>
      </c>
      <c r="I108" s="5" t="s">
        <v>171</v>
      </c>
      <c r="J108" s="5" t="s">
        <v>190</v>
      </c>
      <c r="K108" s="5" t="s">
        <v>173</v>
      </c>
      <c r="L108" s="5" t="s">
        <v>184</v>
      </c>
      <c r="M108" s="8">
        <v>22636</v>
      </c>
      <c r="N108" s="5" t="s">
        <v>175</v>
      </c>
    </row>
    <row r="109" spans="1:14" ht="39.6" x14ac:dyDescent="0.3">
      <c r="A109" s="1"/>
      <c r="B109" s="5" t="s">
        <v>478</v>
      </c>
      <c r="C109" s="5" t="s">
        <v>487</v>
      </c>
      <c r="D109" s="5" t="s">
        <v>488</v>
      </c>
      <c r="E109" s="4" t="s">
        <v>181</v>
      </c>
      <c r="F109" s="4" t="s">
        <v>182</v>
      </c>
      <c r="G109" s="6" t="s">
        <v>489</v>
      </c>
      <c r="H109" s="8">
        <v>0</v>
      </c>
      <c r="I109" s="5" t="s">
        <v>171</v>
      </c>
      <c r="J109" s="5" t="s">
        <v>172</v>
      </c>
      <c r="K109" s="5" t="s">
        <v>173</v>
      </c>
      <c r="L109" s="5" t="s">
        <v>184</v>
      </c>
      <c r="M109" s="8">
        <v>13658</v>
      </c>
      <c r="N109" s="5" t="s">
        <v>175</v>
      </c>
    </row>
    <row r="110" spans="1:14" ht="52.8" x14ac:dyDescent="0.3">
      <c r="A110" s="1"/>
      <c r="B110" s="5" t="s">
        <v>478</v>
      </c>
      <c r="C110" s="5" t="s">
        <v>490</v>
      </c>
      <c r="D110" s="5" t="s">
        <v>491</v>
      </c>
      <c r="E110" s="4" t="s">
        <v>181</v>
      </c>
      <c r="F110" s="4" t="s">
        <v>182</v>
      </c>
      <c r="G110" s="6" t="s">
        <v>492</v>
      </c>
      <c r="H110" s="8">
        <v>0</v>
      </c>
      <c r="I110" s="5" t="s">
        <v>171</v>
      </c>
      <c r="J110" s="5" t="s">
        <v>172</v>
      </c>
      <c r="K110" s="5" t="s">
        <v>173</v>
      </c>
      <c r="L110" s="5" t="s">
        <v>184</v>
      </c>
      <c r="M110" s="8">
        <v>17377</v>
      </c>
      <c r="N110" s="5" t="s">
        <v>175</v>
      </c>
    </row>
    <row r="111" spans="1:14" ht="52.8" x14ac:dyDescent="0.3">
      <c r="A111" s="1"/>
      <c r="B111" s="5" t="s">
        <v>478</v>
      </c>
      <c r="C111" s="5" t="s">
        <v>493</v>
      </c>
      <c r="D111" s="5" t="s">
        <v>494</v>
      </c>
      <c r="E111" s="4" t="s">
        <v>181</v>
      </c>
      <c r="F111" s="4" t="s">
        <v>182</v>
      </c>
      <c r="G111" s="6" t="s">
        <v>495</v>
      </c>
      <c r="H111" s="8">
        <v>0</v>
      </c>
      <c r="I111" s="5" t="s">
        <v>171</v>
      </c>
      <c r="J111" s="5" t="s">
        <v>190</v>
      </c>
      <c r="K111" s="5" t="s">
        <v>173</v>
      </c>
      <c r="L111" s="5" t="s">
        <v>227</v>
      </c>
      <c r="M111" s="8">
        <v>1342</v>
      </c>
      <c r="N111" s="5" t="s">
        <v>175</v>
      </c>
    </row>
    <row r="112" spans="1:14" ht="26.4" x14ac:dyDescent="0.3">
      <c r="A112" s="1"/>
      <c r="B112" s="5" t="s">
        <v>478</v>
      </c>
      <c r="C112" s="5" t="s">
        <v>493</v>
      </c>
      <c r="D112" s="5" t="s">
        <v>496</v>
      </c>
      <c r="E112" s="4" t="s">
        <v>181</v>
      </c>
      <c r="F112" s="4" t="s">
        <v>182</v>
      </c>
      <c r="G112" s="6" t="s">
        <v>497</v>
      </c>
      <c r="H112" s="8">
        <v>0</v>
      </c>
      <c r="I112" s="5" t="s">
        <v>171</v>
      </c>
      <c r="J112" s="5" t="s">
        <v>172</v>
      </c>
      <c r="K112" s="5" t="s">
        <v>173</v>
      </c>
      <c r="L112" s="5" t="s">
        <v>184</v>
      </c>
      <c r="M112" s="8">
        <v>1344</v>
      </c>
      <c r="N112" s="5" t="s">
        <v>175</v>
      </c>
    </row>
    <row r="113" spans="1:14" x14ac:dyDescent="0.3">
      <c r="A113" s="1"/>
      <c r="B113" s="5" t="s">
        <v>478</v>
      </c>
      <c r="C113" s="5" t="s">
        <v>498</v>
      </c>
      <c r="D113" s="5" t="s">
        <v>499</v>
      </c>
      <c r="E113" s="4" t="s">
        <v>181</v>
      </c>
      <c r="F113" s="4" t="s">
        <v>182</v>
      </c>
      <c r="G113" s="6" t="s">
        <v>500</v>
      </c>
      <c r="H113" s="8">
        <v>0</v>
      </c>
      <c r="I113" s="5" t="s">
        <v>171</v>
      </c>
      <c r="J113" s="5" t="s">
        <v>190</v>
      </c>
      <c r="K113" s="5" t="s">
        <v>173</v>
      </c>
      <c r="L113" s="5" t="s">
        <v>184</v>
      </c>
      <c r="M113" s="8">
        <v>21426</v>
      </c>
      <c r="N113" s="5" t="s">
        <v>175</v>
      </c>
    </row>
    <row r="114" spans="1:14" ht="52.8" x14ac:dyDescent="0.3">
      <c r="A114" s="1"/>
      <c r="B114" s="5" t="s">
        <v>478</v>
      </c>
      <c r="C114" s="5" t="s">
        <v>501</v>
      </c>
      <c r="D114" s="5" t="s">
        <v>26</v>
      </c>
      <c r="E114" s="4" t="s">
        <v>181</v>
      </c>
      <c r="F114" s="4" t="s">
        <v>182</v>
      </c>
      <c r="G114" s="6" t="s">
        <v>502</v>
      </c>
      <c r="H114" s="8">
        <v>0</v>
      </c>
      <c r="I114" s="5" t="s">
        <v>171</v>
      </c>
      <c r="J114" s="5" t="s">
        <v>172</v>
      </c>
      <c r="K114" s="5" t="s">
        <v>173</v>
      </c>
      <c r="L114" s="5" t="s">
        <v>184</v>
      </c>
      <c r="M114" s="8">
        <v>17650</v>
      </c>
      <c r="N114" s="5" t="s">
        <v>175</v>
      </c>
    </row>
    <row r="115" spans="1:14" ht="39.6" x14ac:dyDescent="0.3">
      <c r="A115" s="1"/>
      <c r="B115" s="5" t="s">
        <v>478</v>
      </c>
      <c r="C115" s="5" t="s">
        <v>503</v>
      </c>
      <c r="D115" s="5" t="s">
        <v>504</v>
      </c>
      <c r="E115" s="4" t="s">
        <v>181</v>
      </c>
      <c r="F115" s="4" t="s">
        <v>182</v>
      </c>
      <c r="G115" s="6" t="s">
        <v>505</v>
      </c>
      <c r="H115" s="8">
        <v>0</v>
      </c>
      <c r="I115" s="5" t="s">
        <v>171</v>
      </c>
      <c r="J115" s="5" t="s">
        <v>172</v>
      </c>
      <c r="K115" s="5" t="s">
        <v>173</v>
      </c>
      <c r="L115" s="5" t="s">
        <v>184</v>
      </c>
      <c r="M115" s="8">
        <v>13179</v>
      </c>
      <c r="N115" s="5" t="s">
        <v>175</v>
      </c>
    </row>
    <row r="116" spans="1:14" ht="26.4" x14ac:dyDescent="0.3">
      <c r="A116" s="1"/>
      <c r="B116" s="5" t="s">
        <v>478</v>
      </c>
      <c r="C116" s="5" t="s">
        <v>506</v>
      </c>
      <c r="D116" s="5" t="s">
        <v>507</v>
      </c>
      <c r="E116" s="4" t="s">
        <v>181</v>
      </c>
      <c r="F116" s="4" t="s">
        <v>182</v>
      </c>
      <c r="G116" s="6" t="s">
        <v>508</v>
      </c>
      <c r="H116" s="8">
        <v>0</v>
      </c>
      <c r="I116" s="5" t="s">
        <v>171</v>
      </c>
      <c r="J116" s="5" t="s">
        <v>190</v>
      </c>
      <c r="K116" s="5" t="s">
        <v>173</v>
      </c>
      <c r="L116" s="5" t="s">
        <v>174</v>
      </c>
      <c r="M116" s="8">
        <v>15049</v>
      </c>
      <c r="N116" s="5" t="s">
        <v>175</v>
      </c>
    </row>
    <row r="117" spans="1:14" ht="52.8" x14ac:dyDescent="0.3">
      <c r="A117" s="1"/>
      <c r="B117" s="5" t="s">
        <v>478</v>
      </c>
      <c r="C117" s="5" t="s">
        <v>509</v>
      </c>
      <c r="D117" s="5" t="s">
        <v>510</v>
      </c>
      <c r="E117" s="4" t="s">
        <v>181</v>
      </c>
      <c r="F117" s="4" t="s">
        <v>182</v>
      </c>
      <c r="G117" s="6" t="s">
        <v>492</v>
      </c>
      <c r="H117" s="8">
        <v>0</v>
      </c>
      <c r="I117" s="5" t="s">
        <v>171</v>
      </c>
      <c r="J117" s="5" t="s">
        <v>172</v>
      </c>
      <c r="K117" s="5" t="s">
        <v>173</v>
      </c>
      <c r="L117" s="5" t="s">
        <v>184</v>
      </c>
      <c r="M117" s="8">
        <v>17433</v>
      </c>
      <c r="N117" s="5" t="s">
        <v>175</v>
      </c>
    </row>
    <row r="118" spans="1:14" ht="39.6" x14ac:dyDescent="0.3">
      <c r="A118" s="1"/>
      <c r="B118" s="5" t="s">
        <v>478</v>
      </c>
      <c r="C118" s="5" t="s">
        <v>509</v>
      </c>
      <c r="D118" s="5" t="s">
        <v>511</v>
      </c>
      <c r="E118" s="4" t="s">
        <v>181</v>
      </c>
      <c r="F118" s="4" t="s">
        <v>182</v>
      </c>
      <c r="G118" s="6" t="s">
        <v>512</v>
      </c>
      <c r="H118" s="8">
        <v>0</v>
      </c>
      <c r="I118" s="5" t="s">
        <v>171</v>
      </c>
      <c r="J118" s="5" t="s">
        <v>172</v>
      </c>
      <c r="K118" s="5" t="s">
        <v>173</v>
      </c>
      <c r="L118" s="5" t="s">
        <v>184</v>
      </c>
      <c r="M118" s="8">
        <v>17424</v>
      </c>
      <c r="N118" s="5" t="s">
        <v>175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513</v>
      </c>
      <c r="B5" s="1"/>
      <c r="C5" s="1"/>
      <c r="D5" s="1"/>
      <c r="E5" s="1"/>
    </row>
    <row r="6" spans="1:6" ht="34.950000000000003" customHeight="1" x14ac:dyDescent="0.3">
      <c r="A6" s="3" t="s">
        <v>3</v>
      </c>
      <c r="B6" s="3" t="s">
        <v>5</v>
      </c>
      <c r="C6" s="3" t="s">
        <v>4</v>
      </c>
      <c r="D6" s="3" t="s">
        <v>6</v>
      </c>
      <c r="E6" s="3" t="s">
        <v>514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H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515</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516</v>
      </c>
      <c r="FN5" s="200"/>
      <c r="FO5" s="200"/>
      <c r="FP5" s="200"/>
      <c r="FQ5" s="200"/>
      <c r="FR5" s="200"/>
      <c r="FS5" s="200"/>
      <c r="FT5" s="200"/>
      <c r="FU5" s="200"/>
    </row>
    <row r="6" spans="1:177" ht="22.05" hidden="1" customHeight="1" x14ac:dyDescent="0.3">
      <c r="A6" s="197" t="s">
        <v>58</v>
      </c>
      <c r="B6" s="197" t="s">
        <v>517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518</v>
      </c>
      <c r="FL6" s="1"/>
      <c r="FM6" s="10">
        <v>221</v>
      </c>
      <c r="FN6" s="10">
        <v>222</v>
      </c>
      <c r="FO6" s="10">
        <v>224</v>
      </c>
      <c r="FP6" s="10">
        <v>2187</v>
      </c>
      <c r="FQ6" s="10">
        <v>227</v>
      </c>
      <c r="FR6" s="10">
        <v>49400</v>
      </c>
      <c r="FS6" s="10">
        <v>199</v>
      </c>
      <c r="FT6" s="10">
        <v>200</v>
      </c>
      <c r="FU6" s="200" t="s">
        <v>519</v>
      </c>
    </row>
    <row r="7" spans="1:177" ht="15" hidden="1" customHeight="1" x14ac:dyDescent="0.3">
      <c r="A7" s="197"/>
      <c r="B7" s="197"/>
      <c r="C7" s="9" t="s">
        <v>520</v>
      </c>
      <c r="D7" s="9" t="s">
        <v>521</v>
      </c>
      <c r="E7" s="9" t="s">
        <v>521</v>
      </c>
      <c r="F7" s="9" t="s">
        <v>522</v>
      </c>
      <c r="G7" s="9" t="s">
        <v>522</v>
      </c>
      <c r="H7" s="9" t="s">
        <v>522</v>
      </c>
      <c r="I7" s="9" t="s">
        <v>522</v>
      </c>
      <c r="J7" s="9" t="s">
        <v>521</v>
      </c>
      <c r="K7" s="9" t="s">
        <v>521</v>
      </c>
      <c r="L7" s="9" t="s">
        <v>521</v>
      </c>
      <c r="M7" s="9" t="s">
        <v>521</v>
      </c>
      <c r="N7" s="9" t="s">
        <v>521</v>
      </c>
      <c r="O7" s="9" t="s">
        <v>521</v>
      </c>
      <c r="P7" s="9" t="s">
        <v>521</v>
      </c>
      <c r="Q7" s="9" t="s">
        <v>521</v>
      </c>
      <c r="R7" s="9" t="s">
        <v>521</v>
      </c>
      <c r="S7" s="9" t="s">
        <v>521</v>
      </c>
      <c r="T7" s="9" t="s">
        <v>521</v>
      </c>
      <c r="U7" s="9" t="s">
        <v>521</v>
      </c>
      <c r="V7" s="9" t="s">
        <v>521</v>
      </c>
      <c r="W7" s="9" t="s">
        <v>521</v>
      </c>
      <c r="X7" s="9" t="s">
        <v>520</v>
      </c>
      <c r="Y7" s="9" t="s">
        <v>520</v>
      </c>
      <c r="Z7" s="9" t="s">
        <v>520</v>
      </c>
      <c r="AA7" s="9" t="s">
        <v>521</v>
      </c>
      <c r="AB7" s="9" t="s">
        <v>520</v>
      </c>
      <c r="AC7" s="9" t="s">
        <v>520</v>
      </c>
      <c r="AD7" s="9" t="s">
        <v>520</v>
      </c>
      <c r="AE7" s="9" t="s">
        <v>520</v>
      </c>
      <c r="AF7" s="9" t="s">
        <v>520</v>
      </c>
      <c r="AG7" s="9" t="s">
        <v>520</v>
      </c>
      <c r="AH7" s="9" t="s">
        <v>520</v>
      </c>
      <c r="AI7" s="9" t="s">
        <v>520</v>
      </c>
      <c r="AJ7" s="9" t="s">
        <v>521</v>
      </c>
      <c r="AK7" s="9" t="s">
        <v>522</v>
      </c>
      <c r="AL7" s="9" t="s">
        <v>522</v>
      </c>
      <c r="AM7" s="9" t="s">
        <v>522</v>
      </c>
      <c r="AN7" s="9" t="s">
        <v>521</v>
      </c>
      <c r="AO7" s="9" t="s">
        <v>521</v>
      </c>
      <c r="AP7" s="9" t="s">
        <v>521</v>
      </c>
      <c r="AQ7" s="9" t="s">
        <v>521</v>
      </c>
      <c r="AR7" s="9" t="s">
        <v>521</v>
      </c>
      <c r="AS7" s="9" t="s">
        <v>521</v>
      </c>
      <c r="AT7" s="9" t="s">
        <v>521</v>
      </c>
      <c r="AU7" s="9" t="s">
        <v>520</v>
      </c>
      <c r="AV7" s="9" t="s">
        <v>521</v>
      </c>
      <c r="AW7" s="9" t="s">
        <v>521</v>
      </c>
      <c r="AX7" s="9" t="s">
        <v>521</v>
      </c>
      <c r="AY7" s="9" t="s">
        <v>521</v>
      </c>
      <c r="AZ7" s="9" t="s">
        <v>521</v>
      </c>
      <c r="BA7" s="9" t="s">
        <v>521</v>
      </c>
      <c r="BB7" s="9" t="s">
        <v>521</v>
      </c>
      <c r="BC7" s="9" t="s">
        <v>521</v>
      </c>
      <c r="BD7" s="9" t="s">
        <v>520</v>
      </c>
      <c r="BE7" s="9" t="s">
        <v>522</v>
      </c>
      <c r="BF7" s="9" t="s">
        <v>521</v>
      </c>
      <c r="BG7" s="9" t="s">
        <v>521</v>
      </c>
      <c r="BH7" s="9" t="s">
        <v>521</v>
      </c>
      <c r="BI7" s="9" t="s">
        <v>521</v>
      </c>
      <c r="BJ7" s="9" t="s">
        <v>522</v>
      </c>
      <c r="BK7" s="9" t="s">
        <v>522</v>
      </c>
      <c r="BL7" s="9" t="s">
        <v>522</v>
      </c>
      <c r="BM7" s="9" t="s">
        <v>520</v>
      </c>
      <c r="BN7" s="9" t="s">
        <v>520</v>
      </c>
      <c r="BO7" s="9" t="s">
        <v>520</v>
      </c>
      <c r="BP7" s="9" t="s">
        <v>521</v>
      </c>
      <c r="BQ7" s="9" t="s">
        <v>521</v>
      </c>
      <c r="BR7" s="9" t="s">
        <v>521</v>
      </c>
      <c r="BS7" s="9" t="s">
        <v>521</v>
      </c>
      <c r="BT7" s="9" t="s">
        <v>521</v>
      </c>
      <c r="BU7" s="9" t="s">
        <v>521</v>
      </c>
      <c r="BV7" s="9" t="s">
        <v>521</v>
      </c>
      <c r="BW7" s="9" t="s">
        <v>520</v>
      </c>
      <c r="BX7" s="9" t="s">
        <v>520</v>
      </c>
      <c r="BY7" s="9" t="s">
        <v>520</v>
      </c>
      <c r="BZ7" s="9" t="s">
        <v>522</v>
      </c>
      <c r="CA7" s="9" t="s">
        <v>520</v>
      </c>
      <c r="CB7" s="9" t="s">
        <v>521</v>
      </c>
      <c r="CC7" s="9" t="s">
        <v>522</v>
      </c>
      <c r="CD7" s="9" t="s">
        <v>521</v>
      </c>
      <c r="CE7" s="9" t="s">
        <v>521</v>
      </c>
      <c r="CF7" s="9" t="s">
        <v>521</v>
      </c>
      <c r="CG7" s="9" t="s">
        <v>521</v>
      </c>
      <c r="CH7" s="9" t="s">
        <v>521</v>
      </c>
      <c r="CI7" s="9" t="s">
        <v>521</v>
      </c>
      <c r="CJ7" s="9" t="s">
        <v>521</v>
      </c>
      <c r="CK7" s="9" t="s">
        <v>521</v>
      </c>
      <c r="CL7" s="9" t="s">
        <v>521</v>
      </c>
      <c r="CM7" s="9" t="s">
        <v>521</v>
      </c>
      <c r="CN7" s="9" t="s">
        <v>521</v>
      </c>
      <c r="CO7" s="9" t="s">
        <v>521</v>
      </c>
      <c r="CP7" s="9" t="s">
        <v>520</v>
      </c>
      <c r="CQ7" s="9" t="s">
        <v>520</v>
      </c>
      <c r="CR7" s="9" t="s">
        <v>520</v>
      </c>
      <c r="CS7" s="9" t="s">
        <v>520</v>
      </c>
      <c r="CT7" s="9" t="s">
        <v>521</v>
      </c>
      <c r="CU7" s="9" t="s">
        <v>521</v>
      </c>
      <c r="CV7" s="9" t="s">
        <v>521</v>
      </c>
      <c r="CW7" s="9" t="s">
        <v>521</v>
      </c>
      <c r="CX7" s="9" t="s">
        <v>520</v>
      </c>
      <c r="CY7" s="9" t="s">
        <v>522</v>
      </c>
      <c r="CZ7" s="9" t="s">
        <v>522</v>
      </c>
      <c r="DA7" s="9" t="s">
        <v>522</v>
      </c>
      <c r="DB7" s="9" t="s">
        <v>521</v>
      </c>
      <c r="DC7" s="9" t="s">
        <v>522</v>
      </c>
      <c r="DD7" s="9" t="s">
        <v>522</v>
      </c>
      <c r="DE7" s="9" t="s">
        <v>520</v>
      </c>
      <c r="DF7" s="9" t="s">
        <v>520</v>
      </c>
      <c r="DG7" s="9" t="s">
        <v>521</v>
      </c>
      <c r="DH7" s="9" t="s">
        <v>521</v>
      </c>
      <c r="DI7" s="9" t="s">
        <v>521</v>
      </c>
      <c r="DJ7" s="9" t="s">
        <v>522</v>
      </c>
      <c r="DK7" s="9" t="s">
        <v>522</v>
      </c>
      <c r="DL7" s="9" t="s">
        <v>521</v>
      </c>
      <c r="DM7" s="9" t="s">
        <v>521</v>
      </c>
      <c r="DN7" s="9" t="s">
        <v>520</v>
      </c>
      <c r="DO7" s="9" t="s">
        <v>520</v>
      </c>
      <c r="DP7" s="9" t="s">
        <v>521</v>
      </c>
      <c r="DQ7" s="9" t="s">
        <v>521</v>
      </c>
      <c r="DR7" s="9" t="s">
        <v>520</v>
      </c>
      <c r="DS7" s="9" t="s">
        <v>521</v>
      </c>
      <c r="DT7" s="9" t="s">
        <v>521</v>
      </c>
      <c r="DU7" s="9" t="s">
        <v>522</v>
      </c>
      <c r="DV7" s="9" t="s">
        <v>521</v>
      </c>
      <c r="DW7" s="9" t="s">
        <v>521</v>
      </c>
      <c r="DX7" s="9" t="s">
        <v>522</v>
      </c>
      <c r="DY7" s="9" t="s">
        <v>521</v>
      </c>
      <c r="DZ7" s="9" t="s">
        <v>521</v>
      </c>
      <c r="EA7" s="9" t="s">
        <v>521</v>
      </c>
      <c r="EB7" s="9" t="s">
        <v>522</v>
      </c>
      <c r="EC7" s="9" t="s">
        <v>522</v>
      </c>
      <c r="ED7" s="9" t="s">
        <v>520</v>
      </c>
      <c r="EE7" s="9" t="s">
        <v>521</v>
      </c>
      <c r="EF7" s="9" t="s">
        <v>521</v>
      </c>
      <c r="EG7" s="9" t="s">
        <v>521</v>
      </c>
      <c r="EH7" s="9" t="s">
        <v>521</v>
      </c>
      <c r="EI7" s="9" t="s">
        <v>521</v>
      </c>
      <c r="EJ7" s="9" t="s">
        <v>521</v>
      </c>
      <c r="EK7" s="9" t="s">
        <v>520</v>
      </c>
      <c r="EL7" s="9" t="s">
        <v>520</v>
      </c>
      <c r="EM7" s="9" t="s">
        <v>520</v>
      </c>
      <c r="EN7" s="9" t="s">
        <v>520</v>
      </c>
      <c r="EO7" s="9" t="s">
        <v>522</v>
      </c>
      <c r="EP7" s="9" t="s">
        <v>520</v>
      </c>
      <c r="EQ7" s="9" t="s">
        <v>520</v>
      </c>
      <c r="ER7" s="9" t="s">
        <v>520</v>
      </c>
      <c r="ES7" s="9" t="s">
        <v>521</v>
      </c>
      <c r="ET7" s="9" t="s">
        <v>521</v>
      </c>
      <c r="EU7" s="9" t="s">
        <v>521</v>
      </c>
      <c r="EV7" s="9" t="s">
        <v>520</v>
      </c>
      <c r="EW7" s="9" t="s">
        <v>521</v>
      </c>
      <c r="EX7" s="9" t="s">
        <v>521</v>
      </c>
      <c r="EY7" s="9" t="s">
        <v>521</v>
      </c>
      <c r="EZ7" s="9" t="s">
        <v>521</v>
      </c>
      <c r="FA7" s="9" t="s">
        <v>520</v>
      </c>
      <c r="FB7" s="9" t="s">
        <v>522</v>
      </c>
      <c r="FC7" s="9" t="s">
        <v>521</v>
      </c>
      <c r="FD7" s="9" t="s">
        <v>522</v>
      </c>
      <c r="FE7" s="9" t="s">
        <v>522</v>
      </c>
      <c r="FF7" s="9" t="s">
        <v>522</v>
      </c>
      <c r="FG7" s="9" t="s">
        <v>521</v>
      </c>
      <c r="FH7" s="9" t="s">
        <v>522</v>
      </c>
      <c r="FI7" s="9" t="s">
        <v>522</v>
      </c>
      <c r="FJ7" s="9" t="s">
        <v>522</v>
      </c>
      <c r="FK7" s="197"/>
      <c r="FL7" s="1"/>
      <c r="FM7" s="10" t="s">
        <v>522</v>
      </c>
      <c r="FN7" s="10" t="s">
        <v>521</v>
      </c>
      <c r="FO7" s="10" t="s">
        <v>522</v>
      </c>
      <c r="FP7" s="10" t="s">
        <v>522</v>
      </c>
      <c r="FQ7" s="10" t="s">
        <v>522</v>
      </c>
      <c r="FR7" s="10" t="s">
        <v>522</v>
      </c>
      <c r="FS7" s="10" t="s">
        <v>522</v>
      </c>
      <c r="FT7" s="10" t="s">
        <v>522</v>
      </c>
      <c r="FU7" s="200"/>
    </row>
    <row r="8" spans="1:177" ht="15" hidden="1" customHeight="1" x14ac:dyDescent="0.3">
      <c r="A8" s="197"/>
      <c r="B8" s="197"/>
      <c r="C8" s="9" t="s">
        <v>523</v>
      </c>
      <c r="D8" s="9" t="s">
        <v>523</v>
      </c>
      <c r="E8" s="9" t="s">
        <v>523</v>
      </c>
      <c r="F8" s="9" t="s">
        <v>524</v>
      </c>
      <c r="G8" s="9" t="s">
        <v>524</v>
      </c>
      <c r="H8" s="9" t="s">
        <v>523</v>
      </c>
      <c r="I8" s="9" t="s">
        <v>523</v>
      </c>
      <c r="J8" s="9" t="s">
        <v>524</v>
      </c>
      <c r="K8" s="9" t="s">
        <v>524</v>
      </c>
      <c r="L8" s="9" t="s">
        <v>524</v>
      </c>
      <c r="M8" s="9" t="s">
        <v>524</v>
      </c>
      <c r="N8" s="9" t="s">
        <v>524</v>
      </c>
      <c r="O8" s="9" t="s">
        <v>524</v>
      </c>
      <c r="P8" s="9" t="s">
        <v>524</v>
      </c>
      <c r="Q8" s="9" t="s">
        <v>524</v>
      </c>
      <c r="R8" s="9" t="s">
        <v>523</v>
      </c>
      <c r="S8" s="9" t="s">
        <v>523</v>
      </c>
      <c r="T8" s="9" t="s">
        <v>524</v>
      </c>
      <c r="U8" s="9" t="s">
        <v>524</v>
      </c>
      <c r="V8" s="9" t="s">
        <v>524</v>
      </c>
      <c r="W8" s="9" t="s">
        <v>524</v>
      </c>
      <c r="X8" s="9" t="s">
        <v>523</v>
      </c>
      <c r="Y8" s="9" t="s">
        <v>523</v>
      </c>
      <c r="Z8" s="9" t="s">
        <v>523</v>
      </c>
      <c r="AA8" s="9" t="s">
        <v>524</v>
      </c>
      <c r="AB8" s="9" t="s">
        <v>523</v>
      </c>
      <c r="AC8" s="9" t="s">
        <v>523</v>
      </c>
      <c r="AD8" s="9" t="s">
        <v>523</v>
      </c>
      <c r="AE8" s="9" t="s">
        <v>523</v>
      </c>
      <c r="AF8" s="9" t="s">
        <v>524</v>
      </c>
      <c r="AG8" s="9" t="s">
        <v>524</v>
      </c>
      <c r="AH8" s="9" t="s">
        <v>524</v>
      </c>
      <c r="AI8" s="9" t="s">
        <v>523</v>
      </c>
      <c r="AJ8" s="9" t="s">
        <v>523</v>
      </c>
      <c r="AK8" s="9" t="s">
        <v>524</v>
      </c>
      <c r="AL8" s="9" t="s">
        <v>524</v>
      </c>
      <c r="AM8" s="9" t="s">
        <v>524</v>
      </c>
      <c r="AN8" s="9" t="s">
        <v>523</v>
      </c>
      <c r="AO8" s="9" t="s">
        <v>523</v>
      </c>
      <c r="AP8" s="9" t="s">
        <v>523</v>
      </c>
      <c r="AQ8" s="9" t="s">
        <v>523</v>
      </c>
      <c r="AR8" s="9" t="s">
        <v>523</v>
      </c>
      <c r="AS8" s="9" t="s">
        <v>523</v>
      </c>
      <c r="AT8" s="9" t="s">
        <v>523</v>
      </c>
      <c r="AU8" s="9" t="s">
        <v>523</v>
      </c>
      <c r="AV8" s="9" t="s">
        <v>524</v>
      </c>
      <c r="AW8" s="9" t="s">
        <v>524</v>
      </c>
      <c r="AX8" s="9" t="s">
        <v>524</v>
      </c>
      <c r="AY8" s="9" t="s">
        <v>523</v>
      </c>
      <c r="AZ8" s="9" t="s">
        <v>523</v>
      </c>
      <c r="BA8" s="9" t="s">
        <v>523</v>
      </c>
      <c r="BB8" s="9" t="s">
        <v>523</v>
      </c>
      <c r="BC8" s="9" t="s">
        <v>523</v>
      </c>
      <c r="BD8" s="9" t="s">
        <v>523</v>
      </c>
      <c r="BE8" s="9" t="s">
        <v>523</v>
      </c>
      <c r="BF8" s="9" t="s">
        <v>523</v>
      </c>
      <c r="BG8" s="9" t="s">
        <v>523</v>
      </c>
      <c r="BH8" s="9" t="s">
        <v>523</v>
      </c>
      <c r="BI8" s="9" t="s">
        <v>523</v>
      </c>
      <c r="BJ8" s="9" t="s">
        <v>524</v>
      </c>
      <c r="BK8" s="9" t="s">
        <v>524</v>
      </c>
      <c r="BL8" s="9" t="s">
        <v>524</v>
      </c>
      <c r="BM8" s="9" t="s">
        <v>524</v>
      </c>
      <c r="BN8" s="9" t="s">
        <v>524</v>
      </c>
      <c r="BO8" s="9" t="s">
        <v>524</v>
      </c>
      <c r="BP8" s="9" t="s">
        <v>523</v>
      </c>
      <c r="BQ8" s="9" t="s">
        <v>524</v>
      </c>
      <c r="BR8" s="9" t="s">
        <v>524</v>
      </c>
      <c r="BS8" s="9" t="s">
        <v>524</v>
      </c>
      <c r="BT8" s="9" t="s">
        <v>524</v>
      </c>
      <c r="BU8" s="9" t="s">
        <v>524</v>
      </c>
      <c r="BV8" s="9" t="s">
        <v>524</v>
      </c>
      <c r="BW8" s="9" t="s">
        <v>524</v>
      </c>
      <c r="BX8" s="9" t="s">
        <v>524</v>
      </c>
      <c r="BY8" s="9" t="s">
        <v>524</v>
      </c>
      <c r="BZ8" s="9" t="s">
        <v>523</v>
      </c>
      <c r="CA8" s="9" t="s">
        <v>524</v>
      </c>
      <c r="CB8" s="9" t="s">
        <v>524</v>
      </c>
      <c r="CC8" s="9" t="s">
        <v>523</v>
      </c>
      <c r="CD8" s="9" t="s">
        <v>523</v>
      </c>
      <c r="CE8" s="9" t="s">
        <v>523</v>
      </c>
      <c r="CF8" s="9" t="s">
        <v>523</v>
      </c>
      <c r="CG8" s="9" t="s">
        <v>523</v>
      </c>
      <c r="CH8" s="9" t="s">
        <v>523</v>
      </c>
      <c r="CI8" s="9" t="s">
        <v>524</v>
      </c>
      <c r="CJ8" s="9" t="s">
        <v>524</v>
      </c>
      <c r="CK8" s="9" t="s">
        <v>524</v>
      </c>
      <c r="CL8" s="9" t="s">
        <v>524</v>
      </c>
      <c r="CM8" s="9" t="s">
        <v>524</v>
      </c>
      <c r="CN8" s="9" t="s">
        <v>524</v>
      </c>
      <c r="CO8" s="9" t="s">
        <v>524</v>
      </c>
      <c r="CP8" s="9" t="s">
        <v>524</v>
      </c>
      <c r="CQ8" s="9" t="s">
        <v>524</v>
      </c>
      <c r="CR8" s="9" t="s">
        <v>524</v>
      </c>
      <c r="CS8" s="9" t="s">
        <v>524</v>
      </c>
      <c r="CT8" s="9" t="s">
        <v>524</v>
      </c>
      <c r="CU8" s="9" t="s">
        <v>524</v>
      </c>
      <c r="CV8" s="9" t="s">
        <v>525</v>
      </c>
      <c r="CW8" s="9" t="s">
        <v>526</v>
      </c>
      <c r="CX8" s="9" t="s">
        <v>525</v>
      </c>
      <c r="CY8" s="9" t="s">
        <v>526</v>
      </c>
      <c r="CZ8" s="9" t="s">
        <v>525</v>
      </c>
      <c r="DA8" s="9" t="s">
        <v>523</v>
      </c>
      <c r="DB8" s="9" t="s">
        <v>523</v>
      </c>
      <c r="DC8" s="9" t="s">
        <v>523</v>
      </c>
      <c r="DD8" s="9" t="s">
        <v>523</v>
      </c>
      <c r="DE8" s="9" t="s">
        <v>525</v>
      </c>
      <c r="DF8" s="9" t="s">
        <v>523</v>
      </c>
      <c r="DG8" s="9" t="s">
        <v>523</v>
      </c>
      <c r="DH8" s="9" t="s">
        <v>523</v>
      </c>
      <c r="DI8" s="9" t="s">
        <v>523</v>
      </c>
      <c r="DJ8" s="9" t="s">
        <v>523</v>
      </c>
      <c r="DK8" s="9" t="s">
        <v>523</v>
      </c>
      <c r="DL8" s="9" t="s">
        <v>523</v>
      </c>
      <c r="DM8" s="9" t="s">
        <v>523</v>
      </c>
      <c r="DN8" s="9" t="s">
        <v>525</v>
      </c>
      <c r="DO8" s="9" t="s">
        <v>525</v>
      </c>
      <c r="DP8" s="9" t="s">
        <v>526</v>
      </c>
      <c r="DQ8" s="9" t="s">
        <v>526</v>
      </c>
      <c r="DR8" s="9" t="s">
        <v>525</v>
      </c>
      <c r="DS8" s="9" t="s">
        <v>523</v>
      </c>
      <c r="DT8" s="9" t="s">
        <v>523</v>
      </c>
      <c r="DU8" s="9" t="s">
        <v>523</v>
      </c>
      <c r="DV8" s="9" t="s">
        <v>523</v>
      </c>
      <c r="DW8" s="9" t="s">
        <v>523</v>
      </c>
      <c r="DX8" s="9" t="s">
        <v>523</v>
      </c>
      <c r="DY8" s="9" t="s">
        <v>523</v>
      </c>
      <c r="DZ8" s="9" t="s">
        <v>523</v>
      </c>
      <c r="EA8" s="9" t="s">
        <v>523</v>
      </c>
      <c r="EB8" s="9" t="s">
        <v>526</v>
      </c>
      <c r="EC8" s="9" t="s">
        <v>526</v>
      </c>
      <c r="ED8" s="9" t="s">
        <v>525</v>
      </c>
      <c r="EE8" s="9" t="s">
        <v>526</v>
      </c>
      <c r="EF8" s="9" t="s">
        <v>526</v>
      </c>
      <c r="EG8" s="9" t="s">
        <v>526</v>
      </c>
      <c r="EH8" s="9" t="s">
        <v>526</v>
      </c>
      <c r="EI8" s="9" t="s">
        <v>523</v>
      </c>
      <c r="EJ8" s="9" t="s">
        <v>523</v>
      </c>
      <c r="EK8" s="9" t="s">
        <v>523</v>
      </c>
      <c r="EL8" s="9" t="s">
        <v>523</v>
      </c>
      <c r="EM8" s="9" t="s">
        <v>523</v>
      </c>
      <c r="EN8" s="9" t="s">
        <v>523</v>
      </c>
      <c r="EO8" s="9" t="s">
        <v>526</v>
      </c>
      <c r="EP8" s="9" t="s">
        <v>525</v>
      </c>
      <c r="EQ8" s="9" t="s">
        <v>525</v>
      </c>
      <c r="ER8" s="9" t="s">
        <v>525</v>
      </c>
      <c r="ES8" s="9" t="s">
        <v>523</v>
      </c>
      <c r="ET8" s="9" t="s">
        <v>526</v>
      </c>
      <c r="EU8" s="9" t="s">
        <v>526</v>
      </c>
      <c r="EV8" s="9" t="s">
        <v>525</v>
      </c>
      <c r="EW8" s="9" t="s">
        <v>524</v>
      </c>
      <c r="EX8" s="9" t="s">
        <v>524</v>
      </c>
      <c r="EY8" s="9" t="s">
        <v>524</v>
      </c>
      <c r="EZ8" s="9" t="s">
        <v>524</v>
      </c>
      <c r="FA8" s="9" t="s">
        <v>525</v>
      </c>
      <c r="FB8" s="9" t="s">
        <v>523</v>
      </c>
      <c r="FC8" s="9" t="s">
        <v>523</v>
      </c>
      <c r="FD8" s="9" t="s">
        <v>524</v>
      </c>
      <c r="FE8" s="9" t="s">
        <v>524</v>
      </c>
      <c r="FF8" s="9" t="s">
        <v>524</v>
      </c>
      <c r="FG8" s="9" t="s">
        <v>524</v>
      </c>
      <c r="FH8" s="9" t="s">
        <v>524</v>
      </c>
      <c r="FI8" s="9" t="s">
        <v>524</v>
      </c>
      <c r="FJ8" s="9" t="s">
        <v>524</v>
      </c>
      <c r="FK8" s="197"/>
      <c r="FL8" s="1"/>
      <c r="FM8" s="10" t="s">
        <v>523</v>
      </c>
      <c r="FN8" s="10" t="s">
        <v>523</v>
      </c>
      <c r="FO8" s="10" t="s">
        <v>523</v>
      </c>
      <c r="FP8" s="10" t="s">
        <v>523</v>
      </c>
      <c r="FQ8" s="10" t="s">
        <v>524</v>
      </c>
      <c r="FR8" s="10" t="s">
        <v>524</v>
      </c>
      <c r="FS8" s="10" t="s">
        <v>523</v>
      </c>
      <c r="FT8" s="10" t="s">
        <v>523</v>
      </c>
      <c r="FU8" s="200"/>
    </row>
    <row r="9" spans="1:177" ht="40.049999999999997" customHeight="1" x14ac:dyDescent="0.3">
      <c r="A9" s="197"/>
      <c r="B9" s="197"/>
      <c r="C9" s="11" t="s">
        <v>527</v>
      </c>
      <c r="D9" s="11" t="s">
        <v>74</v>
      </c>
      <c r="E9" s="11" t="s">
        <v>74</v>
      </c>
      <c r="F9" s="11" t="s">
        <v>74</v>
      </c>
      <c r="G9" s="11" t="s">
        <v>74</v>
      </c>
      <c r="H9" s="11" t="s">
        <v>106</v>
      </c>
      <c r="I9" s="11" t="s">
        <v>106</v>
      </c>
      <c r="J9" s="11" t="s">
        <v>148</v>
      </c>
      <c r="K9" s="11" t="s">
        <v>148</v>
      </c>
      <c r="L9" s="11" t="s">
        <v>96</v>
      </c>
      <c r="M9" s="11" t="s">
        <v>96</v>
      </c>
      <c r="N9" s="11" t="s">
        <v>96</v>
      </c>
      <c r="O9" s="11" t="s">
        <v>96</v>
      </c>
      <c r="P9" s="11" t="s">
        <v>96</v>
      </c>
      <c r="Q9" s="11" t="s">
        <v>96</v>
      </c>
      <c r="R9" s="11" t="s">
        <v>96</v>
      </c>
      <c r="S9" s="11" t="s">
        <v>96</v>
      </c>
      <c r="T9" s="11" t="s">
        <v>528</v>
      </c>
      <c r="U9" s="11" t="s">
        <v>528</v>
      </c>
      <c r="V9" s="11" t="s">
        <v>528</v>
      </c>
      <c r="W9" s="11" t="s">
        <v>528</v>
      </c>
      <c r="X9" s="11" t="s">
        <v>529</v>
      </c>
      <c r="Y9" s="11" t="s">
        <v>220</v>
      </c>
      <c r="Z9" s="11" t="s">
        <v>220</v>
      </c>
      <c r="AA9" s="11" t="s">
        <v>220</v>
      </c>
      <c r="AB9" s="11" t="s">
        <v>69</v>
      </c>
      <c r="AC9" s="11" t="s">
        <v>69</v>
      </c>
      <c r="AD9" s="11" t="s">
        <v>69</v>
      </c>
      <c r="AE9" s="11" t="s">
        <v>69</v>
      </c>
      <c r="AF9" s="11" t="s">
        <v>69</v>
      </c>
      <c r="AG9" s="11" t="s">
        <v>69</v>
      </c>
      <c r="AH9" s="11" t="s">
        <v>69</v>
      </c>
      <c r="AI9" s="11" t="s">
        <v>51</v>
      </c>
      <c r="AJ9" s="11" t="s">
        <v>65</v>
      </c>
      <c r="AK9" s="11" t="s">
        <v>327</v>
      </c>
      <c r="AL9" s="11" t="s">
        <v>530</v>
      </c>
      <c r="AM9" s="11" t="s">
        <v>530</v>
      </c>
      <c r="AN9" s="11" t="s">
        <v>240</v>
      </c>
      <c r="AO9" s="11" t="s">
        <v>240</v>
      </c>
      <c r="AP9" s="11" t="s">
        <v>531</v>
      </c>
      <c r="AQ9" s="11" t="s">
        <v>532</v>
      </c>
      <c r="AR9" s="11" t="s">
        <v>532</v>
      </c>
      <c r="AS9" s="11" t="s">
        <v>533</v>
      </c>
      <c r="AT9" s="11" t="s">
        <v>534</v>
      </c>
      <c r="AU9" s="11" t="s">
        <v>535</v>
      </c>
      <c r="AV9" s="11" t="s">
        <v>93</v>
      </c>
      <c r="AW9" s="11" t="s">
        <v>93</v>
      </c>
      <c r="AX9" s="11" t="s">
        <v>93</v>
      </c>
      <c r="AY9" s="11" t="s">
        <v>142</v>
      </c>
      <c r="AZ9" s="11" t="s">
        <v>142</v>
      </c>
      <c r="BA9" s="11" t="s">
        <v>142</v>
      </c>
      <c r="BB9" s="11" t="s">
        <v>142</v>
      </c>
      <c r="BC9" s="11" t="s">
        <v>142</v>
      </c>
      <c r="BD9" s="11" t="s">
        <v>142</v>
      </c>
      <c r="BE9" s="11" t="s">
        <v>142</v>
      </c>
      <c r="BF9" s="11" t="s">
        <v>142</v>
      </c>
      <c r="BG9" s="11" t="s">
        <v>536</v>
      </c>
      <c r="BH9" s="11" t="s">
        <v>536</v>
      </c>
      <c r="BI9" s="11" t="s">
        <v>537</v>
      </c>
      <c r="BJ9" s="11" t="s">
        <v>77</v>
      </c>
      <c r="BK9" s="11" t="s">
        <v>77</v>
      </c>
      <c r="BL9" s="11" t="s">
        <v>77</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84</v>
      </c>
      <c r="CA9" s="11" t="s">
        <v>538</v>
      </c>
      <c r="CB9" s="11" t="s">
        <v>538</v>
      </c>
      <c r="CC9" s="11" t="s">
        <v>539</v>
      </c>
      <c r="CD9" s="11" t="s">
        <v>128</v>
      </c>
      <c r="CE9" s="11" t="s">
        <v>128</v>
      </c>
      <c r="CF9" s="11" t="s">
        <v>128</v>
      </c>
      <c r="CG9" s="11" t="s">
        <v>128</v>
      </c>
      <c r="CH9" s="11" t="s">
        <v>128</v>
      </c>
      <c r="CI9" s="11" t="s">
        <v>128</v>
      </c>
      <c r="CJ9" s="11" t="s">
        <v>128</v>
      </c>
      <c r="CK9" s="11" t="s">
        <v>128</v>
      </c>
      <c r="CL9" s="11" t="s">
        <v>128</v>
      </c>
      <c r="CM9" s="11" t="s">
        <v>128</v>
      </c>
      <c r="CN9" s="11" t="s">
        <v>128</v>
      </c>
      <c r="CO9" s="11" t="s">
        <v>128</v>
      </c>
      <c r="CP9" s="11" t="s">
        <v>139</v>
      </c>
      <c r="CQ9" s="11" t="s">
        <v>139</v>
      </c>
      <c r="CR9" s="11" t="s">
        <v>139</v>
      </c>
      <c r="CS9" s="11" t="s">
        <v>139</v>
      </c>
      <c r="CT9" s="11" t="s">
        <v>145</v>
      </c>
      <c r="CU9" s="11" t="s">
        <v>145</v>
      </c>
      <c r="CV9" s="11" t="s">
        <v>540</v>
      </c>
      <c r="CW9" s="11" t="s">
        <v>541</v>
      </c>
      <c r="CX9" s="11" t="s">
        <v>542</v>
      </c>
      <c r="CY9" s="11" t="s">
        <v>543</v>
      </c>
      <c r="CZ9" s="11" t="s">
        <v>544</v>
      </c>
      <c r="DA9" s="11" t="s">
        <v>545</v>
      </c>
      <c r="DB9" s="11" t="s">
        <v>546</v>
      </c>
      <c r="DC9" s="11" t="s">
        <v>106</v>
      </c>
      <c r="DD9" s="11" t="s">
        <v>106</v>
      </c>
      <c r="DE9" s="11" t="s">
        <v>96</v>
      </c>
      <c r="DF9" s="11" t="s">
        <v>51</v>
      </c>
      <c r="DG9" s="11" t="s">
        <v>547</v>
      </c>
      <c r="DH9" s="11" t="s">
        <v>548</v>
      </c>
      <c r="DI9" s="11" t="s">
        <v>237</v>
      </c>
      <c r="DJ9" s="11" t="s">
        <v>253</v>
      </c>
      <c r="DK9" s="11" t="s">
        <v>549</v>
      </c>
      <c r="DL9" s="11" t="s">
        <v>550</v>
      </c>
      <c r="DM9" s="11" t="s">
        <v>551</v>
      </c>
      <c r="DN9" s="11" t="s">
        <v>552</v>
      </c>
      <c r="DO9" s="11" t="s">
        <v>553</v>
      </c>
      <c r="DP9" s="11" t="s">
        <v>554</v>
      </c>
      <c r="DQ9" s="11" t="s">
        <v>555</v>
      </c>
      <c r="DR9" s="11" t="s">
        <v>556</v>
      </c>
      <c r="DS9" s="11" t="s">
        <v>557</v>
      </c>
      <c r="DT9" s="11" t="s">
        <v>558</v>
      </c>
      <c r="DU9" s="11" t="s">
        <v>559</v>
      </c>
      <c r="DV9" s="11" t="s">
        <v>560</v>
      </c>
      <c r="DW9" s="11" t="s">
        <v>561</v>
      </c>
      <c r="DX9" s="11" t="s">
        <v>561</v>
      </c>
      <c r="DY9" s="11" t="s">
        <v>561</v>
      </c>
      <c r="DZ9" s="11" t="s">
        <v>561</v>
      </c>
      <c r="EA9" s="11" t="s">
        <v>562</v>
      </c>
      <c r="EB9" s="11" t="s">
        <v>563</v>
      </c>
      <c r="EC9" s="11" t="s">
        <v>563</v>
      </c>
      <c r="ED9" s="11" t="s">
        <v>84</v>
      </c>
      <c r="EE9" s="11" t="s">
        <v>84</v>
      </c>
      <c r="EF9" s="11" t="s">
        <v>84</v>
      </c>
      <c r="EG9" s="11" t="s">
        <v>84</v>
      </c>
      <c r="EH9" s="11" t="s">
        <v>84</v>
      </c>
      <c r="EI9" s="11" t="s">
        <v>564</v>
      </c>
      <c r="EJ9" s="11" t="s">
        <v>564</v>
      </c>
      <c r="EK9" s="11" t="s">
        <v>565</v>
      </c>
      <c r="EL9" s="11" t="s">
        <v>565</v>
      </c>
      <c r="EM9" s="11" t="s">
        <v>565</v>
      </c>
      <c r="EN9" s="11" t="s">
        <v>565</v>
      </c>
      <c r="EO9" s="11" t="s">
        <v>286</v>
      </c>
      <c r="EP9" s="11" t="s">
        <v>566</v>
      </c>
      <c r="EQ9" s="11" t="s">
        <v>567</v>
      </c>
      <c r="ER9" s="11" t="s">
        <v>128</v>
      </c>
      <c r="ES9" s="11" t="s">
        <v>128</v>
      </c>
      <c r="ET9" s="11" t="s">
        <v>128</v>
      </c>
      <c r="EU9" s="11" t="s">
        <v>128</v>
      </c>
      <c r="EV9" s="11" t="s">
        <v>128</v>
      </c>
      <c r="EW9" s="11" t="s">
        <v>370</v>
      </c>
      <c r="EX9" s="11" t="s">
        <v>370</v>
      </c>
      <c r="EY9" s="11" t="s">
        <v>370</v>
      </c>
      <c r="EZ9" s="11" t="s">
        <v>370</v>
      </c>
      <c r="FA9" s="11" t="s">
        <v>568</v>
      </c>
      <c r="FB9" s="11" t="s">
        <v>569</v>
      </c>
      <c r="FC9" s="11" t="s">
        <v>569</v>
      </c>
      <c r="FD9" s="11" t="s">
        <v>570</v>
      </c>
      <c r="FE9" s="11" t="s">
        <v>571</v>
      </c>
      <c r="FF9" s="11" t="s">
        <v>571</v>
      </c>
      <c r="FG9" s="11" t="s">
        <v>572</v>
      </c>
      <c r="FH9" s="11" t="s">
        <v>573</v>
      </c>
      <c r="FI9" s="11" t="s">
        <v>574</v>
      </c>
      <c r="FJ9" s="11" t="s">
        <v>14</v>
      </c>
      <c r="FK9" s="197"/>
      <c r="FL9" s="1"/>
      <c r="FM9" s="12" t="s">
        <v>575</v>
      </c>
      <c r="FN9" s="12" t="s">
        <v>30</v>
      </c>
      <c r="FO9" s="12" t="s">
        <v>576</v>
      </c>
      <c r="FP9" s="12" t="s">
        <v>577</v>
      </c>
      <c r="FQ9" s="12" t="s">
        <v>578</v>
      </c>
      <c r="FR9" s="12" t="s">
        <v>579</v>
      </c>
      <c r="FS9" s="12" t="s">
        <v>569</v>
      </c>
      <c r="FT9" s="12" t="s">
        <v>569</v>
      </c>
      <c r="FU9" s="200"/>
    </row>
    <row r="10" spans="1:177" ht="40.049999999999997" customHeight="1" x14ac:dyDescent="0.3">
      <c r="A10" s="197"/>
      <c r="B10" s="197"/>
      <c r="C10" s="9" t="s">
        <v>580</v>
      </c>
      <c r="D10" s="9" t="s">
        <v>230</v>
      </c>
      <c r="E10" s="9" t="s">
        <v>581</v>
      </c>
      <c r="F10" s="9" t="s">
        <v>582</v>
      </c>
      <c r="G10" s="9" t="s">
        <v>583</v>
      </c>
      <c r="H10" s="9" t="s">
        <v>584</v>
      </c>
      <c r="I10" s="9" t="s">
        <v>585</v>
      </c>
      <c r="J10" s="9" t="s">
        <v>586</v>
      </c>
      <c r="K10" s="9" t="s">
        <v>587</v>
      </c>
      <c r="L10" s="9" t="s">
        <v>588</v>
      </c>
      <c r="M10" s="9" t="s">
        <v>589</v>
      </c>
      <c r="N10" s="9" t="s">
        <v>590</v>
      </c>
      <c r="O10" s="9" t="s">
        <v>591</v>
      </c>
      <c r="P10" s="9" t="s">
        <v>592</v>
      </c>
      <c r="Q10" s="9" t="s">
        <v>593</v>
      </c>
      <c r="R10" s="9" t="s">
        <v>304</v>
      </c>
      <c r="S10" s="9" t="s">
        <v>594</v>
      </c>
      <c r="T10" s="9" t="s">
        <v>595</v>
      </c>
      <c r="U10" s="9" t="s">
        <v>596</v>
      </c>
      <c r="V10" s="9" t="s">
        <v>597</v>
      </c>
      <c r="W10" s="9" t="s">
        <v>598</v>
      </c>
      <c r="X10" s="9" t="s">
        <v>599</v>
      </c>
      <c r="Y10" s="9" t="s">
        <v>600</v>
      </c>
      <c r="Z10" s="9" t="s">
        <v>601</v>
      </c>
      <c r="AA10" s="9" t="s">
        <v>224</v>
      </c>
      <c r="AB10" s="9" t="s">
        <v>602</v>
      </c>
      <c r="AC10" s="9" t="s">
        <v>603</v>
      </c>
      <c r="AD10" s="9" t="s">
        <v>604</v>
      </c>
      <c r="AE10" s="9" t="s">
        <v>605</v>
      </c>
      <c r="AF10" s="9" t="s">
        <v>606</v>
      </c>
      <c r="AG10" s="9" t="s">
        <v>607</v>
      </c>
      <c r="AH10" s="9" t="s">
        <v>608</v>
      </c>
      <c r="AI10" s="9" t="s">
        <v>458</v>
      </c>
      <c r="AJ10" s="9" t="s">
        <v>609</v>
      </c>
      <c r="AK10" s="9" t="s">
        <v>328</v>
      </c>
      <c r="AL10" s="9" t="s">
        <v>610</v>
      </c>
      <c r="AM10" s="9" t="s">
        <v>611</v>
      </c>
      <c r="AN10" s="9" t="s">
        <v>612</v>
      </c>
      <c r="AO10" s="9" t="s">
        <v>613</v>
      </c>
      <c r="AP10" s="9" t="s">
        <v>531</v>
      </c>
      <c r="AQ10" s="9" t="s">
        <v>614</v>
      </c>
      <c r="AR10" s="9" t="s">
        <v>615</v>
      </c>
      <c r="AS10" s="9" t="s">
        <v>616</v>
      </c>
      <c r="AT10" s="9" t="s">
        <v>617</v>
      </c>
      <c r="AU10" s="9" t="s">
        <v>618</v>
      </c>
      <c r="AV10" s="9" t="s">
        <v>619</v>
      </c>
      <c r="AW10" s="9" t="s">
        <v>620</v>
      </c>
      <c r="AX10" s="9" t="s">
        <v>621</v>
      </c>
      <c r="AY10" s="9" t="s">
        <v>622</v>
      </c>
      <c r="AZ10" s="9" t="s">
        <v>623</v>
      </c>
      <c r="BA10" s="9" t="s">
        <v>624</v>
      </c>
      <c r="BB10" s="9" t="s">
        <v>466</v>
      </c>
      <c r="BC10" s="9" t="s">
        <v>625</v>
      </c>
      <c r="BD10" s="9" t="s">
        <v>626</v>
      </c>
      <c r="BE10" s="9" t="s">
        <v>627</v>
      </c>
      <c r="BF10" s="9" t="s">
        <v>463</v>
      </c>
      <c r="BG10" s="9" t="s">
        <v>628</v>
      </c>
      <c r="BH10" s="9" t="s">
        <v>629</v>
      </c>
      <c r="BI10" s="9" t="s">
        <v>630</v>
      </c>
      <c r="BJ10" s="9" t="s">
        <v>631</v>
      </c>
      <c r="BK10" s="9" t="s">
        <v>632</v>
      </c>
      <c r="BL10" s="9" t="s">
        <v>633</v>
      </c>
      <c r="BM10" s="9" t="s">
        <v>634</v>
      </c>
      <c r="BN10" s="9" t="s">
        <v>635</v>
      </c>
      <c r="BO10" s="9" t="s">
        <v>636</v>
      </c>
      <c r="BP10" s="9" t="s">
        <v>637</v>
      </c>
      <c r="BQ10" s="9" t="s">
        <v>638</v>
      </c>
      <c r="BR10" s="9" t="s">
        <v>639</v>
      </c>
      <c r="BS10" s="9" t="s">
        <v>640</v>
      </c>
      <c r="BT10" s="9" t="s">
        <v>641</v>
      </c>
      <c r="BU10" s="9" t="s">
        <v>642</v>
      </c>
      <c r="BV10" s="9" t="s">
        <v>643</v>
      </c>
      <c r="BW10" s="9" t="s">
        <v>644</v>
      </c>
      <c r="BX10" s="9" t="s">
        <v>645</v>
      </c>
      <c r="BY10" s="9" t="s">
        <v>646</v>
      </c>
      <c r="BZ10" s="9" t="s">
        <v>647</v>
      </c>
      <c r="CA10" s="9" t="s">
        <v>648</v>
      </c>
      <c r="CB10" s="9" t="s">
        <v>649</v>
      </c>
      <c r="CC10" s="9" t="s">
        <v>650</v>
      </c>
      <c r="CD10" s="9" t="s">
        <v>651</v>
      </c>
      <c r="CE10" s="9" t="s">
        <v>652</v>
      </c>
      <c r="CF10" s="9" t="s">
        <v>653</v>
      </c>
      <c r="CG10" s="9" t="s">
        <v>352</v>
      </c>
      <c r="CH10" s="9" t="s">
        <v>654</v>
      </c>
      <c r="CI10" s="9" t="s">
        <v>655</v>
      </c>
      <c r="CJ10" s="9" t="s">
        <v>656</v>
      </c>
      <c r="CK10" s="9" t="s">
        <v>657</v>
      </c>
      <c r="CL10" s="9" t="s">
        <v>658</v>
      </c>
      <c r="CM10" s="9" t="s">
        <v>659</v>
      </c>
      <c r="CN10" s="9" t="s">
        <v>660</v>
      </c>
      <c r="CO10" s="9" t="s">
        <v>661</v>
      </c>
      <c r="CP10" s="9" t="s">
        <v>662</v>
      </c>
      <c r="CQ10" s="9" t="s">
        <v>663</v>
      </c>
      <c r="CR10" s="9" t="s">
        <v>664</v>
      </c>
      <c r="CS10" s="9" t="s">
        <v>665</v>
      </c>
      <c r="CT10" s="9" t="s">
        <v>666</v>
      </c>
      <c r="CU10" s="9" t="s">
        <v>667</v>
      </c>
      <c r="CV10" s="9" t="s">
        <v>668</v>
      </c>
      <c r="CW10" s="9" t="s">
        <v>669</v>
      </c>
      <c r="CX10" s="9" t="s">
        <v>670</v>
      </c>
      <c r="CY10" s="9" t="s">
        <v>671</v>
      </c>
      <c r="CZ10" s="9" t="s">
        <v>672</v>
      </c>
      <c r="DA10" s="9" t="s">
        <v>673</v>
      </c>
      <c r="DB10" s="9" t="s">
        <v>674</v>
      </c>
      <c r="DC10" s="9" t="s">
        <v>675</v>
      </c>
      <c r="DD10" s="9" t="s">
        <v>676</v>
      </c>
      <c r="DE10" s="9" t="s">
        <v>677</v>
      </c>
      <c r="DF10" s="9" t="s">
        <v>678</v>
      </c>
      <c r="DG10" s="9" t="s">
        <v>679</v>
      </c>
      <c r="DH10" s="9" t="s">
        <v>680</v>
      </c>
      <c r="DI10" s="9" t="s">
        <v>681</v>
      </c>
      <c r="DJ10" s="9" t="s">
        <v>254</v>
      </c>
      <c r="DK10" s="9" t="s">
        <v>682</v>
      </c>
      <c r="DL10" s="9" t="s">
        <v>683</v>
      </c>
      <c r="DM10" s="9" t="s">
        <v>684</v>
      </c>
      <c r="DN10" s="9" t="s">
        <v>685</v>
      </c>
      <c r="DO10" s="9" t="s">
        <v>686</v>
      </c>
      <c r="DP10" s="9" t="s">
        <v>687</v>
      </c>
      <c r="DQ10" s="9" t="s">
        <v>688</v>
      </c>
      <c r="DR10" s="9" t="s">
        <v>689</v>
      </c>
      <c r="DS10" s="9" t="s">
        <v>690</v>
      </c>
      <c r="DT10" s="9" t="s">
        <v>691</v>
      </c>
      <c r="DU10" s="9" t="s">
        <v>692</v>
      </c>
      <c r="DV10" s="9" t="s">
        <v>693</v>
      </c>
      <c r="DW10" s="9" t="s">
        <v>694</v>
      </c>
      <c r="DX10" s="9" t="s">
        <v>695</v>
      </c>
      <c r="DY10" s="9" t="s">
        <v>696</v>
      </c>
      <c r="DZ10" s="9" t="s">
        <v>697</v>
      </c>
      <c r="EA10" s="9" t="s">
        <v>698</v>
      </c>
      <c r="EB10" s="9" t="s">
        <v>699</v>
      </c>
      <c r="EC10" s="9" t="s">
        <v>700</v>
      </c>
      <c r="ED10" s="9" t="s">
        <v>256</v>
      </c>
      <c r="EE10" s="9" t="s">
        <v>701</v>
      </c>
      <c r="EF10" s="9" t="s">
        <v>702</v>
      </c>
      <c r="EG10" s="9" t="s">
        <v>703</v>
      </c>
      <c r="EH10" s="9" t="s">
        <v>704</v>
      </c>
      <c r="EI10" s="9" t="s">
        <v>705</v>
      </c>
      <c r="EJ10" s="9" t="s">
        <v>706</v>
      </c>
      <c r="EK10" s="9" t="s">
        <v>707</v>
      </c>
      <c r="EL10" s="9" t="s">
        <v>708</v>
      </c>
      <c r="EM10" s="9" t="s">
        <v>709</v>
      </c>
      <c r="EN10" s="9" t="s">
        <v>710</v>
      </c>
      <c r="EO10" s="9" t="s">
        <v>711</v>
      </c>
      <c r="EP10" s="9" t="s">
        <v>712</v>
      </c>
      <c r="EQ10" s="9" t="s">
        <v>713</v>
      </c>
      <c r="ER10" s="9" t="s">
        <v>714</v>
      </c>
      <c r="ES10" s="9" t="s">
        <v>715</v>
      </c>
      <c r="ET10" s="9" t="s">
        <v>716</v>
      </c>
      <c r="EU10" s="9" t="s">
        <v>717</v>
      </c>
      <c r="EV10" s="9" t="s">
        <v>718</v>
      </c>
      <c r="EW10" s="9" t="s">
        <v>371</v>
      </c>
      <c r="EX10" s="9" t="s">
        <v>719</v>
      </c>
      <c r="EY10" s="9" t="s">
        <v>720</v>
      </c>
      <c r="EZ10" s="9" t="s">
        <v>721</v>
      </c>
      <c r="FA10" s="9" t="s">
        <v>722</v>
      </c>
      <c r="FB10" s="9" t="s">
        <v>723</v>
      </c>
      <c r="FC10" s="9" t="s">
        <v>724</v>
      </c>
      <c r="FD10" s="9" t="s">
        <v>725</v>
      </c>
      <c r="FE10" s="9" t="s">
        <v>726</v>
      </c>
      <c r="FF10" s="9" t="s">
        <v>727</v>
      </c>
      <c r="FG10" s="9" t="s">
        <v>728</v>
      </c>
      <c r="FH10" s="9" t="s">
        <v>729</v>
      </c>
      <c r="FI10" s="9" t="s">
        <v>730</v>
      </c>
      <c r="FJ10" s="9" t="s">
        <v>15</v>
      </c>
      <c r="FK10" s="197" t="s">
        <v>731</v>
      </c>
      <c r="FL10" s="1"/>
      <c r="FM10" s="10" t="s">
        <v>732</v>
      </c>
      <c r="FN10" s="10" t="s">
        <v>733</v>
      </c>
      <c r="FO10" s="10" t="s">
        <v>734</v>
      </c>
      <c r="FP10" s="10" t="s">
        <v>735</v>
      </c>
      <c r="FQ10" s="10" t="s">
        <v>736</v>
      </c>
      <c r="FR10" s="10" t="s">
        <v>737</v>
      </c>
      <c r="FS10" s="10" t="s">
        <v>738</v>
      </c>
      <c r="FT10" s="10" t="s">
        <v>739</v>
      </c>
      <c r="FU10" s="200" t="s">
        <v>731</v>
      </c>
    </row>
    <row r="11" spans="1:177" ht="24" customHeight="1" x14ac:dyDescent="0.3">
      <c r="A11" s="13" t="s">
        <v>62</v>
      </c>
      <c r="B11" s="13" t="s">
        <v>740</v>
      </c>
      <c r="C11" s="14">
        <v>203.8</v>
      </c>
      <c r="D11" s="14">
        <v>601</v>
      </c>
      <c r="E11" s="14">
        <v>205.9</v>
      </c>
      <c r="F11" s="14"/>
      <c r="G11" s="14"/>
      <c r="H11" s="14">
        <v>90.3</v>
      </c>
      <c r="I11" s="14">
        <v>202.4</v>
      </c>
      <c r="J11" s="14"/>
      <c r="K11" s="14"/>
      <c r="L11" s="14">
        <v>164.4</v>
      </c>
      <c r="M11" s="14">
        <v>165.5</v>
      </c>
      <c r="N11" s="14">
        <v>164.8</v>
      </c>
      <c r="O11" s="14">
        <v>257.8</v>
      </c>
      <c r="P11" s="14"/>
      <c r="Q11" s="14"/>
      <c r="R11" s="14">
        <v>370.4</v>
      </c>
      <c r="S11" s="14">
        <v>5.7</v>
      </c>
      <c r="T11" s="14"/>
      <c r="U11" s="14"/>
      <c r="V11" s="14"/>
      <c r="W11" s="14"/>
      <c r="X11" s="14">
        <v>127.6</v>
      </c>
      <c r="Y11" s="14">
        <v>7.3</v>
      </c>
      <c r="Z11" s="14">
        <v>6</v>
      </c>
      <c r="AA11" s="14"/>
      <c r="AB11" s="14">
        <v>6.8</v>
      </c>
      <c r="AC11" s="14">
        <v>13.5</v>
      </c>
      <c r="AD11" s="14">
        <v>50.2</v>
      </c>
      <c r="AE11" s="14"/>
      <c r="AF11" s="14"/>
      <c r="AG11" s="14"/>
      <c r="AH11" s="14"/>
      <c r="AI11" s="14">
        <v>110.3</v>
      </c>
      <c r="AJ11" s="14">
        <v>42.9</v>
      </c>
      <c r="AK11" s="14"/>
      <c r="AL11" s="14"/>
      <c r="AM11" s="14"/>
      <c r="AN11" s="14">
        <v>6.5</v>
      </c>
      <c r="AO11" s="14">
        <v>323.39999999999998</v>
      </c>
      <c r="AP11" s="14">
        <v>45</v>
      </c>
      <c r="AQ11" s="14">
        <v>132.80000000000001</v>
      </c>
      <c r="AR11" s="14">
        <v>25.4</v>
      </c>
      <c r="AS11" s="14">
        <v>18.399999999999999</v>
      </c>
      <c r="AT11" s="14">
        <v>18.8</v>
      </c>
      <c r="AU11" s="14">
        <v>66.099999999999994</v>
      </c>
      <c r="AV11" s="14">
        <v>0</v>
      </c>
      <c r="AW11" s="14">
        <v>0</v>
      </c>
      <c r="AX11" s="14">
        <v>0</v>
      </c>
      <c r="AY11" s="14">
        <v>107.6</v>
      </c>
      <c r="AZ11" s="14">
        <v>7.5</v>
      </c>
      <c r="BA11" s="14">
        <v>9.3000000000000007</v>
      </c>
      <c r="BB11" s="14">
        <v>35.4</v>
      </c>
      <c r="BC11" s="14">
        <v>45</v>
      </c>
      <c r="BD11" s="14">
        <v>1.9</v>
      </c>
      <c r="BE11" s="14">
        <v>32.9</v>
      </c>
      <c r="BF11" s="14">
        <v>98.1</v>
      </c>
      <c r="BG11" s="14"/>
      <c r="BH11" s="14"/>
      <c r="BI11" s="14">
        <v>82.5</v>
      </c>
      <c r="BJ11" s="14"/>
      <c r="BK11" s="14"/>
      <c r="BL11" s="14">
        <v>48.2</v>
      </c>
      <c r="BM11" s="14"/>
      <c r="BN11" s="14"/>
      <c r="BO11" s="14"/>
      <c r="BP11" s="14">
        <v>106.3</v>
      </c>
      <c r="BQ11" s="14"/>
      <c r="BR11" s="14">
        <v>172.9</v>
      </c>
      <c r="BS11" s="14">
        <v>206.3</v>
      </c>
      <c r="BT11" s="14">
        <v>181.3</v>
      </c>
      <c r="BU11" s="14"/>
      <c r="BV11" s="14"/>
      <c r="BW11" s="14"/>
      <c r="BX11" s="14"/>
      <c r="BY11" s="14"/>
      <c r="BZ11" s="14"/>
      <c r="CA11" s="14"/>
      <c r="CB11" s="14"/>
      <c r="CC11" s="14">
        <v>4.8</v>
      </c>
      <c r="CD11" s="14">
        <v>152.19999999999999</v>
      </c>
      <c r="CE11" s="14">
        <v>72.900000000000006</v>
      </c>
      <c r="CF11" s="14">
        <v>67</v>
      </c>
      <c r="CG11" s="14">
        <v>47.5</v>
      </c>
      <c r="CH11" s="14">
        <v>30.1</v>
      </c>
      <c r="CI11" s="14"/>
      <c r="CJ11" s="14"/>
      <c r="CK11" s="14"/>
      <c r="CL11" s="14">
        <v>146.19999999999999</v>
      </c>
      <c r="CM11" s="14">
        <v>147.6</v>
      </c>
      <c r="CN11" s="14">
        <v>148.9</v>
      </c>
      <c r="CO11" s="14"/>
      <c r="CP11" s="14"/>
      <c r="CQ11" s="14"/>
      <c r="CR11" s="14"/>
      <c r="CS11" s="14"/>
      <c r="CT11" s="14">
        <v>215.6</v>
      </c>
      <c r="CU11" s="14">
        <v>103.4</v>
      </c>
      <c r="CV11" s="14">
        <v>0</v>
      </c>
      <c r="CW11" s="14">
        <v>91.2</v>
      </c>
      <c r="CX11" s="14">
        <v>0</v>
      </c>
      <c r="CY11" s="14">
        <v>5.5</v>
      </c>
      <c r="CZ11" s="14">
        <v>0</v>
      </c>
      <c r="DA11" s="14">
        <v>20</v>
      </c>
      <c r="DB11" s="14">
        <v>20.7</v>
      </c>
      <c r="DC11" s="14">
        <v>9.9</v>
      </c>
      <c r="DD11" s="14"/>
      <c r="DE11" s="14">
        <v>0</v>
      </c>
      <c r="DF11" s="14">
        <v>0.9</v>
      </c>
      <c r="DG11" s="14">
        <v>3.6</v>
      </c>
      <c r="DH11" s="14">
        <v>3.6</v>
      </c>
      <c r="DI11" s="14"/>
      <c r="DJ11" s="14"/>
      <c r="DK11" s="14">
        <v>18.899999999999999</v>
      </c>
      <c r="DL11" s="14">
        <v>3.4</v>
      </c>
      <c r="DM11" s="14">
        <v>18.600000000000001</v>
      </c>
      <c r="DN11" s="14">
        <v>0</v>
      </c>
      <c r="DO11" s="14">
        <v>0</v>
      </c>
      <c r="DP11" s="14">
        <v>30.5</v>
      </c>
      <c r="DQ11" s="14">
        <v>79.599999999999994</v>
      </c>
      <c r="DR11" s="14">
        <v>0</v>
      </c>
      <c r="DS11" s="14">
        <v>3.4</v>
      </c>
      <c r="DT11" s="14">
        <v>20.2</v>
      </c>
      <c r="DU11" s="14">
        <v>2.6</v>
      </c>
      <c r="DV11" s="14"/>
      <c r="DW11" s="14">
        <v>9.6</v>
      </c>
      <c r="DX11" s="14">
        <v>9.8000000000000007</v>
      </c>
      <c r="DY11" s="14">
        <v>11</v>
      </c>
      <c r="DZ11" s="14">
        <v>14.4</v>
      </c>
      <c r="EA11" s="14">
        <v>15.8</v>
      </c>
      <c r="EB11" s="14">
        <v>17.3</v>
      </c>
      <c r="EC11" s="14">
        <v>37.1</v>
      </c>
      <c r="ED11" s="14">
        <v>0</v>
      </c>
      <c r="EE11" s="14">
        <v>49.4</v>
      </c>
      <c r="EF11" s="14">
        <v>79.3</v>
      </c>
      <c r="EG11" s="14">
        <v>1.7</v>
      </c>
      <c r="EH11" s="14">
        <v>0.6</v>
      </c>
      <c r="EI11" s="14">
        <v>20.3</v>
      </c>
      <c r="EJ11" s="14">
        <v>6</v>
      </c>
      <c r="EK11" s="14">
        <v>0</v>
      </c>
      <c r="EL11" s="14">
        <v>17.100000000000001</v>
      </c>
      <c r="EM11" s="14">
        <v>17.600000000000001</v>
      </c>
      <c r="EN11" s="14">
        <v>17.7</v>
      </c>
      <c r="EO11" s="14">
        <v>3.3</v>
      </c>
      <c r="EP11" s="14">
        <v>0</v>
      </c>
      <c r="EQ11" s="14">
        <v>0</v>
      </c>
      <c r="ER11" s="14">
        <v>0</v>
      </c>
      <c r="ES11" s="14">
        <v>0.6</v>
      </c>
      <c r="ET11" s="14">
        <v>51.4</v>
      </c>
      <c r="EU11" s="14">
        <v>44.6</v>
      </c>
      <c r="EV11" s="14">
        <v>0</v>
      </c>
      <c r="EW11" s="14">
        <v>1.1000000000000001</v>
      </c>
      <c r="EX11" s="14">
        <v>1.2</v>
      </c>
      <c r="EY11" s="14">
        <v>2.4</v>
      </c>
      <c r="EZ11" s="14">
        <v>1.2</v>
      </c>
      <c r="FA11" s="14">
        <v>0</v>
      </c>
      <c r="FB11" s="14">
        <v>5.8</v>
      </c>
      <c r="FC11" s="14">
        <v>18.7</v>
      </c>
      <c r="FD11" s="14">
        <v>8.4</v>
      </c>
      <c r="FE11" s="14">
        <v>27.9</v>
      </c>
      <c r="FF11" s="14">
        <v>32.299999999999997</v>
      </c>
      <c r="FG11" s="14">
        <v>15.2</v>
      </c>
      <c r="FH11" s="14">
        <v>7.2</v>
      </c>
      <c r="FI11" s="14">
        <v>8.1999999999999993</v>
      </c>
      <c r="FJ11" s="14">
        <v>11</v>
      </c>
      <c r="FK11" s="14">
        <v>6602.2</v>
      </c>
      <c r="FL11" s="15"/>
      <c r="FM11" s="14">
        <v>11.52908</v>
      </c>
      <c r="FN11" s="14">
        <v>7.9</v>
      </c>
      <c r="FO11" s="14"/>
      <c r="FP11" s="14">
        <v>13.2</v>
      </c>
      <c r="FQ11" s="14">
        <v>26.99</v>
      </c>
      <c r="FR11" s="14">
        <v>9.49</v>
      </c>
      <c r="FS11" s="14">
        <v>3</v>
      </c>
      <c r="FT11" s="14">
        <v>7.9</v>
      </c>
      <c r="FU11" s="14">
        <v>80.009079999999997</v>
      </c>
    </row>
    <row r="12" spans="1:177" ht="24" customHeight="1" x14ac:dyDescent="0.3">
      <c r="A12" s="16" t="s">
        <v>62</v>
      </c>
      <c r="B12" s="16" t="s">
        <v>741</v>
      </c>
      <c r="C12" s="17">
        <v>203</v>
      </c>
      <c r="D12" s="17">
        <v>604.1</v>
      </c>
      <c r="E12" s="17">
        <v>208</v>
      </c>
      <c r="F12" s="17"/>
      <c r="G12" s="17"/>
      <c r="H12" s="17">
        <v>90.7</v>
      </c>
      <c r="I12" s="17">
        <v>205</v>
      </c>
      <c r="J12" s="17"/>
      <c r="K12" s="17"/>
      <c r="L12" s="17">
        <v>149.5</v>
      </c>
      <c r="M12" s="17">
        <v>149.5</v>
      </c>
      <c r="N12" s="17">
        <v>149.1</v>
      </c>
      <c r="O12" s="17">
        <v>251</v>
      </c>
      <c r="P12" s="17"/>
      <c r="Q12" s="17"/>
      <c r="R12" s="17">
        <v>366</v>
      </c>
      <c r="S12" s="17">
        <v>5.7</v>
      </c>
      <c r="T12" s="17"/>
      <c r="U12" s="17"/>
      <c r="V12" s="17"/>
      <c r="W12" s="17"/>
      <c r="X12" s="17">
        <v>127.4</v>
      </c>
      <c r="Y12" s="17">
        <v>7.9</v>
      </c>
      <c r="Z12" s="17">
        <v>6.2</v>
      </c>
      <c r="AA12" s="17"/>
      <c r="AB12" s="17">
        <v>6.8</v>
      </c>
      <c r="AC12" s="17">
        <v>13.5</v>
      </c>
      <c r="AD12" s="17">
        <v>50.8</v>
      </c>
      <c r="AE12" s="17"/>
      <c r="AF12" s="17"/>
      <c r="AG12" s="17"/>
      <c r="AH12" s="17"/>
      <c r="AI12" s="17">
        <v>110.5</v>
      </c>
      <c r="AJ12" s="17">
        <v>43</v>
      </c>
      <c r="AK12" s="17"/>
      <c r="AL12" s="17"/>
      <c r="AM12" s="17"/>
      <c r="AN12" s="17">
        <v>6.5</v>
      </c>
      <c r="AO12" s="17">
        <v>322.89999999999998</v>
      </c>
      <c r="AP12" s="17">
        <v>47.9</v>
      </c>
      <c r="AQ12" s="17">
        <v>128.69999999999999</v>
      </c>
      <c r="AR12" s="17">
        <v>28.1</v>
      </c>
      <c r="AS12" s="17">
        <v>18.399999999999999</v>
      </c>
      <c r="AT12" s="17">
        <v>18.8</v>
      </c>
      <c r="AU12" s="17">
        <v>68.5</v>
      </c>
      <c r="AV12" s="17">
        <v>0</v>
      </c>
      <c r="AW12" s="17">
        <v>0</v>
      </c>
      <c r="AX12" s="17">
        <v>0</v>
      </c>
      <c r="AY12" s="17">
        <v>108.5</v>
      </c>
      <c r="AZ12" s="17">
        <v>7.5</v>
      </c>
      <c r="BA12" s="17">
        <v>9.4</v>
      </c>
      <c r="BB12" s="17">
        <v>35.5</v>
      </c>
      <c r="BC12" s="17">
        <v>45.3</v>
      </c>
      <c r="BD12" s="17">
        <v>1.9</v>
      </c>
      <c r="BE12" s="17">
        <v>33</v>
      </c>
      <c r="BF12" s="17">
        <v>101.7</v>
      </c>
      <c r="BG12" s="17"/>
      <c r="BH12" s="17"/>
      <c r="BI12" s="17">
        <v>83</v>
      </c>
      <c r="BJ12" s="17"/>
      <c r="BK12" s="17"/>
      <c r="BL12" s="17">
        <v>48.3</v>
      </c>
      <c r="BM12" s="17"/>
      <c r="BN12" s="17"/>
      <c r="BO12" s="17"/>
      <c r="BP12" s="17">
        <v>107.3</v>
      </c>
      <c r="BQ12" s="17"/>
      <c r="BR12" s="17">
        <v>172.8</v>
      </c>
      <c r="BS12" s="17">
        <v>208</v>
      </c>
      <c r="BT12" s="17">
        <v>182.1</v>
      </c>
      <c r="BU12" s="17"/>
      <c r="BV12" s="17"/>
      <c r="BW12" s="17"/>
      <c r="BX12" s="17"/>
      <c r="BY12" s="17"/>
      <c r="BZ12" s="17"/>
      <c r="CA12" s="17"/>
      <c r="CB12" s="17"/>
      <c r="CC12" s="17">
        <v>4.8</v>
      </c>
      <c r="CD12" s="17">
        <v>91.5</v>
      </c>
      <c r="CE12" s="17">
        <v>67.900000000000006</v>
      </c>
      <c r="CF12" s="17">
        <v>67.900000000000006</v>
      </c>
      <c r="CG12" s="17">
        <v>47.4</v>
      </c>
      <c r="CH12" s="17">
        <v>30.4</v>
      </c>
      <c r="CI12" s="17"/>
      <c r="CJ12" s="17"/>
      <c r="CK12" s="17"/>
      <c r="CL12" s="17">
        <v>146.5</v>
      </c>
      <c r="CM12" s="17">
        <v>147.6</v>
      </c>
      <c r="CN12" s="17">
        <v>149.4</v>
      </c>
      <c r="CO12" s="17"/>
      <c r="CP12" s="17"/>
      <c r="CQ12" s="17"/>
      <c r="CR12" s="17"/>
      <c r="CS12" s="17"/>
      <c r="CT12" s="17">
        <v>215.9</v>
      </c>
      <c r="CU12" s="17">
        <v>103.5</v>
      </c>
      <c r="CV12" s="17">
        <v>0</v>
      </c>
      <c r="CW12" s="17">
        <v>92.9</v>
      </c>
      <c r="CX12" s="17">
        <v>0</v>
      </c>
      <c r="CY12" s="17">
        <v>4.5999999999999996</v>
      </c>
      <c r="CZ12" s="17">
        <v>0</v>
      </c>
      <c r="DA12" s="17">
        <v>20</v>
      </c>
      <c r="DB12" s="17">
        <v>20.9</v>
      </c>
      <c r="DC12" s="17">
        <v>9.9</v>
      </c>
      <c r="DD12" s="17"/>
      <c r="DE12" s="17">
        <v>0</v>
      </c>
      <c r="DF12" s="17">
        <v>0.9</v>
      </c>
      <c r="DG12" s="17">
        <v>3.6</v>
      </c>
      <c r="DH12" s="17">
        <v>3.5</v>
      </c>
      <c r="DI12" s="17"/>
      <c r="DJ12" s="17"/>
      <c r="DK12" s="17">
        <v>18.899999999999999</v>
      </c>
      <c r="DL12" s="17">
        <v>3.4</v>
      </c>
      <c r="DM12" s="17">
        <v>18.600000000000001</v>
      </c>
      <c r="DN12" s="17">
        <v>0</v>
      </c>
      <c r="DO12" s="17">
        <v>0</v>
      </c>
      <c r="DP12" s="17">
        <v>29.3</v>
      </c>
      <c r="DQ12" s="17">
        <v>78.599999999999994</v>
      </c>
      <c r="DR12" s="17">
        <v>0</v>
      </c>
      <c r="DS12" s="17">
        <v>3.4</v>
      </c>
      <c r="DT12" s="17">
        <v>20.100000000000001</v>
      </c>
      <c r="DU12" s="17">
        <v>2.5</v>
      </c>
      <c r="DV12" s="17"/>
      <c r="DW12" s="17">
        <v>9.6</v>
      </c>
      <c r="DX12" s="17">
        <v>9.8000000000000007</v>
      </c>
      <c r="DY12" s="17">
        <v>11</v>
      </c>
      <c r="DZ12" s="17">
        <v>15</v>
      </c>
      <c r="EA12" s="17">
        <v>15.8</v>
      </c>
      <c r="EB12" s="17">
        <v>13.4</v>
      </c>
      <c r="EC12" s="17">
        <v>31.3</v>
      </c>
      <c r="ED12" s="17">
        <v>0</v>
      </c>
      <c r="EE12" s="17">
        <v>43.9</v>
      </c>
      <c r="EF12" s="17">
        <v>69.7</v>
      </c>
      <c r="EG12" s="17">
        <v>2.1</v>
      </c>
      <c r="EH12" s="17">
        <v>0.5</v>
      </c>
      <c r="EI12" s="17">
        <v>20</v>
      </c>
      <c r="EJ12" s="17">
        <v>6</v>
      </c>
      <c r="EK12" s="17">
        <v>0</v>
      </c>
      <c r="EL12" s="17">
        <v>17.100000000000001</v>
      </c>
      <c r="EM12" s="17">
        <v>17.600000000000001</v>
      </c>
      <c r="EN12" s="17">
        <v>17.7</v>
      </c>
      <c r="EO12" s="17">
        <v>4</v>
      </c>
      <c r="EP12" s="17">
        <v>0</v>
      </c>
      <c r="EQ12" s="17">
        <v>0</v>
      </c>
      <c r="ER12" s="17">
        <v>0</v>
      </c>
      <c r="ES12" s="17">
        <v>0.6</v>
      </c>
      <c r="ET12" s="17">
        <v>35.799999999999997</v>
      </c>
      <c r="EU12" s="17">
        <v>31.4</v>
      </c>
      <c r="EV12" s="17">
        <v>0</v>
      </c>
      <c r="EW12" s="17">
        <v>1.1000000000000001</v>
      </c>
      <c r="EX12" s="17">
        <v>1.2</v>
      </c>
      <c r="EY12" s="17">
        <v>2.4</v>
      </c>
      <c r="EZ12" s="17">
        <v>1.2</v>
      </c>
      <c r="FA12" s="17">
        <v>0</v>
      </c>
      <c r="FB12" s="17">
        <v>5.8</v>
      </c>
      <c r="FC12" s="17">
        <v>18.7</v>
      </c>
      <c r="FD12" s="17">
        <v>8.1</v>
      </c>
      <c r="FE12" s="17">
        <v>27.9</v>
      </c>
      <c r="FF12" s="17">
        <v>32.200000000000003</v>
      </c>
      <c r="FG12" s="17">
        <v>15.5</v>
      </c>
      <c r="FH12" s="17">
        <v>7.2</v>
      </c>
      <c r="FI12" s="17">
        <v>8.5</v>
      </c>
      <c r="FJ12" s="17">
        <v>11</v>
      </c>
      <c r="FK12" s="17">
        <v>6448.8</v>
      </c>
      <c r="FL12" s="15"/>
      <c r="FM12" s="17">
        <v>11.64114</v>
      </c>
      <c r="FN12" s="17">
        <v>7.9</v>
      </c>
      <c r="FO12" s="17"/>
      <c r="FP12" s="17">
        <v>13.2</v>
      </c>
      <c r="FQ12" s="17">
        <v>26.99</v>
      </c>
      <c r="FR12" s="17">
        <v>9.49</v>
      </c>
      <c r="FS12" s="17">
        <v>3.1</v>
      </c>
      <c r="FT12" s="17">
        <v>8</v>
      </c>
      <c r="FU12" s="17">
        <v>80.32114</v>
      </c>
    </row>
    <row r="13" spans="1:177" ht="24" customHeight="1" x14ac:dyDescent="0.3">
      <c r="A13" s="16" t="s">
        <v>62</v>
      </c>
      <c r="B13" s="16" t="s">
        <v>742</v>
      </c>
      <c r="C13" s="17">
        <v>204.3</v>
      </c>
      <c r="D13" s="17">
        <v>602.9</v>
      </c>
      <c r="E13" s="17">
        <v>207.2</v>
      </c>
      <c r="F13" s="17"/>
      <c r="G13" s="17"/>
      <c r="H13" s="17">
        <v>90</v>
      </c>
      <c r="I13" s="17">
        <v>202.1</v>
      </c>
      <c r="J13" s="17"/>
      <c r="K13" s="17"/>
      <c r="L13" s="17">
        <v>179.3</v>
      </c>
      <c r="M13" s="17">
        <v>179.6</v>
      </c>
      <c r="N13" s="17">
        <v>179.2</v>
      </c>
      <c r="O13" s="17">
        <v>270.3</v>
      </c>
      <c r="P13" s="17"/>
      <c r="Q13" s="17"/>
      <c r="R13" s="17">
        <v>369.4</v>
      </c>
      <c r="S13" s="17">
        <v>5.8</v>
      </c>
      <c r="T13" s="17"/>
      <c r="U13" s="17"/>
      <c r="V13" s="17"/>
      <c r="W13" s="17"/>
      <c r="X13" s="17">
        <v>126.7</v>
      </c>
      <c r="Y13" s="17">
        <v>7.3</v>
      </c>
      <c r="Z13" s="17">
        <v>6</v>
      </c>
      <c r="AA13" s="17"/>
      <c r="AB13" s="17">
        <v>6.8</v>
      </c>
      <c r="AC13" s="17">
        <v>13.5</v>
      </c>
      <c r="AD13" s="17">
        <v>50.7</v>
      </c>
      <c r="AE13" s="17"/>
      <c r="AF13" s="17"/>
      <c r="AG13" s="17"/>
      <c r="AH13" s="17"/>
      <c r="AI13" s="17">
        <v>110.3</v>
      </c>
      <c r="AJ13" s="17">
        <v>42.9</v>
      </c>
      <c r="AK13" s="17"/>
      <c r="AL13" s="17"/>
      <c r="AM13" s="17"/>
      <c r="AN13" s="17">
        <v>6.5</v>
      </c>
      <c r="AO13" s="17">
        <v>159.80000000000001</v>
      </c>
      <c r="AP13" s="17">
        <v>47.9</v>
      </c>
      <c r="AQ13" s="17">
        <v>127.9</v>
      </c>
      <c r="AR13" s="17">
        <v>26</v>
      </c>
      <c r="AS13" s="17">
        <v>18.399999999999999</v>
      </c>
      <c r="AT13" s="17">
        <v>18.8</v>
      </c>
      <c r="AU13" s="17">
        <v>68.7</v>
      </c>
      <c r="AV13" s="17">
        <v>0</v>
      </c>
      <c r="AW13" s="17">
        <v>0</v>
      </c>
      <c r="AX13" s="17">
        <v>0</v>
      </c>
      <c r="AY13" s="17">
        <v>107.5</v>
      </c>
      <c r="AZ13" s="17">
        <v>7.5</v>
      </c>
      <c r="BA13" s="17">
        <v>9.4</v>
      </c>
      <c r="BB13" s="17">
        <v>32.799999999999997</v>
      </c>
      <c r="BC13" s="17">
        <v>45</v>
      </c>
      <c r="BD13" s="17">
        <v>1.9</v>
      </c>
      <c r="BE13" s="17">
        <v>11.9</v>
      </c>
      <c r="BF13" s="17">
        <v>98.6</v>
      </c>
      <c r="BG13" s="17"/>
      <c r="BH13" s="17"/>
      <c r="BI13" s="17">
        <v>82.4</v>
      </c>
      <c r="BJ13" s="17"/>
      <c r="BK13" s="17"/>
      <c r="BL13" s="17">
        <v>48.3</v>
      </c>
      <c r="BM13" s="17"/>
      <c r="BN13" s="17"/>
      <c r="BO13" s="17"/>
      <c r="BP13" s="17">
        <v>106.5</v>
      </c>
      <c r="BQ13" s="17"/>
      <c r="BR13" s="17">
        <v>173.8</v>
      </c>
      <c r="BS13" s="17">
        <v>209.1</v>
      </c>
      <c r="BT13" s="17">
        <v>182.2</v>
      </c>
      <c r="BU13" s="17"/>
      <c r="BV13" s="17"/>
      <c r="BW13" s="17"/>
      <c r="BX13" s="17"/>
      <c r="BY13" s="17"/>
      <c r="BZ13" s="17"/>
      <c r="CA13" s="17"/>
      <c r="CB13" s="17"/>
      <c r="CC13" s="17">
        <v>4.8</v>
      </c>
      <c r="CD13" s="17">
        <v>114.8</v>
      </c>
      <c r="CE13" s="17">
        <v>62.6</v>
      </c>
      <c r="CF13" s="17">
        <v>66.5</v>
      </c>
      <c r="CG13" s="17">
        <v>47.5</v>
      </c>
      <c r="CH13" s="17">
        <v>29.9</v>
      </c>
      <c r="CI13" s="17"/>
      <c r="CJ13" s="17"/>
      <c r="CK13" s="17"/>
      <c r="CL13" s="17">
        <v>146.9</v>
      </c>
      <c r="CM13" s="17">
        <v>148</v>
      </c>
      <c r="CN13" s="17">
        <v>149.69999999999999</v>
      </c>
      <c r="CO13" s="17"/>
      <c r="CP13" s="17"/>
      <c r="CQ13" s="17"/>
      <c r="CR13" s="17"/>
      <c r="CS13" s="17"/>
      <c r="CT13" s="17">
        <v>215.6</v>
      </c>
      <c r="CU13" s="17">
        <v>102.9</v>
      </c>
      <c r="CV13" s="17">
        <v>0</v>
      </c>
      <c r="CW13" s="17">
        <v>94.3</v>
      </c>
      <c r="CX13" s="17">
        <v>0</v>
      </c>
      <c r="CY13" s="17">
        <v>6.4</v>
      </c>
      <c r="CZ13" s="17">
        <v>0</v>
      </c>
      <c r="DA13" s="17">
        <v>20</v>
      </c>
      <c r="DB13" s="17">
        <v>20.7</v>
      </c>
      <c r="DC13" s="17">
        <v>9.9</v>
      </c>
      <c r="DD13" s="17"/>
      <c r="DE13" s="17">
        <v>0</v>
      </c>
      <c r="DF13" s="17">
        <v>0.9</v>
      </c>
      <c r="DG13" s="17">
        <v>3.6</v>
      </c>
      <c r="DH13" s="17">
        <v>3.5</v>
      </c>
      <c r="DI13" s="17"/>
      <c r="DJ13" s="17"/>
      <c r="DK13" s="17">
        <v>18.899999999999999</v>
      </c>
      <c r="DL13" s="17">
        <v>3.4</v>
      </c>
      <c r="DM13" s="17">
        <v>18.600000000000001</v>
      </c>
      <c r="DN13" s="17">
        <v>0</v>
      </c>
      <c r="DO13" s="17">
        <v>0</v>
      </c>
      <c r="DP13" s="17">
        <v>29.5</v>
      </c>
      <c r="DQ13" s="17">
        <v>79.5</v>
      </c>
      <c r="DR13" s="17">
        <v>0</v>
      </c>
      <c r="DS13" s="17">
        <v>3.5</v>
      </c>
      <c r="DT13" s="17">
        <v>20.100000000000001</v>
      </c>
      <c r="DU13" s="17">
        <v>2.5</v>
      </c>
      <c r="DV13" s="17"/>
      <c r="DW13" s="17">
        <v>9.6</v>
      </c>
      <c r="DX13" s="17">
        <v>9.8000000000000007</v>
      </c>
      <c r="DY13" s="17">
        <v>10.8</v>
      </c>
      <c r="DZ13" s="17">
        <v>14.8</v>
      </c>
      <c r="EA13" s="17">
        <v>15.8</v>
      </c>
      <c r="EB13" s="17">
        <v>13.3</v>
      </c>
      <c r="EC13" s="17">
        <v>27.8</v>
      </c>
      <c r="ED13" s="17">
        <v>0</v>
      </c>
      <c r="EE13" s="17">
        <v>36.799999999999997</v>
      </c>
      <c r="EF13" s="17">
        <v>75.099999999999994</v>
      </c>
      <c r="EG13" s="17">
        <v>1.5</v>
      </c>
      <c r="EH13" s="17">
        <v>1.1000000000000001</v>
      </c>
      <c r="EI13" s="17">
        <v>20</v>
      </c>
      <c r="EJ13" s="17">
        <v>6</v>
      </c>
      <c r="EK13" s="17">
        <v>0</v>
      </c>
      <c r="EL13" s="17">
        <v>17.100000000000001</v>
      </c>
      <c r="EM13" s="17">
        <v>17.600000000000001</v>
      </c>
      <c r="EN13" s="17">
        <v>17.7</v>
      </c>
      <c r="EO13" s="17">
        <v>4.8</v>
      </c>
      <c r="EP13" s="17">
        <v>0</v>
      </c>
      <c r="EQ13" s="17">
        <v>0</v>
      </c>
      <c r="ER13" s="17">
        <v>0</v>
      </c>
      <c r="ES13" s="17">
        <v>0.6</v>
      </c>
      <c r="ET13" s="17">
        <v>26.4</v>
      </c>
      <c r="EU13" s="17">
        <v>30.9</v>
      </c>
      <c r="EV13" s="17">
        <v>0</v>
      </c>
      <c r="EW13" s="17">
        <v>1.1000000000000001</v>
      </c>
      <c r="EX13" s="17">
        <v>1.2</v>
      </c>
      <c r="EY13" s="17">
        <v>2.4</v>
      </c>
      <c r="EZ13" s="17">
        <v>1.2</v>
      </c>
      <c r="FA13" s="17">
        <v>0</v>
      </c>
      <c r="FB13" s="17">
        <v>5.8</v>
      </c>
      <c r="FC13" s="17">
        <v>18.7</v>
      </c>
      <c r="FD13" s="17">
        <v>9.1999999999999993</v>
      </c>
      <c r="FE13" s="17">
        <v>28.2</v>
      </c>
      <c r="FF13" s="17">
        <v>32.5</v>
      </c>
      <c r="FG13" s="17">
        <v>15.5</v>
      </c>
      <c r="FH13" s="17">
        <v>7.2</v>
      </c>
      <c r="FI13" s="17">
        <v>6.9</v>
      </c>
      <c r="FJ13" s="17">
        <v>11</v>
      </c>
      <c r="FK13" s="17">
        <v>6368.1</v>
      </c>
      <c r="FL13" s="15"/>
      <c r="FM13" s="17">
        <v>11.641170000000001</v>
      </c>
      <c r="FN13" s="17">
        <v>8</v>
      </c>
      <c r="FO13" s="17"/>
      <c r="FP13" s="17">
        <v>13.2</v>
      </c>
      <c r="FQ13" s="17">
        <v>26.99</v>
      </c>
      <c r="FR13" s="17">
        <v>9.49</v>
      </c>
      <c r="FS13" s="17">
        <v>3.1</v>
      </c>
      <c r="FT13" s="17">
        <v>7.9</v>
      </c>
      <c r="FU13" s="17">
        <v>80.321169999999995</v>
      </c>
    </row>
    <row r="14" spans="1:177" ht="24" customHeight="1" x14ac:dyDescent="0.3">
      <c r="A14" s="16" t="s">
        <v>62</v>
      </c>
      <c r="B14" s="16" t="s">
        <v>743</v>
      </c>
      <c r="C14" s="17">
        <v>202.6</v>
      </c>
      <c r="D14" s="17">
        <v>600.6</v>
      </c>
      <c r="E14" s="17">
        <v>203.8</v>
      </c>
      <c r="F14" s="17"/>
      <c r="G14" s="17"/>
      <c r="H14" s="17">
        <v>90.5</v>
      </c>
      <c r="I14" s="17">
        <v>202.3</v>
      </c>
      <c r="J14" s="17"/>
      <c r="K14" s="17"/>
      <c r="L14" s="17">
        <v>141.6</v>
      </c>
      <c r="M14" s="17">
        <v>141.19999999999999</v>
      </c>
      <c r="N14" s="17">
        <v>140.9</v>
      </c>
      <c r="O14" s="17">
        <v>240</v>
      </c>
      <c r="P14" s="17"/>
      <c r="Q14" s="17"/>
      <c r="R14" s="17">
        <v>370.2</v>
      </c>
      <c r="S14" s="17">
        <v>5.8</v>
      </c>
      <c r="T14" s="17"/>
      <c r="U14" s="17"/>
      <c r="V14" s="17"/>
      <c r="W14" s="17"/>
      <c r="X14" s="17">
        <v>135.30000000000001</v>
      </c>
      <c r="Y14" s="17">
        <v>8.1</v>
      </c>
      <c r="Z14" s="17">
        <v>6</v>
      </c>
      <c r="AA14" s="17"/>
      <c r="AB14" s="17">
        <v>6.8</v>
      </c>
      <c r="AC14" s="17">
        <v>13.1</v>
      </c>
      <c r="AD14" s="17">
        <v>50</v>
      </c>
      <c r="AE14" s="17"/>
      <c r="AF14" s="17"/>
      <c r="AG14" s="17"/>
      <c r="AH14" s="17"/>
      <c r="AI14" s="17">
        <v>110.2</v>
      </c>
      <c r="AJ14" s="17">
        <v>41.9</v>
      </c>
      <c r="AK14" s="17"/>
      <c r="AL14" s="17"/>
      <c r="AM14" s="17"/>
      <c r="AN14" s="17">
        <v>6.5</v>
      </c>
      <c r="AO14" s="17">
        <v>147.19999999999999</v>
      </c>
      <c r="AP14" s="17">
        <v>47</v>
      </c>
      <c r="AQ14" s="17">
        <v>123</v>
      </c>
      <c r="AR14" s="17">
        <v>26.9</v>
      </c>
      <c r="AS14" s="17">
        <v>18.2</v>
      </c>
      <c r="AT14" s="17">
        <v>18.8</v>
      </c>
      <c r="AU14" s="17">
        <v>68.900000000000006</v>
      </c>
      <c r="AV14" s="17">
        <v>0</v>
      </c>
      <c r="AW14" s="17">
        <v>0</v>
      </c>
      <c r="AX14" s="17">
        <v>0</v>
      </c>
      <c r="AY14" s="17">
        <v>109.2</v>
      </c>
      <c r="AZ14" s="17">
        <v>7.5</v>
      </c>
      <c r="BA14" s="17">
        <v>9.4</v>
      </c>
      <c r="BB14" s="17">
        <v>24.2</v>
      </c>
      <c r="BC14" s="17">
        <v>45.3</v>
      </c>
      <c r="BD14" s="17">
        <v>1.9</v>
      </c>
      <c r="BE14" s="17">
        <v>12.1</v>
      </c>
      <c r="BF14" s="17">
        <v>100.3</v>
      </c>
      <c r="BG14" s="17"/>
      <c r="BH14" s="17"/>
      <c r="BI14" s="17">
        <v>83</v>
      </c>
      <c r="BJ14" s="17"/>
      <c r="BK14" s="17"/>
      <c r="BL14" s="17">
        <v>47.9</v>
      </c>
      <c r="BM14" s="17"/>
      <c r="BN14" s="17"/>
      <c r="BO14" s="17"/>
      <c r="BP14" s="17">
        <v>107</v>
      </c>
      <c r="BQ14" s="17"/>
      <c r="BR14" s="17">
        <v>172.5</v>
      </c>
      <c r="BS14" s="17">
        <v>208.3</v>
      </c>
      <c r="BT14" s="17">
        <v>181.3</v>
      </c>
      <c r="BU14" s="17"/>
      <c r="BV14" s="17"/>
      <c r="BW14" s="17"/>
      <c r="BX14" s="17"/>
      <c r="BY14" s="17"/>
      <c r="BZ14" s="17"/>
      <c r="CA14" s="17"/>
      <c r="CB14" s="17"/>
      <c r="CC14" s="17">
        <v>4.8</v>
      </c>
      <c r="CD14" s="17">
        <v>108</v>
      </c>
      <c r="CE14" s="17">
        <v>77.599999999999994</v>
      </c>
      <c r="CF14" s="17">
        <v>66.900000000000006</v>
      </c>
      <c r="CG14" s="17">
        <v>47.4</v>
      </c>
      <c r="CH14" s="17">
        <v>30.2</v>
      </c>
      <c r="CI14" s="17"/>
      <c r="CJ14" s="17"/>
      <c r="CK14" s="17"/>
      <c r="CL14" s="17">
        <v>145.9</v>
      </c>
      <c r="CM14" s="17">
        <v>147.30000000000001</v>
      </c>
      <c r="CN14" s="17">
        <v>148.6</v>
      </c>
      <c r="CO14" s="17"/>
      <c r="CP14" s="17"/>
      <c r="CQ14" s="17"/>
      <c r="CR14" s="17"/>
      <c r="CS14" s="17"/>
      <c r="CT14" s="17">
        <v>215.4</v>
      </c>
      <c r="CU14" s="17">
        <v>103</v>
      </c>
      <c r="CV14" s="17">
        <v>0</v>
      </c>
      <c r="CW14" s="17">
        <v>96.6</v>
      </c>
      <c r="CX14" s="17">
        <v>0</v>
      </c>
      <c r="CY14" s="17">
        <v>9.5</v>
      </c>
      <c r="CZ14" s="17">
        <v>0</v>
      </c>
      <c r="DA14" s="17">
        <v>20</v>
      </c>
      <c r="DB14" s="17">
        <v>20.8</v>
      </c>
      <c r="DC14" s="17">
        <v>9.9</v>
      </c>
      <c r="DD14" s="17"/>
      <c r="DE14" s="17">
        <v>0</v>
      </c>
      <c r="DF14" s="17">
        <v>0.9</v>
      </c>
      <c r="DG14" s="17">
        <v>3.6</v>
      </c>
      <c r="DH14" s="17">
        <v>3.5</v>
      </c>
      <c r="DI14" s="17"/>
      <c r="DJ14" s="17"/>
      <c r="DK14" s="17">
        <v>18.899999999999999</v>
      </c>
      <c r="DL14" s="17">
        <v>3.4</v>
      </c>
      <c r="DM14" s="17">
        <v>18.600000000000001</v>
      </c>
      <c r="DN14" s="17">
        <v>0</v>
      </c>
      <c r="DO14" s="17">
        <v>0</v>
      </c>
      <c r="DP14" s="17">
        <v>30</v>
      </c>
      <c r="DQ14" s="17">
        <v>82.2</v>
      </c>
      <c r="DR14" s="17">
        <v>0</v>
      </c>
      <c r="DS14" s="17">
        <v>3.4</v>
      </c>
      <c r="DT14" s="17">
        <v>20</v>
      </c>
      <c r="DU14" s="17">
        <v>2.5</v>
      </c>
      <c r="DV14" s="17"/>
      <c r="DW14" s="17">
        <v>9.6</v>
      </c>
      <c r="DX14" s="17">
        <v>9.9</v>
      </c>
      <c r="DY14" s="17">
        <v>10.7</v>
      </c>
      <c r="DZ14" s="17">
        <v>14.9</v>
      </c>
      <c r="EA14" s="17">
        <v>15.6</v>
      </c>
      <c r="EB14" s="17">
        <v>11.8</v>
      </c>
      <c r="EC14" s="17">
        <v>30.4</v>
      </c>
      <c r="ED14" s="17">
        <v>0</v>
      </c>
      <c r="EE14" s="17">
        <v>33</v>
      </c>
      <c r="EF14" s="17">
        <v>55.4</v>
      </c>
      <c r="EG14" s="17">
        <v>1.3</v>
      </c>
      <c r="EH14" s="17">
        <v>0.2</v>
      </c>
      <c r="EI14" s="17">
        <v>20</v>
      </c>
      <c r="EJ14" s="17">
        <v>6</v>
      </c>
      <c r="EK14" s="17">
        <v>0</v>
      </c>
      <c r="EL14" s="17">
        <v>17.100000000000001</v>
      </c>
      <c r="EM14" s="17">
        <v>17.8</v>
      </c>
      <c r="EN14" s="17">
        <v>17.8</v>
      </c>
      <c r="EO14" s="17">
        <v>6.3</v>
      </c>
      <c r="EP14" s="17">
        <v>0</v>
      </c>
      <c r="EQ14" s="17">
        <v>0</v>
      </c>
      <c r="ER14" s="17">
        <v>0</v>
      </c>
      <c r="ES14" s="17">
        <v>0.6</v>
      </c>
      <c r="ET14" s="17">
        <v>36.200000000000003</v>
      </c>
      <c r="EU14" s="17">
        <v>52.8</v>
      </c>
      <c r="EV14" s="17">
        <v>0</v>
      </c>
      <c r="EW14" s="17">
        <v>1.1000000000000001</v>
      </c>
      <c r="EX14" s="17">
        <v>1.2</v>
      </c>
      <c r="EY14" s="17">
        <v>2.4</v>
      </c>
      <c r="EZ14" s="17">
        <v>1.2</v>
      </c>
      <c r="FA14" s="17">
        <v>0</v>
      </c>
      <c r="FB14" s="17">
        <v>5.8</v>
      </c>
      <c r="FC14" s="17">
        <v>18.600000000000001</v>
      </c>
      <c r="FD14" s="17">
        <v>8.6999999999999993</v>
      </c>
      <c r="FE14" s="17">
        <v>27.8</v>
      </c>
      <c r="FF14" s="17">
        <v>32.299999999999997</v>
      </c>
      <c r="FG14" s="17">
        <v>15.4</v>
      </c>
      <c r="FH14" s="17">
        <v>7.2</v>
      </c>
      <c r="FI14" s="17">
        <v>8</v>
      </c>
      <c r="FJ14" s="17">
        <v>11</v>
      </c>
      <c r="FK14" s="17">
        <v>6224.3</v>
      </c>
      <c r="FL14" s="15"/>
      <c r="FM14" s="17">
        <v>11.63897</v>
      </c>
      <c r="FN14" s="17">
        <v>8</v>
      </c>
      <c r="FO14" s="17"/>
      <c r="FP14" s="17">
        <v>13.2</v>
      </c>
      <c r="FQ14" s="17">
        <v>26.98</v>
      </c>
      <c r="FR14" s="17">
        <v>9.49</v>
      </c>
      <c r="FS14" s="17">
        <v>2.9</v>
      </c>
      <c r="FT14" s="17">
        <v>8</v>
      </c>
      <c r="FU14" s="17">
        <v>80.208969999999994</v>
      </c>
    </row>
    <row r="15" spans="1:177" ht="24" customHeight="1" x14ac:dyDescent="0.3">
      <c r="A15" s="16" t="s">
        <v>62</v>
      </c>
      <c r="B15" s="16" t="s">
        <v>744</v>
      </c>
      <c r="C15" s="17">
        <v>199.9</v>
      </c>
      <c r="D15" s="17">
        <v>596.5</v>
      </c>
      <c r="E15" s="17">
        <v>205.9</v>
      </c>
      <c r="F15" s="17"/>
      <c r="G15" s="17"/>
      <c r="H15" s="17">
        <v>89.4</v>
      </c>
      <c r="I15" s="17">
        <v>198.9</v>
      </c>
      <c r="J15" s="17"/>
      <c r="K15" s="17"/>
      <c r="L15" s="17">
        <v>137.5</v>
      </c>
      <c r="M15" s="17">
        <v>138.19999999999999</v>
      </c>
      <c r="N15" s="17">
        <v>138.30000000000001</v>
      </c>
      <c r="O15" s="17">
        <v>241.4</v>
      </c>
      <c r="P15" s="17"/>
      <c r="Q15" s="17"/>
      <c r="R15" s="17">
        <v>367.8</v>
      </c>
      <c r="S15" s="17">
        <v>5.3</v>
      </c>
      <c r="T15" s="17"/>
      <c r="U15" s="17"/>
      <c r="V15" s="17"/>
      <c r="W15" s="17"/>
      <c r="X15" s="17">
        <v>122.4</v>
      </c>
      <c r="Y15" s="17">
        <v>7.4</v>
      </c>
      <c r="Z15" s="17">
        <v>5.9</v>
      </c>
      <c r="AA15" s="17"/>
      <c r="AB15" s="17">
        <v>6.8</v>
      </c>
      <c r="AC15" s="17">
        <v>13</v>
      </c>
      <c r="AD15" s="17">
        <v>47.6</v>
      </c>
      <c r="AE15" s="17"/>
      <c r="AF15" s="17"/>
      <c r="AG15" s="17"/>
      <c r="AH15" s="17"/>
      <c r="AI15" s="17">
        <v>109.3</v>
      </c>
      <c r="AJ15" s="17">
        <v>42.7</v>
      </c>
      <c r="AK15" s="17"/>
      <c r="AL15" s="17"/>
      <c r="AM15" s="17"/>
      <c r="AN15" s="17">
        <v>6.5</v>
      </c>
      <c r="AO15" s="17">
        <v>150.4</v>
      </c>
      <c r="AP15" s="17">
        <v>47</v>
      </c>
      <c r="AQ15" s="17">
        <v>50.4</v>
      </c>
      <c r="AR15" s="17">
        <v>25.2</v>
      </c>
      <c r="AS15" s="17">
        <v>18.399999999999999</v>
      </c>
      <c r="AT15" s="17">
        <v>18.8</v>
      </c>
      <c r="AU15" s="17">
        <v>64.8</v>
      </c>
      <c r="AV15" s="17">
        <v>0</v>
      </c>
      <c r="AW15" s="17">
        <v>0</v>
      </c>
      <c r="AX15" s="17">
        <v>0</v>
      </c>
      <c r="AY15" s="17">
        <v>105.9</v>
      </c>
      <c r="AZ15" s="17">
        <v>7.5</v>
      </c>
      <c r="BA15" s="17">
        <v>9.4</v>
      </c>
      <c r="BB15" s="17">
        <v>26.9</v>
      </c>
      <c r="BC15" s="17">
        <v>44.1</v>
      </c>
      <c r="BD15" s="17">
        <v>1.9</v>
      </c>
      <c r="BE15" s="17">
        <v>11.7</v>
      </c>
      <c r="BF15" s="17">
        <v>95.2</v>
      </c>
      <c r="BG15" s="17"/>
      <c r="BH15" s="17"/>
      <c r="BI15" s="17">
        <v>67.7</v>
      </c>
      <c r="BJ15" s="17"/>
      <c r="BK15" s="17"/>
      <c r="BL15" s="17">
        <v>48.1</v>
      </c>
      <c r="BM15" s="17"/>
      <c r="BN15" s="17"/>
      <c r="BO15" s="17"/>
      <c r="BP15" s="17">
        <v>103.9</v>
      </c>
      <c r="BQ15" s="17"/>
      <c r="BR15" s="17">
        <v>170.8</v>
      </c>
      <c r="BS15" s="17">
        <v>206.1</v>
      </c>
      <c r="BT15" s="17">
        <v>179.8</v>
      </c>
      <c r="BU15" s="17"/>
      <c r="BV15" s="17"/>
      <c r="BW15" s="17"/>
      <c r="BX15" s="17"/>
      <c r="BY15" s="17"/>
      <c r="BZ15" s="17"/>
      <c r="CA15" s="17"/>
      <c r="CB15" s="17"/>
      <c r="CC15" s="17">
        <v>4.5999999999999996</v>
      </c>
      <c r="CD15" s="17">
        <v>101.7</v>
      </c>
      <c r="CE15" s="17">
        <v>82.9</v>
      </c>
      <c r="CF15" s="17">
        <v>63.6</v>
      </c>
      <c r="CG15" s="17">
        <v>46.9</v>
      </c>
      <c r="CH15" s="17">
        <v>29.4</v>
      </c>
      <c r="CI15" s="17"/>
      <c r="CJ15" s="17"/>
      <c r="CK15" s="17"/>
      <c r="CL15" s="17">
        <v>145.6</v>
      </c>
      <c r="CM15" s="17">
        <v>147.5</v>
      </c>
      <c r="CN15" s="17">
        <v>148.1</v>
      </c>
      <c r="CO15" s="17"/>
      <c r="CP15" s="17"/>
      <c r="CQ15" s="17"/>
      <c r="CR15" s="17"/>
      <c r="CS15" s="17"/>
      <c r="CT15" s="17">
        <v>215.5</v>
      </c>
      <c r="CU15" s="17">
        <v>103.3</v>
      </c>
      <c r="CV15" s="17">
        <v>0</v>
      </c>
      <c r="CW15" s="17">
        <v>103.5</v>
      </c>
      <c r="CX15" s="17">
        <v>0</v>
      </c>
      <c r="CY15" s="17">
        <v>11.9</v>
      </c>
      <c r="CZ15" s="17">
        <v>0</v>
      </c>
      <c r="DA15" s="17">
        <v>20</v>
      </c>
      <c r="DB15" s="17">
        <v>20.5</v>
      </c>
      <c r="DC15" s="17">
        <v>10</v>
      </c>
      <c r="DD15" s="17"/>
      <c r="DE15" s="17">
        <v>0</v>
      </c>
      <c r="DF15" s="17">
        <v>0.9</v>
      </c>
      <c r="DG15" s="17">
        <v>3.6</v>
      </c>
      <c r="DH15" s="17">
        <v>3.7</v>
      </c>
      <c r="DI15" s="17"/>
      <c r="DJ15" s="17"/>
      <c r="DK15" s="17">
        <v>18.899999999999999</v>
      </c>
      <c r="DL15" s="17">
        <v>3.4</v>
      </c>
      <c r="DM15" s="17">
        <v>18.600000000000001</v>
      </c>
      <c r="DN15" s="17">
        <v>0</v>
      </c>
      <c r="DO15" s="17">
        <v>0</v>
      </c>
      <c r="DP15" s="17">
        <v>30.2</v>
      </c>
      <c r="DQ15" s="17">
        <v>85.7</v>
      </c>
      <c r="DR15" s="17">
        <v>0</v>
      </c>
      <c r="DS15" s="17">
        <v>3.4</v>
      </c>
      <c r="DT15" s="17">
        <v>18.399999999999999</v>
      </c>
      <c r="DU15" s="17">
        <v>2.4</v>
      </c>
      <c r="DV15" s="17"/>
      <c r="DW15" s="17">
        <v>9.6</v>
      </c>
      <c r="DX15" s="17">
        <v>9.9</v>
      </c>
      <c r="DY15" s="17">
        <v>10.6</v>
      </c>
      <c r="DZ15" s="17">
        <v>14.5</v>
      </c>
      <c r="EA15" s="17">
        <v>15.8</v>
      </c>
      <c r="EB15" s="17">
        <v>9.8000000000000007</v>
      </c>
      <c r="EC15" s="17">
        <v>29</v>
      </c>
      <c r="ED15" s="17">
        <v>0</v>
      </c>
      <c r="EE15" s="17">
        <v>32.6</v>
      </c>
      <c r="EF15" s="17">
        <v>47.2</v>
      </c>
      <c r="EG15" s="17">
        <v>0.8</v>
      </c>
      <c r="EH15" s="17">
        <v>0.6</v>
      </c>
      <c r="EI15" s="17">
        <v>20</v>
      </c>
      <c r="EJ15" s="17">
        <v>6</v>
      </c>
      <c r="EK15" s="17">
        <v>0</v>
      </c>
      <c r="EL15" s="17">
        <v>17.100000000000001</v>
      </c>
      <c r="EM15" s="17">
        <v>17.8</v>
      </c>
      <c r="EN15" s="17">
        <v>17.8</v>
      </c>
      <c r="EO15" s="17">
        <v>9.5</v>
      </c>
      <c r="EP15" s="17">
        <v>0</v>
      </c>
      <c r="EQ15" s="17">
        <v>0</v>
      </c>
      <c r="ER15" s="17">
        <v>0</v>
      </c>
      <c r="ES15" s="17">
        <v>0.6</v>
      </c>
      <c r="ET15" s="17">
        <v>57.4</v>
      </c>
      <c r="EU15" s="17">
        <v>67.2</v>
      </c>
      <c r="EV15" s="17">
        <v>0</v>
      </c>
      <c r="EW15" s="17">
        <v>1.1000000000000001</v>
      </c>
      <c r="EX15" s="17">
        <v>1.2</v>
      </c>
      <c r="EY15" s="17">
        <v>2.4</v>
      </c>
      <c r="EZ15" s="17">
        <v>1.2</v>
      </c>
      <c r="FA15" s="17">
        <v>0</v>
      </c>
      <c r="FB15" s="17">
        <v>5.8</v>
      </c>
      <c r="FC15" s="17">
        <v>18.7</v>
      </c>
      <c r="FD15" s="17">
        <v>8.6999999999999993</v>
      </c>
      <c r="FE15" s="17">
        <v>27.9</v>
      </c>
      <c r="FF15" s="17">
        <v>32.4</v>
      </c>
      <c r="FG15" s="17">
        <v>15.4</v>
      </c>
      <c r="FH15" s="17">
        <v>7.2</v>
      </c>
      <c r="FI15" s="17">
        <v>6.7</v>
      </c>
      <c r="FJ15" s="17">
        <v>11</v>
      </c>
      <c r="FK15" s="17">
        <v>6112.4</v>
      </c>
      <c r="FL15" s="15"/>
      <c r="FM15" s="17">
        <v>11.64227</v>
      </c>
      <c r="FN15" s="17">
        <v>8</v>
      </c>
      <c r="FO15" s="17"/>
      <c r="FP15" s="17">
        <v>13.2</v>
      </c>
      <c r="FQ15" s="17">
        <v>26.96</v>
      </c>
      <c r="FR15" s="17">
        <v>9.49</v>
      </c>
      <c r="FS15" s="17">
        <v>3.3</v>
      </c>
      <c r="FT15" s="17">
        <v>7.9</v>
      </c>
      <c r="FU15" s="17">
        <v>80.492270000000005</v>
      </c>
    </row>
    <row r="16" spans="1:177" ht="24" customHeight="1" x14ac:dyDescent="0.3">
      <c r="A16" s="16" t="s">
        <v>62</v>
      </c>
      <c r="B16" s="16" t="s">
        <v>745</v>
      </c>
      <c r="C16" s="17">
        <v>160.19999999999999</v>
      </c>
      <c r="D16" s="17">
        <v>601.79999999999995</v>
      </c>
      <c r="E16" s="17">
        <v>206.4</v>
      </c>
      <c r="F16" s="17"/>
      <c r="G16" s="17"/>
      <c r="H16" s="17">
        <v>90</v>
      </c>
      <c r="I16" s="17">
        <v>207.1</v>
      </c>
      <c r="J16" s="17"/>
      <c r="K16" s="17"/>
      <c r="L16" s="17">
        <v>152.19999999999999</v>
      </c>
      <c r="M16" s="17">
        <v>151.19999999999999</v>
      </c>
      <c r="N16" s="17">
        <v>151.5</v>
      </c>
      <c r="O16" s="17">
        <v>245.4</v>
      </c>
      <c r="P16" s="17"/>
      <c r="Q16" s="17"/>
      <c r="R16" s="17">
        <v>349.1</v>
      </c>
      <c r="S16" s="17">
        <v>5.8</v>
      </c>
      <c r="T16" s="17"/>
      <c r="U16" s="17"/>
      <c r="V16" s="17"/>
      <c r="W16" s="17"/>
      <c r="X16" s="17">
        <v>133.80000000000001</v>
      </c>
      <c r="Y16" s="17">
        <v>7.8</v>
      </c>
      <c r="Z16" s="17">
        <v>6.1</v>
      </c>
      <c r="AA16" s="17"/>
      <c r="AB16" s="17">
        <v>6.8</v>
      </c>
      <c r="AC16" s="17">
        <v>13.1</v>
      </c>
      <c r="AD16" s="17">
        <v>50.2</v>
      </c>
      <c r="AE16" s="17"/>
      <c r="AF16" s="17"/>
      <c r="AG16" s="17"/>
      <c r="AH16" s="17"/>
      <c r="AI16" s="17">
        <v>110.1</v>
      </c>
      <c r="AJ16" s="17">
        <v>42.8</v>
      </c>
      <c r="AK16" s="17"/>
      <c r="AL16" s="17"/>
      <c r="AM16" s="17"/>
      <c r="AN16" s="17">
        <v>6.5</v>
      </c>
      <c r="AO16" s="17">
        <v>146.9</v>
      </c>
      <c r="AP16" s="17">
        <v>47</v>
      </c>
      <c r="AQ16" s="17">
        <v>73.599999999999994</v>
      </c>
      <c r="AR16" s="17">
        <v>25.5</v>
      </c>
      <c r="AS16" s="17">
        <v>18.399999999999999</v>
      </c>
      <c r="AT16" s="17">
        <v>18.8</v>
      </c>
      <c r="AU16" s="17">
        <v>71.3</v>
      </c>
      <c r="AV16" s="17">
        <v>0</v>
      </c>
      <c r="AW16" s="17">
        <v>0</v>
      </c>
      <c r="AX16" s="17">
        <v>0</v>
      </c>
      <c r="AY16" s="17">
        <v>108.3</v>
      </c>
      <c r="AZ16" s="17">
        <v>7.5</v>
      </c>
      <c r="BA16" s="17">
        <v>9.5</v>
      </c>
      <c r="BB16" s="17">
        <v>33.4</v>
      </c>
      <c r="BC16" s="17">
        <v>45.2</v>
      </c>
      <c r="BD16" s="17">
        <v>1.9</v>
      </c>
      <c r="BE16" s="17">
        <v>12.1</v>
      </c>
      <c r="BF16" s="17">
        <v>98.3</v>
      </c>
      <c r="BG16" s="17"/>
      <c r="BH16" s="17"/>
      <c r="BI16" s="17">
        <v>59</v>
      </c>
      <c r="BJ16" s="17"/>
      <c r="BK16" s="17"/>
      <c r="BL16" s="17">
        <v>48</v>
      </c>
      <c r="BM16" s="17"/>
      <c r="BN16" s="17"/>
      <c r="BO16" s="17"/>
      <c r="BP16" s="17">
        <v>106.2</v>
      </c>
      <c r="BQ16" s="17"/>
      <c r="BR16" s="17">
        <v>172.4</v>
      </c>
      <c r="BS16" s="17">
        <v>207.8</v>
      </c>
      <c r="BT16" s="17">
        <v>181.1</v>
      </c>
      <c r="BU16" s="17"/>
      <c r="BV16" s="17"/>
      <c r="BW16" s="17"/>
      <c r="BX16" s="17"/>
      <c r="BY16" s="17"/>
      <c r="BZ16" s="17"/>
      <c r="CA16" s="17"/>
      <c r="CB16" s="17"/>
      <c r="CC16" s="17">
        <v>4.8</v>
      </c>
      <c r="CD16" s="17">
        <v>143.6</v>
      </c>
      <c r="CE16" s="17">
        <v>84.8</v>
      </c>
      <c r="CF16" s="17">
        <v>64.900000000000006</v>
      </c>
      <c r="CG16" s="17">
        <v>47.1</v>
      </c>
      <c r="CH16" s="17">
        <v>30</v>
      </c>
      <c r="CI16" s="17"/>
      <c r="CJ16" s="17"/>
      <c r="CK16" s="17"/>
      <c r="CL16" s="17">
        <v>146.6</v>
      </c>
      <c r="CM16" s="17">
        <v>147.4</v>
      </c>
      <c r="CN16" s="17">
        <v>148.9</v>
      </c>
      <c r="CO16" s="17"/>
      <c r="CP16" s="17"/>
      <c r="CQ16" s="17"/>
      <c r="CR16" s="17"/>
      <c r="CS16" s="17"/>
      <c r="CT16" s="17">
        <v>215.3</v>
      </c>
      <c r="CU16" s="17">
        <v>102.9</v>
      </c>
      <c r="CV16" s="17">
        <v>0</v>
      </c>
      <c r="CW16" s="17">
        <v>100.9</v>
      </c>
      <c r="CX16" s="17">
        <v>0</v>
      </c>
      <c r="CY16" s="17">
        <v>10.7</v>
      </c>
      <c r="CZ16" s="17">
        <v>0</v>
      </c>
      <c r="DA16" s="17">
        <v>20</v>
      </c>
      <c r="DB16" s="17">
        <v>20.8</v>
      </c>
      <c r="DC16" s="17">
        <v>9.9</v>
      </c>
      <c r="DD16" s="17"/>
      <c r="DE16" s="17">
        <v>0</v>
      </c>
      <c r="DF16" s="17">
        <v>0.9</v>
      </c>
      <c r="DG16" s="17">
        <v>3.6</v>
      </c>
      <c r="DH16" s="17">
        <v>3.6</v>
      </c>
      <c r="DI16" s="17"/>
      <c r="DJ16" s="17"/>
      <c r="DK16" s="17">
        <v>18.899999999999999</v>
      </c>
      <c r="DL16" s="17">
        <v>3.4</v>
      </c>
      <c r="DM16" s="17">
        <v>18.600000000000001</v>
      </c>
      <c r="DN16" s="17">
        <v>0</v>
      </c>
      <c r="DO16" s="17">
        <v>0</v>
      </c>
      <c r="DP16" s="17">
        <v>30.6</v>
      </c>
      <c r="DQ16" s="17">
        <v>83.8</v>
      </c>
      <c r="DR16" s="17">
        <v>0</v>
      </c>
      <c r="DS16" s="17">
        <v>3.5</v>
      </c>
      <c r="DT16" s="17">
        <v>15</v>
      </c>
      <c r="DU16" s="17">
        <v>2.4</v>
      </c>
      <c r="DV16" s="17"/>
      <c r="DW16" s="17">
        <v>9.6</v>
      </c>
      <c r="DX16" s="17">
        <v>9.9</v>
      </c>
      <c r="DY16" s="17">
        <v>10.6</v>
      </c>
      <c r="DZ16" s="17">
        <v>14.8</v>
      </c>
      <c r="EA16" s="17">
        <v>15.8</v>
      </c>
      <c r="EB16" s="17">
        <v>10.1</v>
      </c>
      <c r="EC16" s="17">
        <v>33.6</v>
      </c>
      <c r="ED16" s="17">
        <v>0</v>
      </c>
      <c r="EE16" s="17">
        <v>25.9</v>
      </c>
      <c r="EF16" s="17">
        <v>56.4</v>
      </c>
      <c r="EG16" s="17">
        <v>0.6</v>
      </c>
      <c r="EH16" s="17">
        <v>0</v>
      </c>
      <c r="EI16" s="17">
        <v>19.8</v>
      </c>
      <c r="EJ16" s="17">
        <v>6</v>
      </c>
      <c r="EK16" s="17">
        <v>0</v>
      </c>
      <c r="EL16" s="17">
        <v>17.100000000000001</v>
      </c>
      <c r="EM16" s="17">
        <v>18</v>
      </c>
      <c r="EN16" s="17">
        <v>18</v>
      </c>
      <c r="EO16" s="17">
        <v>9.4</v>
      </c>
      <c r="EP16" s="17">
        <v>0</v>
      </c>
      <c r="EQ16" s="17">
        <v>0</v>
      </c>
      <c r="ER16" s="17">
        <v>0</v>
      </c>
      <c r="ES16" s="17">
        <v>0.6</v>
      </c>
      <c r="ET16" s="17">
        <v>54</v>
      </c>
      <c r="EU16" s="17">
        <v>43.8</v>
      </c>
      <c r="EV16" s="17">
        <v>0</v>
      </c>
      <c r="EW16" s="17">
        <v>1.1000000000000001</v>
      </c>
      <c r="EX16" s="17">
        <v>1.2</v>
      </c>
      <c r="EY16" s="17">
        <v>2.4</v>
      </c>
      <c r="EZ16" s="17">
        <v>1.2</v>
      </c>
      <c r="FA16" s="17">
        <v>0</v>
      </c>
      <c r="FB16" s="17">
        <v>5.8</v>
      </c>
      <c r="FC16" s="17">
        <v>18.7</v>
      </c>
      <c r="FD16" s="17">
        <v>8.8000000000000007</v>
      </c>
      <c r="FE16" s="17">
        <v>27.5</v>
      </c>
      <c r="FF16" s="17">
        <v>32.299999999999997</v>
      </c>
      <c r="FG16" s="17">
        <v>15.1</v>
      </c>
      <c r="FH16" s="17">
        <v>7.2</v>
      </c>
      <c r="FI16" s="17">
        <v>7.1</v>
      </c>
      <c r="FJ16" s="17">
        <v>11</v>
      </c>
      <c r="FK16" s="17">
        <v>6186.4</v>
      </c>
      <c r="FL16" s="15"/>
      <c r="FM16" s="17">
        <v>11.64289</v>
      </c>
      <c r="FN16" s="17">
        <v>8</v>
      </c>
      <c r="FO16" s="17"/>
      <c r="FP16" s="17">
        <v>13.2</v>
      </c>
      <c r="FQ16" s="17">
        <v>26.93</v>
      </c>
      <c r="FR16" s="17">
        <v>9.49</v>
      </c>
      <c r="FS16" s="17">
        <v>3.3</v>
      </c>
      <c r="FT16" s="17">
        <v>7.9</v>
      </c>
      <c r="FU16" s="17">
        <v>80.462890000000002</v>
      </c>
    </row>
    <row r="17" spans="1:177" ht="24" customHeight="1" x14ac:dyDescent="0.3">
      <c r="A17" s="16" t="s">
        <v>62</v>
      </c>
      <c r="B17" s="16" t="s">
        <v>746</v>
      </c>
      <c r="C17" s="17">
        <v>92.9</v>
      </c>
      <c r="D17" s="17">
        <v>602.79999999999995</v>
      </c>
      <c r="E17" s="17">
        <v>208.7</v>
      </c>
      <c r="F17" s="17"/>
      <c r="G17" s="17"/>
      <c r="H17" s="17">
        <v>89.1</v>
      </c>
      <c r="I17" s="17">
        <v>206.2</v>
      </c>
      <c r="J17" s="17"/>
      <c r="K17" s="17"/>
      <c r="L17" s="17">
        <v>150.30000000000001</v>
      </c>
      <c r="M17" s="17">
        <v>149.4</v>
      </c>
      <c r="N17" s="17">
        <v>149.5</v>
      </c>
      <c r="O17" s="17">
        <v>243.3</v>
      </c>
      <c r="P17" s="17"/>
      <c r="Q17" s="17"/>
      <c r="R17" s="17">
        <v>379.5</v>
      </c>
      <c r="S17" s="17">
        <v>5.6</v>
      </c>
      <c r="T17" s="17"/>
      <c r="U17" s="17"/>
      <c r="V17" s="17"/>
      <c r="W17" s="17"/>
      <c r="X17" s="17">
        <v>133.6</v>
      </c>
      <c r="Y17" s="17">
        <v>7.8</v>
      </c>
      <c r="Z17" s="17">
        <v>6</v>
      </c>
      <c r="AA17" s="17"/>
      <c r="AB17" s="17">
        <v>6.8</v>
      </c>
      <c r="AC17" s="17">
        <v>13</v>
      </c>
      <c r="AD17" s="17">
        <v>50.7</v>
      </c>
      <c r="AE17" s="17"/>
      <c r="AF17" s="17"/>
      <c r="AG17" s="17"/>
      <c r="AH17" s="17"/>
      <c r="AI17" s="17">
        <v>110</v>
      </c>
      <c r="AJ17" s="17">
        <v>43.1</v>
      </c>
      <c r="AK17" s="17"/>
      <c r="AL17" s="17"/>
      <c r="AM17" s="17"/>
      <c r="AN17" s="17">
        <v>6.5</v>
      </c>
      <c r="AO17" s="17">
        <v>147.80000000000001</v>
      </c>
      <c r="AP17" s="17">
        <v>47.6</v>
      </c>
      <c r="AQ17" s="17">
        <v>52.6</v>
      </c>
      <c r="AR17" s="17">
        <v>27.1</v>
      </c>
      <c r="AS17" s="17">
        <v>18.399999999999999</v>
      </c>
      <c r="AT17" s="17">
        <v>18.8</v>
      </c>
      <c r="AU17" s="17">
        <v>69.5</v>
      </c>
      <c r="AV17" s="17">
        <v>0</v>
      </c>
      <c r="AW17" s="17">
        <v>0</v>
      </c>
      <c r="AX17" s="17">
        <v>0</v>
      </c>
      <c r="AY17" s="17">
        <v>107.3</v>
      </c>
      <c r="AZ17" s="17">
        <v>7.5</v>
      </c>
      <c r="BA17" s="17">
        <v>9.5</v>
      </c>
      <c r="BB17" s="17">
        <v>33.799999999999997</v>
      </c>
      <c r="BC17" s="17">
        <v>45.2</v>
      </c>
      <c r="BD17" s="17">
        <v>1.9</v>
      </c>
      <c r="BE17" s="17">
        <v>11.8</v>
      </c>
      <c r="BF17" s="17">
        <v>99.1</v>
      </c>
      <c r="BG17" s="17"/>
      <c r="BH17" s="17"/>
      <c r="BI17" s="17">
        <v>58.8</v>
      </c>
      <c r="BJ17" s="17"/>
      <c r="BK17" s="17"/>
      <c r="BL17" s="17">
        <v>48.5</v>
      </c>
      <c r="BM17" s="17"/>
      <c r="BN17" s="17"/>
      <c r="BO17" s="17"/>
      <c r="BP17" s="17">
        <v>105.5</v>
      </c>
      <c r="BQ17" s="17"/>
      <c r="BR17" s="17">
        <v>173.1</v>
      </c>
      <c r="BS17" s="17">
        <v>208.6</v>
      </c>
      <c r="BT17" s="17">
        <v>181.8</v>
      </c>
      <c r="BU17" s="17"/>
      <c r="BV17" s="17"/>
      <c r="BW17" s="17"/>
      <c r="BX17" s="17"/>
      <c r="BY17" s="17"/>
      <c r="BZ17" s="17"/>
      <c r="CA17" s="17"/>
      <c r="CB17" s="17"/>
      <c r="CC17" s="17">
        <v>4.8</v>
      </c>
      <c r="CD17" s="17">
        <v>141.6</v>
      </c>
      <c r="CE17" s="17">
        <v>91.7</v>
      </c>
      <c r="CF17" s="17">
        <v>63.8</v>
      </c>
      <c r="CG17" s="17">
        <v>47.1</v>
      </c>
      <c r="CH17" s="17">
        <v>29.8</v>
      </c>
      <c r="CI17" s="17"/>
      <c r="CJ17" s="17"/>
      <c r="CK17" s="17"/>
      <c r="CL17" s="17">
        <v>147.1</v>
      </c>
      <c r="CM17" s="17">
        <v>148.1</v>
      </c>
      <c r="CN17" s="17">
        <v>149.69999999999999</v>
      </c>
      <c r="CO17" s="17"/>
      <c r="CP17" s="17"/>
      <c r="CQ17" s="17"/>
      <c r="CR17" s="17"/>
      <c r="CS17" s="17"/>
      <c r="CT17" s="17">
        <v>215.3</v>
      </c>
      <c r="CU17" s="17">
        <v>102.3</v>
      </c>
      <c r="CV17" s="17">
        <v>0</v>
      </c>
      <c r="CW17" s="17">
        <v>100.5</v>
      </c>
      <c r="CX17" s="17">
        <v>0</v>
      </c>
      <c r="CY17" s="17">
        <v>9.5</v>
      </c>
      <c r="CZ17" s="17">
        <v>0</v>
      </c>
      <c r="DA17" s="17">
        <v>20</v>
      </c>
      <c r="DB17" s="17">
        <v>20.7</v>
      </c>
      <c r="DC17" s="17">
        <v>9.8000000000000007</v>
      </c>
      <c r="DD17" s="17"/>
      <c r="DE17" s="17">
        <v>0</v>
      </c>
      <c r="DF17" s="17">
        <v>0.9</v>
      </c>
      <c r="DG17" s="17">
        <v>3.6</v>
      </c>
      <c r="DH17" s="17">
        <v>3.5</v>
      </c>
      <c r="DI17" s="17"/>
      <c r="DJ17" s="17"/>
      <c r="DK17" s="17">
        <v>18.899999999999999</v>
      </c>
      <c r="DL17" s="17">
        <v>3.4</v>
      </c>
      <c r="DM17" s="17">
        <v>18.600000000000001</v>
      </c>
      <c r="DN17" s="17">
        <v>0</v>
      </c>
      <c r="DO17" s="17">
        <v>0</v>
      </c>
      <c r="DP17" s="17">
        <v>30</v>
      </c>
      <c r="DQ17" s="17">
        <v>84.8</v>
      </c>
      <c r="DR17" s="17">
        <v>0</v>
      </c>
      <c r="DS17" s="17">
        <v>3.4</v>
      </c>
      <c r="DT17" s="17">
        <v>14.2</v>
      </c>
      <c r="DU17" s="17">
        <v>2.4</v>
      </c>
      <c r="DV17" s="17"/>
      <c r="DW17" s="17">
        <v>9.6</v>
      </c>
      <c r="DX17" s="17">
        <v>9.9</v>
      </c>
      <c r="DY17" s="17">
        <v>10.8</v>
      </c>
      <c r="DZ17" s="17">
        <v>14.9</v>
      </c>
      <c r="EA17" s="17">
        <v>15.8</v>
      </c>
      <c r="EB17" s="17">
        <v>11.3</v>
      </c>
      <c r="EC17" s="17">
        <v>35.4</v>
      </c>
      <c r="ED17" s="17">
        <v>0</v>
      </c>
      <c r="EE17" s="17">
        <v>33.5</v>
      </c>
      <c r="EF17" s="17">
        <v>64.8</v>
      </c>
      <c r="EG17" s="17">
        <v>1.1000000000000001</v>
      </c>
      <c r="EH17" s="17">
        <v>0</v>
      </c>
      <c r="EI17" s="17">
        <v>19.600000000000001</v>
      </c>
      <c r="EJ17" s="17">
        <v>6</v>
      </c>
      <c r="EK17" s="17">
        <v>0.1</v>
      </c>
      <c r="EL17" s="17">
        <v>17</v>
      </c>
      <c r="EM17" s="17">
        <v>18</v>
      </c>
      <c r="EN17" s="17">
        <v>18</v>
      </c>
      <c r="EO17" s="17">
        <v>7.5</v>
      </c>
      <c r="EP17" s="17">
        <v>0</v>
      </c>
      <c r="EQ17" s="17">
        <v>0</v>
      </c>
      <c r="ER17" s="17">
        <v>0</v>
      </c>
      <c r="ES17" s="17">
        <v>0.6</v>
      </c>
      <c r="ET17" s="17">
        <v>57.4</v>
      </c>
      <c r="EU17" s="17">
        <v>50.8</v>
      </c>
      <c r="EV17" s="17">
        <v>0</v>
      </c>
      <c r="EW17" s="17">
        <v>1.1000000000000001</v>
      </c>
      <c r="EX17" s="17">
        <v>1.2</v>
      </c>
      <c r="EY17" s="17">
        <v>2.4</v>
      </c>
      <c r="EZ17" s="17">
        <v>1.2</v>
      </c>
      <c r="FA17" s="17">
        <v>0</v>
      </c>
      <c r="FB17" s="17">
        <v>5.8</v>
      </c>
      <c r="FC17" s="17">
        <v>18.7</v>
      </c>
      <c r="FD17" s="17">
        <v>9.1999999999999993</v>
      </c>
      <c r="FE17" s="17">
        <v>27.8</v>
      </c>
      <c r="FF17" s="17">
        <v>32.299999999999997</v>
      </c>
      <c r="FG17" s="17">
        <v>15.6</v>
      </c>
      <c r="FH17" s="17">
        <v>7.2</v>
      </c>
      <c r="FI17" s="17">
        <v>8.1999999999999993</v>
      </c>
      <c r="FJ17" s="17">
        <v>11</v>
      </c>
      <c r="FK17" s="17">
        <v>6158.3</v>
      </c>
      <c r="FL17" s="15"/>
      <c r="FM17" s="17">
        <v>11.64282</v>
      </c>
      <c r="FN17" s="17">
        <v>8</v>
      </c>
      <c r="FO17" s="17"/>
      <c r="FP17" s="17">
        <v>13.2</v>
      </c>
      <c r="FQ17" s="17">
        <v>26.94</v>
      </c>
      <c r="FR17" s="17">
        <v>9.49</v>
      </c>
      <c r="FS17" s="17">
        <v>3</v>
      </c>
      <c r="FT17" s="17">
        <v>8</v>
      </c>
      <c r="FU17" s="17">
        <v>80.272819999999996</v>
      </c>
    </row>
    <row r="18" spans="1:177" ht="24" customHeight="1" x14ac:dyDescent="0.3">
      <c r="A18" s="18" t="s">
        <v>62</v>
      </c>
      <c r="B18" s="18" t="s">
        <v>747</v>
      </c>
      <c r="C18" s="19">
        <v>102.5</v>
      </c>
      <c r="D18" s="19">
        <v>603.1</v>
      </c>
      <c r="E18" s="19">
        <v>206.5</v>
      </c>
      <c r="F18" s="19"/>
      <c r="G18" s="19"/>
      <c r="H18" s="19">
        <v>88.7</v>
      </c>
      <c r="I18" s="19">
        <v>206.7</v>
      </c>
      <c r="J18" s="19"/>
      <c r="K18" s="19"/>
      <c r="L18" s="19">
        <v>169.9</v>
      </c>
      <c r="M18" s="19">
        <v>169</v>
      </c>
      <c r="N18" s="19">
        <v>169.7</v>
      </c>
      <c r="O18" s="19">
        <v>259.10000000000002</v>
      </c>
      <c r="P18" s="19"/>
      <c r="Q18" s="19"/>
      <c r="R18" s="19">
        <v>378</v>
      </c>
      <c r="S18" s="19">
        <v>5.8</v>
      </c>
      <c r="T18" s="19"/>
      <c r="U18" s="19"/>
      <c r="V18" s="19"/>
      <c r="W18" s="19"/>
      <c r="X18" s="19">
        <v>130.5</v>
      </c>
      <c r="Y18" s="19">
        <v>7.6</v>
      </c>
      <c r="Z18" s="19">
        <v>5.9</v>
      </c>
      <c r="AA18" s="19"/>
      <c r="AB18" s="19">
        <v>6.8</v>
      </c>
      <c r="AC18" s="19">
        <v>13.1</v>
      </c>
      <c r="AD18" s="19">
        <v>51.3</v>
      </c>
      <c r="AE18" s="19"/>
      <c r="AF18" s="19"/>
      <c r="AG18" s="19"/>
      <c r="AH18" s="19"/>
      <c r="AI18" s="19">
        <v>109.9</v>
      </c>
      <c r="AJ18" s="19">
        <v>42.6</v>
      </c>
      <c r="AK18" s="19"/>
      <c r="AL18" s="19"/>
      <c r="AM18" s="19"/>
      <c r="AN18" s="19">
        <v>6.5</v>
      </c>
      <c r="AO18" s="19">
        <v>0</v>
      </c>
      <c r="AP18" s="19">
        <v>49.1</v>
      </c>
      <c r="AQ18" s="19">
        <v>53.1</v>
      </c>
      <c r="AR18" s="19">
        <v>27.5</v>
      </c>
      <c r="AS18" s="19">
        <v>18.2</v>
      </c>
      <c r="AT18" s="19">
        <v>18.8</v>
      </c>
      <c r="AU18" s="19">
        <v>70.7</v>
      </c>
      <c r="AV18" s="19">
        <v>0</v>
      </c>
      <c r="AW18" s="19">
        <v>0</v>
      </c>
      <c r="AX18" s="19">
        <v>0</v>
      </c>
      <c r="AY18" s="19">
        <v>107.8</v>
      </c>
      <c r="AZ18" s="19">
        <v>7.5</v>
      </c>
      <c r="BA18" s="19">
        <v>9.3000000000000007</v>
      </c>
      <c r="BB18" s="19">
        <v>28.5</v>
      </c>
      <c r="BC18" s="19">
        <v>44.4</v>
      </c>
      <c r="BD18" s="19">
        <v>1.9</v>
      </c>
      <c r="BE18" s="19">
        <v>11.8</v>
      </c>
      <c r="BF18" s="19">
        <v>98.6</v>
      </c>
      <c r="BG18" s="19"/>
      <c r="BH18" s="19"/>
      <c r="BI18" s="19">
        <v>58.3</v>
      </c>
      <c r="BJ18" s="19"/>
      <c r="BK18" s="19"/>
      <c r="BL18" s="19">
        <v>48.5</v>
      </c>
      <c r="BM18" s="19"/>
      <c r="BN18" s="19"/>
      <c r="BO18" s="19"/>
      <c r="BP18" s="19">
        <v>126.7</v>
      </c>
      <c r="BQ18" s="19"/>
      <c r="BR18" s="19">
        <v>175.3</v>
      </c>
      <c r="BS18" s="19">
        <v>210.7</v>
      </c>
      <c r="BT18" s="19">
        <v>182.8</v>
      </c>
      <c r="BU18" s="19"/>
      <c r="BV18" s="19"/>
      <c r="BW18" s="19"/>
      <c r="BX18" s="19"/>
      <c r="BY18" s="19"/>
      <c r="BZ18" s="19"/>
      <c r="CA18" s="19"/>
      <c r="CB18" s="19"/>
      <c r="CC18" s="19">
        <v>4.8</v>
      </c>
      <c r="CD18" s="19">
        <v>134.80000000000001</v>
      </c>
      <c r="CE18" s="19">
        <v>91.7</v>
      </c>
      <c r="CF18" s="19">
        <v>62.5</v>
      </c>
      <c r="CG18" s="19">
        <v>47</v>
      </c>
      <c r="CH18" s="19">
        <v>29.6</v>
      </c>
      <c r="CI18" s="19"/>
      <c r="CJ18" s="19"/>
      <c r="CK18" s="19"/>
      <c r="CL18" s="19">
        <v>148.1</v>
      </c>
      <c r="CM18" s="19">
        <v>149</v>
      </c>
      <c r="CN18" s="19">
        <v>151.30000000000001</v>
      </c>
      <c r="CO18" s="19"/>
      <c r="CP18" s="19"/>
      <c r="CQ18" s="19"/>
      <c r="CR18" s="19"/>
      <c r="CS18" s="19"/>
      <c r="CT18" s="19">
        <v>215.1</v>
      </c>
      <c r="CU18" s="19">
        <v>102.1</v>
      </c>
      <c r="CV18" s="19">
        <v>0</v>
      </c>
      <c r="CW18" s="19">
        <v>113.9</v>
      </c>
      <c r="CX18" s="19">
        <v>0</v>
      </c>
      <c r="CY18" s="19">
        <v>10.199999999999999</v>
      </c>
      <c r="CZ18" s="19">
        <v>0</v>
      </c>
      <c r="DA18" s="19">
        <v>20</v>
      </c>
      <c r="DB18" s="19">
        <v>20.5</v>
      </c>
      <c r="DC18" s="19">
        <v>9.9</v>
      </c>
      <c r="DD18" s="19"/>
      <c r="DE18" s="19">
        <v>0</v>
      </c>
      <c r="DF18" s="19">
        <v>0.9</v>
      </c>
      <c r="DG18" s="19">
        <v>3.6</v>
      </c>
      <c r="DH18" s="19">
        <v>3.5</v>
      </c>
      <c r="DI18" s="19"/>
      <c r="DJ18" s="19"/>
      <c r="DK18" s="19">
        <v>18.899999999999999</v>
      </c>
      <c r="DL18" s="19">
        <v>3.5</v>
      </c>
      <c r="DM18" s="19">
        <v>18.600000000000001</v>
      </c>
      <c r="DN18" s="19">
        <v>0</v>
      </c>
      <c r="DO18" s="19">
        <v>0</v>
      </c>
      <c r="DP18" s="19">
        <v>30.5</v>
      </c>
      <c r="DQ18" s="19">
        <v>84.6</v>
      </c>
      <c r="DR18" s="19">
        <v>0</v>
      </c>
      <c r="DS18" s="19">
        <v>3.5</v>
      </c>
      <c r="DT18" s="19">
        <v>14.2</v>
      </c>
      <c r="DU18" s="19">
        <v>2.4</v>
      </c>
      <c r="DV18" s="19"/>
      <c r="DW18" s="19">
        <v>9.6</v>
      </c>
      <c r="DX18" s="19">
        <v>9.9</v>
      </c>
      <c r="DY18" s="19">
        <v>10.7</v>
      </c>
      <c r="DZ18" s="19">
        <v>14.8</v>
      </c>
      <c r="EA18" s="19">
        <v>15.8</v>
      </c>
      <c r="EB18" s="19">
        <v>14.4</v>
      </c>
      <c r="EC18" s="19">
        <v>34.9</v>
      </c>
      <c r="ED18" s="19">
        <v>0</v>
      </c>
      <c r="EE18" s="19">
        <v>38.4</v>
      </c>
      <c r="EF18" s="19">
        <v>68.7</v>
      </c>
      <c r="EG18" s="19">
        <v>2.4</v>
      </c>
      <c r="EH18" s="19">
        <v>0.9</v>
      </c>
      <c r="EI18" s="19">
        <v>19.600000000000001</v>
      </c>
      <c r="EJ18" s="19">
        <v>6</v>
      </c>
      <c r="EK18" s="19">
        <v>5.0999999999999996</v>
      </c>
      <c r="EL18" s="19">
        <v>16.8</v>
      </c>
      <c r="EM18" s="19">
        <v>17.8</v>
      </c>
      <c r="EN18" s="19">
        <v>17.8</v>
      </c>
      <c r="EO18" s="19">
        <v>8.6999999999999993</v>
      </c>
      <c r="EP18" s="19">
        <v>0</v>
      </c>
      <c r="EQ18" s="19">
        <v>0</v>
      </c>
      <c r="ER18" s="19">
        <v>0</v>
      </c>
      <c r="ES18" s="19">
        <v>0.6</v>
      </c>
      <c r="ET18" s="19">
        <v>70.400000000000006</v>
      </c>
      <c r="EU18" s="19">
        <v>68.7</v>
      </c>
      <c r="EV18" s="19">
        <v>0</v>
      </c>
      <c r="EW18" s="19">
        <v>1.1000000000000001</v>
      </c>
      <c r="EX18" s="19">
        <v>1.2</v>
      </c>
      <c r="EY18" s="19">
        <v>2.4</v>
      </c>
      <c r="EZ18" s="19">
        <v>1.2</v>
      </c>
      <c r="FA18" s="19">
        <v>0</v>
      </c>
      <c r="FB18" s="19">
        <v>5.8</v>
      </c>
      <c r="FC18" s="19">
        <v>18.7</v>
      </c>
      <c r="FD18" s="19">
        <v>9.1</v>
      </c>
      <c r="FE18" s="19">
        <v>27.4</v>
      </c>
      <c r="FF18" s="19">
        <v>32.299999999999997</v>
      </c>
      <c r="FG18" s="19">
        <v>15.4</v>
      </c>
      <c r="FH18" s="19">
        <v>7.2</v>
      </c>
      <c r="FI18" s="19">
        <v>8.5</v>
      </c>
      <c r="FJ18" s="19">
        <v>11</v>
      </c>
      <c r="FK18" s="19">
        <v>6170.7</v>
      </c>
      <c r="FL18" s="15"/>
      <c r="FM18" s="19">
        <v>11.63923</v>
      </c>
      <c r="FN18" s="19">
        <v>8</v>
      </c>
      <c r="FO18" s="19"/>
      <c r="FP18" s="19">
        <v>13.2</v>
      </c>
      <c r="FQ18" s="19">
        <v>27.05</v>
      </c>
      <c r="FR18" s="19">
        <v>9.49</v>
      </c>
      <c r="FS18" s="19">
        <v>3.1</v>
      </c>
      <c r="FT18" s="19">
        <v>8</v>
      </c>
      <c r="FU18" s="19">
        <v>80.479230000000001</v>
      </c>
    </row>
    <row r="19" spans="1:177" ht="24" customHeight="1" x14ac:dyDescent="0.3">
      <c r="A19" s="13" t="s">
        <v>62</v>
      </c>
      <c r="B19" s="13" t="s">
        <v>748</v>
      </c>
      <c r="C19" s="14">
        <v>99</v>
      </c>
      <c r="D19" s="14">
        <v>599.5</v>
      </c>
      <c r="E19" s="14">
        <v>202.7</v>
      </c>
      <c r="F19" s="14"/>
      <c r="G19" s="14"/>
      <c r="H19" s="14">
        <v>90.4</v>
      </c>
      <c r="I19" s="14">
        <v>208</v>
      </c>
      <c r="J19" s="14"/>
      <c r="K19" s="14"/>
      <c r="L19" s="14">
        <v>145.9</v>
      </c>
      <c r="M19" s="14">
        <v>147.19999999999999</v>
      </c>
      <c r="N19" s="14">
        <v>146.69999999999999</v>
      </c>
      <c r="O19" s="14">
        <v>249.8</v>
      </c>
      <c r="P19" s="14"/>
      <c r="Q19" s="14"/>
      <c r="R19" s="14">
        <v>345.3</v>
      </c>
      <c r="S19" s="14">
        <v>5.7</v>
      </c>
      <c r="T19" s="14"/>
      <c r="U19" s="14"/>
      <c r="V19" s="14"/>
      <c r="W19" s="14"/>
      <c r="X19" s="14">
        <v>132.69999999999999</v>
      </c>
      <c r="Y19" s="14">
        <v>7.5</v>
      </c>
      <c r="Z19" s="14">
        <v>6.2</v>
      </c>
      <c r="AA19" s="14"/>
      <c r="AB19" s="14">
        <v>6.8</v>
      </c>
      <c r="AC19" s="14">
        <v>13</v>
      </c>
      <c r="AD19" s="14">
        <v>50.3</v>
      </c>
      <c r="AE19" s="14"/>
      <c r="AF19" s="14"/>
      <c r="AG19" s="14"/>
      <c r="AH19" s="14"/>
      <c r="AI19" s="14">
        <v>110.2</v>
      </c>
      <c r="AJ19" s="14">
        <v>42.4</v>
      </c>
      <c r="AK19" s="14"/>
      <c r="AL19" s="14"/>
      <c r="AM19" s="14"/>
      <c r="AN19" s="14">
        <v>6.5</v>
      </c>
      <c r="AO19" s="14">
        <v>0</v>
      </c>
      <c r="AP19" s="14">
        <v>49</v>
      </c>
      <c r="AQ19" s="14">
        <v>50.2</v>
      </c>
      <c r="AR19" s="14">
        <v>27.7</v>
      </c>
      <c r="AS19" s="14">
        <v>18.2</v>
      </c>
      <c r="AT19" s="14">
        <v>18.8</v>
      </c>
      <c r="AU19" s="14">
        <v>68</v>
      </c>
      <c r="AV19" s="14">
        <v>0</v>
      </c>
      <c r="AW19" s="14">
        <v>0</v>
      </c>
      <c r="AX19" s="14">
        <v>0</v>
      </c>
      <c r="AY19" s="14">
        <v>107.5</v>
      </c>
      <c r="AZ19" s="14">
        <v>7.5</v>
      </c>
      <c r="BA19" s="14">
        <v>9.1999999999999993</v>
      </c>
      <c r="BB19" s="14">
        <v>24.6</v>
      </c>
      <c r="BC19" s="14">
        <v>44.9</v>
      </c>
      <c r="BD19" s="14">
        <v>1.9</v>
      </c>
      <c r="BE19" s="14">
        <v>12.5</v>
      </c>
      <c r="BF19" s="14">
        <v>97.8</v>
      </c>
      <c r="BG19" s="14"/>
      <c r="BH19" s="14"/>
      <c r="BI19" s="14">
        <v>59.3</v>
      </c>
      <c r="BJ19" s="14"/>
      <c r="BK19" s="14"/>
      <c r="BL19" s="14">
        <v>48.2</v>
      </c>
      <c r="BM19" s="14"/>
      <c r="BN19" s="14"/>
      <c r="BO19" s="14"/>
      <c r="BP19" s="14">
        <v>127.2</v>
      </c>
      <c r="BQ19" s="14"/>
      <c r="BR19" s="14">
        <v>172.6</v>
      </c>
      <c r="BS19" s="14">
        <v>208.6</v>
      </c>
      <c r="BT19" s="14">
        <v>181.4</v>
      </c>
      <c r="BU19" s="14"/>
      <c r="BV19" s="14"/>
      <c r="BW19" s="14"/>
      <c r="BX19" s="14"/>
      <c r="BY19" s="14"/>
      <c r="BZ19" s="14"/>
      <c r="CA19" s="14"/>
      <c r="CB19" s="14"/>
      <c r="CC19" s="14">
        <v>4.5999999999999996</v>
      </c>
      <c r="CD19" s="14">
        <v>178.7</v>
      </c>
      <c r="CE19" s="14">
        <v>93.2</v>
      </c>
      <c r="CF19" s="14">
        <v>62.9</v>
      </c>
      <c r="CG19" s="14">
        <v>47.2</v>
      </c>
      <c r="CH19" s="14">
        <v>29.9</v>
      </c>
      <c r="CI19" s="14"/>
      <c r="CJ19" s="14"/>
      <c r="CK19" s="14"/>
      <c r="CL19" s="14">
        <v>146.5</v>
      </c>
      <c r="CM19" s="14">
        <v>148</v>
      </c>
      <c r="CN19" s="14">
        <v>149.19999999999999</v>
      </c>
      <c r="CO19" s="14"/>
      <c r="CP19" s="14"/>
      <c r="CQ19" s="14"/>
      <c r="CR19" s="14"/>
      <c r="CS19" s="14"/>
      <c r="CT19" s="14">
        <v>215.2</v>
      </c>
      <c r="CU19" s="14">
        <v>102.6</v>
      </c>
      <c r="CV19" s="14">
        <v>0</v>
      </c>
      <c r="CW19" s="14">
        <v>116.4</v>
      </c>
      <c r="CX19" s="14">
        <v>0</v>
      </c>
      <c r="CY19" s="14">
        <v>8.9</v>
      </c>
      <c r="CZ19" s="14">
        <v>0</v>
      </c>
      <c r="DA19" s="14">
        <v>20.100000000000001</v>
      </c>
      <c r="DB19" s="14">
        <v>20.7</v>
      </c>
      <c r="DC19" s="14">
        <v>9.9</v>
      </c>
      <c r="DD19" s="14"/>
      <c r="DE19" s="14">
        <v>0</v>
      </c>
      <c r="DF19" s="14">
        <v>0.9</v>
      </c>
      <c r="DG19" s="14">
        <v>3.6</v>
      </c>
      <c r="DH19" s="14">
        <v>3.6</v>
      </c>
      <c r="DI19" s="14"/>
      <c r="DJ19" s="14"/>
      <c r="DK19" s="14">
        <v>18.899999999999999</v>
      </c>
      <c r="DL19" s="14">
        <v>3.4</v>
      </c>
      <c r="DM19" s="14">
        <v>18.600000000000001</v>
      </c>
      <c r="DN19" s="14">
        <v>0</v>
      </c>
      <c r="DO19" s="14">
        <v>0</v>
      </c>
      <c r="DP19" s="14">
        <v>30.5</v>
      </c>
      <c r="DQ19" s="14">
        <v>84.9</v>
      </c>
      <c r="DR19" s="14">
        <v>0</v>
      </c>
      <c r="DS19" s="14">
        <v>3.4</v>
      </c>
      <c r="DT19" s="14">
        <v>14.2</v>
      </c>
      <c r="DU19" s="14">
        <v>2.4</v>
      </c>
      <c r="DV19" s="14"/>
      <c r="DW19" s="14">
        <v>9.6</v>
      </c>
      <c r="DX19" s="14">
        <v>9.8000000000000007</v>
      </c>
      <c r="DY19" s="14">
        <v>10.6</v>
      </c>
      <c r="DZ19" s="14">
        <v>15</v>
      </c>
      <c r="EA19" s="14">
        <v>15.8</v>
      </c>
      <c r="EB19" s="14">
        <v>13</v>
      </c>
      <c r="EC19" s="14">
        <v>31.1</v>
      </c>
      <c r="ED19" s="14">
        <v>0</v>
      </c>
      <c r="EE19" s="14">
        <v>43.4</v>
      </c>
      <c r="EF19" s="14">
        <v>84.2</v>
      </c>
      <c r="EG19" s="14">
        <v>2.8</v>
      </c>
      <c r="EH19" s="14">
        <v>1.1000000000000001</v>
      </c>
      <c r="EI19" s="14">
        <v>19.600000000000001</v>
      </c>
      <c r="EJ19" s="14">
        <v>6</v>
      </c>
      <c r="EK19" s="14">
        <v>5.0999999999999996</v>
      </c>
      <c r="EL19" s="14">
        <v>16.8</v>
      </c>
      <c r="EM19" s="14">
        <v>17.600000000000001</v>
      </c>
      <c r="EN19" s="14">
        <v>17.600000000000001</v>
      </c>
      <c r="EO19" s="14">
        <v>8.4</v>
      </c>
      <c r="EP19" s="14">
        <v>0</v>
      </c>
      <c r="EQ19" s="14">
        <v>0</v>
      </c>
      <c r="ER19" s="14">
        <v>0</v>
      </c>
      <c r="ES19" s="14">
        <v>0.6</v>
      </c>
      <c r="ET19" s="14">
        <v>74.3</v>
      </c>
      <c r="EU19" s="14">
        <v>67.599999999999994</v>
      </c>
      <c r="EV19" s="14">
        <v>0</v>
      </c>
      <c r="EW19" s="14">
        <v>1.1000000000000001</v>
      </c>
      <c r="EX19" s="14">
        <v>1.2</v>
      </c>
      <c r="EY19" s="14">
        <v>2.4</v>
      </c>
      <c r="EZ19" s="14">
        <v>1.2</v>
      </c>
      <c r="FA19" s="14">
        <v>0</v>
      </c>
      <c r="FB19" s="14">
        <v>5.8</v>
      </c>
      <c r="FC19" s="14">
        <v>18.7</v>
      </c>
      <c r="FD19" s="14">
        <v>9.1</v>
      </c>
      <c r="FE19" s="14">
        <v>26.6</v>
      </c>
      <c r="FF19" s="14">
        <v>32.299999999999997</v>
      </c>
      <c r="FG19" s="14">
        <v>15.6</v>
      </c>
      <c r="FH19" s="14">
        <v>7.2</v>
      </c>
      <c r="FI19" s="14">
        <v>6.9</v>
      </c>
      <c r="FJ19" s="14">
        <v>11</v>
      </c>
      <c r="FK19" s="14">
        <v>6098.4</v>
      </c>
      <c r="FL19" s="15"/>
      <c r="FM19" s="14">
        <v>11.63954</v>
      </c>
      <c r="FN19" s="14">
        <v>8</v>
      </c>
      <c r="FO19" s="14"/>
      <c r="FP19" s="14">
        <v>13.2</v>
      </c>
      <c r="FQ19" s="14">
        <v>27.1</v>
      </c>
      <c r="FR19" s="14">
        <v>9.49</v>
      </c>
      <c r="FS19" s="14">
        <v>3.3</v>
      </c>
      <c r="FT19" s="14">
        <v>8</v>
      </c>
      <c r="FU19" s="14">
        <v>80.72954</v>
      </c>
    </row>
    <row r="20" spans="1:177" ht="24" customHeight="1" x14ac:dyDescent="0.3">
      <c r="A20" s="16" t="s">
        <v>62</v>
      </c>
      <c r="B20" s="16" t="s">
        <v>749</v>
      </c>
      <c r="C20" s="17">
        <v>145.1</v>
      </c>
      <c r="D20" s="17">
        <v>601.6</v>
      </c>
      <c r="E20" s="17">
        <v>205</v>
      </c>
      <c r="F20" s="17"/>
      <c r="G20" s="17"/>
      <c r="H20" s="17">
        <v>90.1</v>
      </c>
      <c r="I20" s="17">
        <v>204.4</v>
      </c>
      <c r="J20" s="17"/>
      <c r="K20" s="17"/>
      <c r="L20" s="17">
        <v>175.4</v>
      </c>
      <c r="M20" s="17">
        <v>175.4</v>
      </c>
      <c r="N20" s="17">
        <v>175.3</v>
      </c>
      <c r="O20" s="17">
        <v>262</v>
      </c>
      <c r="P20" s="17"/>
      <c r="Q20" s="17"/>
      <c r="R20" s="17">
        <v>348.9</v>
      </c>
      <c r="S20" s="17">
        <v>5.8</v>
      </c>
      <c r="T20" s="17"/>
      <c r="U20" s="17"/>
      <c r="V20" s="17"/>
      <c r="W20" s="17"/>
      <c r="X20" s="17">
        <v>131.9</v>
      </c>
      <c r="Y20" s="17">
        <v>7.7</v>
      </c>
      <c r="Z20" s="17">
        <v>6.1</v>
      </c>
      <c r="AA20" s="17"/>
      <c r="AB20" s="17">
        <v>6.8</v>
      </c>
      <c r="AC20" s="17">
        <v>13</v>
      </c>
      <c r="AD20" s="17">
        <v>50.2</v>
      </c>
      <c r="AE20" s="17"/>
      <c r="AF20" s="17"/>
      <c r="AG20" s="17"/>
      <c r="AH20" s="17"/>
      <c r="AI20" s="17">
        <v>110</v>
      </c>
      <c r="AJ20" s="17">
        <v>42.6</v>
      </c>
      <c r="AK20" s="17"/>
      <c r="AL20" s="17"/>
      <c r="AM20" s="17"/>
      <c r="AN20" s="17">
        <v>6.5</v>
      </c>
      <c r="AO20" s="17">
        <v>0</v>
      </c>
      <c r="AP20" s="17">
        <v>48.7</v>
      </c>
      <c r="AQ20" s="17">
        <v>50.6</v>
      </c>
      <c r="AR20" s="17">
        <v>26.9</v>
      </c>
      <c r="AS20" s="17">
        <v>18.2</v>
      </c>
      <c r="AT20" s="17">
        <v>18.8</v>
      </c>
      <c r="AU20" s="17">
        <v>67.2</v>
      </c>
      <c r="AV20" s="17">
        <v>0</v>
      </c>
      <c r="AW20" s="17">
        <v>0</v>
      </c>
      <c r="AX20" s="17">
        <v>0</v>
      </c>
      <c r="AY20" s="17">
        <v>107.7</v>
      </c>
      <c r="AZ20" s="17">
        <v>7.4</v>
      </c>
      <c r="BA20" s="17">
        <v>9.3000000000000007</v>
      </c>
      <c r="BB20" s="17">
        <v>31.8</v>
      </c>
      <c r="BC20" s="17">
        <v>44.8</v>
      </c>
      <c r="BD20" s="17">
        <v>1.9</v>
      </c>
      <c r="BE20" s="17">
        <v>11.9</v>
      </c>
      <c r="BF20" s="17">
        <v>98.8</v>
      </c>
      <c r="BG20" s="17"/>
      <c r="BH20" s="17"/>
      <c r="BI20" s="17">
        <v>59</v>
      </c>
      <c r="BJ20" s="17"/>
      <c r="BK20" s="17"/>
      <c r="BL20" s="17">
        <v>48.2</v>
      </c>
      <c r="BM20" s="17"/>
      <c r="BN20" s="17"/>
      <c r="BO20" s="17"/>
      <c r="BP20" s="17">
        <v>124.7</v>
      </c>
      <c r="BQ20" s="17"/>
      <c r="BR20" s="17">
        <v>172.7</v>
      </c>
      <c r="BS20" s="17">
        <v>208.4</v>
      </c>
      <c r="BT20" s="17">
        <v>182.1</v>
      </c>
      <c r="BU20" s="17"/>
      <c r="BV20" s="17"/>
      <c r="BW20" s="17"/>
      <c r="BX20" s="17"/>
      <c r="BY20" s="17"/>
      <c r="BZ20" s="17"/>
      <c r="CA20" s="17"/>
      <c r="CB20" s="17"/>
      <c r="CC20" s="17">
        <v>4.4000000000000004</v>
      </c>
      <c r="CD20" s="17">
        <v>116.6</v>
      </c>
      <c r="CE20" s="17">
        <v>88.6</v>
      </c>
      <c r="CF20" s="17">
        <v>62.8</v>
      </c>
      <c r="CG20" s="17">
        <v>47</v>
      </c>
      <c r="CH20" s="17">
        <v>30.1</v>
      </c>
      <c r="CI20" s="17"/>
      <c r="CJ20" s="17"/>
      <c r="CK20" s="17"/>
      <c r="CL20" s="17">
        <v>145.5</v>
      </c>
      <c r="CM20" s="17">
        <v>146.69999999999999</v>
      </c>
      <c r="CN20" s="17">
        <v>148.5</v>
      </c>
      <c r="CO20" s="17"/>
      <c r="CP20" s="17"/>
      <c r="CQ20" s="17"/>
      <c r="CR20" s="17"/>
      <c r="CS20" s="17"/>
      <c r="CT20" s="17">
        <v>215.5</v>
      </c>
      <c r="CU20" s="17">
        <v>102.7</v>
      </c>
      <c r="CV20" s="17">
        <v>0</v>
      </c>
      <c r="CW20" s="17">
        <v>110.7</v>
      </c>
      <c r="CX20" s="17">
        <v>0</v>
      </c>
      <c r="CY20" s="17">
        <v>10</v>
      </c>
      <c r="CZ20" s="17">
        <v>0</v>
      </c>
      <c r="DA20" s="17">
        <v>20</v>
      </c>
      <c r="DB20" s="17">
        <v>20.7</v>
      </c>
      <c r="DC20" s="17">
        <v>9.9</v>
      </c>
      <c r="DD20" s="17"/>
      <c r="DE20" s="17">
        <v>0.5</v>
      </c>
      <c r="DF20" s="17">
        <v>0.9</v>
      </c>
      <c r="DG20" s="17">
        <v>3.6</v>
      </c>
      <c r="DH20" s="17">
        <v>3.7</v>
      </c>
      <c r="DI20" s="17"/>
      <c r="DJ20" s="17"/>
      <c r="DK20" s="17">
        <v>18.899999999999999</v>
      </c>
      <c r="DL20" s="17">
        <v>3.4</v>
      </c>
      <c r="DM20" s="17">
        <v>18.600000000000001</v>
      </c>
      <c r="DN20" s="17">
        <v>0</v>
      </c>
      <c r="DO20" s="17">
        <v>0</v>
      </c>
      <c r="DP20" s="17">
        <v>30</v>
      </c>
      <c r="DQ20" s="17">
        <v>83.9</v>
      </c>
      <c r="DR20" s="17">
        <v>0</v>
      </c>
      <c r="DS20" s="17">
        <v>3.5</v>
      </c>
      <c r="DT20" s="17">
        <v>14.2</v>
      </c>
      <c r="DU20" s="17">
        <v>2.2999999999999998</v>
      </c>
      <c r="DV20" s="17"/>
      <c r="DW20" s="17">
        <v>9.6</v>
      </c>
      <c r="DX20" s="17">
        <v>9.6999999999999993</v>
      </c>
      <c r="DY20" s="17">
        <v>10.7</v>
      </c>
      <c r="DZ20" s="17">
        <v>14.7</v>
      </c>
      <c r="EA20" s="17">
        <v>15.9</v>
      </c>
      <c r="EB20" s="17">
        <v>13.6</v>
      </c>
      <c r="EC20" s="17">
        <v>27.2</v>
      </c>
      <c r="ED20" s="17">
        <v>0</v>
      </c>
      <c r="EE20" s="17">
        <v>53.3</v>
      </c>
      <c r="EF20" s="17">
        <v>84.7</v>
      </c>
      <c r="EG20" s="17">
        <v>1.4</v>
      </c>
      <c r="EH20" s="17">
        <v>0.5</v>
      </c>
      <c r="EI20" s="17">
        <v>19.2</v>
      </c>
      <c r="EJ20" s="17">
        <v>6</v>
      </c>
      <c r="EK20" s="17">
        <v>6.7</v>
      </c>
      <c r="EL20" s="17">
        <v>16.8</v>
      </c>
      <c r="EM20" s="17">
        <v>17.600000000000001</v>
      </c>
      <c r="EN20" s="17">
        <v>17.600000000000001</v>
      </c>
      <c r="EO20" s="17">
        <v>7.3</v>
      </c>
      <c r="EP20" s="17">
        <v>0</v>
      </c>
      <c r="EQ20" s="17">
        <v>0</v>
      </c>
      <c r="ER20" s="17">
        <v>0</v>
      </c>
      <c r="ES20" s="17">
        <v>0.6</v>
      </c>
      <c r="ET20" s="17">
        <v>87.6</v>
      </c>
      <c r="EU20" s="17">
        <v>99.1</v>
      </c>
      <c r="EV20" s="17">
        <v>0.1</v>
      </c>
      <c r="EW20" s="17">
        <v>1.1000000000000001</v>
      </c>
      <c r="EX20" s="17">
        <v>1.2</v>
      </c>
      <c r="EY20" s="17">
        <v>2.4</v>
      </c>
      <c r="EZ20" s="17">
        <v>1.2</v>
      </c>
      <c r="FA20" s="17">
        <v>0</v>
      </c>
      <c r="FB20" s="17">
        <v>5.8</v>
      </c>
      <c r="FC20" s="17">
        <v>18.8</v>
      </c>
      <c r="FD20" s="17">
        <v>8.9</v>
      </c>
      <c r="FE20" s="17">
        <v>26.3</v>
      </c>
      <c r="FF20" s="17">
        <v>32.4</v>
      </c>
      <c r="FG20" s="17">
        <v>16</v>
      </c>
      <c r="FH20" s="17">
        <v>7.2</v>
      </c>
      <c r="FI20" s="17">
        <v>8</v>
      </c>
      <c r="FJ20" s="17">
        <v>11</v>
      </c>
      <c r="FK20" s="17">
        <v>6226.3</v>
      </c>
      <c r="FL20" s="15"/>
      <c r="FM20" s="17">
        <v>11.64049</v>
      </c>
      <c r="FN20" s="17">
        <v>8</v>
      </c>
      <c r="FO20" s="17"/>
      <c r="FP20" s="17">
        <v>13.2</v>
      </c>
      <c r="FQ20" s="17">
        <v>27.07</v>
      </c>
      <c r="FR20" s="17">
        <v>9.49</v>
      </c>
      <c r="FS20" s="17">
        <v>3.3</v>
      </c>
      <c r="FT20" s="17">
        <v>8</v>
      </c>
      <c r="FU20" s="17">
        <v>80.700490000000002</v>
      </c>
    </row>
    <row r="21" spans="1:177" ht="24" customHeight="1" x14ac:dyDescent="0.3">
      <c r="A21" s="16" t="s">
        <v>62</v>
      </c>
      <c r="B21" s="16" t="s">
        <v>750</v>
      </c>
      <c r="C21" s="17">
        <v>149.80000000000001</v>
      </c>
      <c r="D21" s="17">
        <v>602.6</v>
      </c>
      <c r="E21" s="17">
        <v>205.6</v>
      </c>
      <c r="F21" s="17"/>
      <c r="G21" s="17"/>
      <c r="H21" s="17">
        <v>90.5</v>
      </c>
      <c r="I21" s="17">
        <v>206.2</v>
      </c>
      <c r="J21" s="17"/>
      <c r="K21" s="17"/>
      <c r="L21" s="17">
        <v>164.7</v>
      </c>
      <c r="M21" s="17">
        <v>165</v>
      </c>
      <c r="N21" s="17">
        <v>164.7</v>
      </c>
      <c r="O21" s="17">
        <v>258.8</v>
      </c>
      <c r="P21" s="17"/>
      <c r="Q21" s="17"/>
      <c r="R21" s="17">
        <v>357.6</v>
      </c>
      <c r="S21" s="17">
        <v>6</v>
      </c>
      <c r="T21" s="17"/>
      <c r="U21" s="17"/>
      <c r="V21" s="17"/>
      <c r="W21" s="17"/>
      <c r="X21" s="17">
        <v>128.1</v>
      </c>
      <c r="Y21" s="17">
        <v>7.6</v>
      </c>
      <c r="Z21" s="17">
        <v>6.3</v>
      </c>
      <c r="AA21" s="17"/>
      <c r="AB21" s="17">
        <v>6.8</v>
      </c>
      <c r="AC21" s="17">
        <v>13</v>
      </c>
      <c r="AD21" s="17">
        <v>51</v>
      </c>
      <c r="AE21" s="17"/>
      <c r="AF21" s="17"/>
      <c r="AG21" s="17"/>
      <c r="AH21" s="17"/>
      <c r="AI21" s="17">
        <v>110.1</v>
      </c>
      <c r="AJ21" s="17">
        <v>42.9</v>
      </c>
      <c r="AK21" s="17"/>
      <c r="AL21" s="17"/>
      <c r="AM21" s="17"/>
      <c r="AN21" s="17">
        <v>6.5</v>
      </c>
      <c r="AO21" s="17">
        <v>0</v>
      </c>
      <c r="AP21" s="17">
        <v>49</v>
      </c>
      <c r="AQ21" s="17">
        <v>54.1</v>
      </c>
      <c r="AR21" s="17">
        <v>27.6</v>
      </c>
      <c r="AS21" s="17">
        <v>18.2</v>
      </c>
      <c r="AT21" s="17">
        <v>18.8</v>
      </c>
      <c r="AU21" s="17">
        <v>65.3</v>
      </c>
      <c r="AV21" s="17">
        <v>0</v>
      </c>
      <c r="AW21" s="17">
        <v>0</v>
      </c>
      <c r="AX21" s="17">
        <v>0</v>
      </c>
      <c r="AY21" s="17">
        <v>107.2</v>
      </c>
      <c r="AZ21" s="17">
        <v>7.4</v>
      </c>
      <c r="BA21" s="17">
        <v>9.4</v>
      </c>
      <c r="BB21" s="17">
        <v>31.1</v>
      </c>
      <c r="BC21" s="17">
        <v>45.1</v>
      </c>
      <c r="BD21" s="17">
        <v>1.9</v>
      </c>
      <c r="BE21" s="17">
        <v>13.1</v>
      </c>
      <c r="BF21" s="17">
        <v>98.4</v>
      </c>
      <c r="BG21" s="17"/>
      <c r="BH21" s="17"/>
      <c r="BI21" s="17">
        <v>32.299999999999997</v>
      </c>
      <c r="BJ21" s="17"/>
      <c r="BK21" s="17"/>
      <c r="BL21" s="17">
        <v>48</v>
      </c>
      <c r="BM21" s="17"/>
      <c r="BN21" s="17"/>
      <c r="BO21" s="17"/>
      <c r="BP21" s="17">
        <v>125.2</v>
      </c>
      <c r="BQ21" s="17"/>
      <c r="BR21" s="17">
        <v>173.2</v>
      </c>
      <c r="BS21" s="17">
        <v>209.1</v>
      </c>
      <c r="BT21" s="17">
        <v>183.2</v>
      </c>
      <c r="BU21" s="17"/>
      <c r="BV21" s="17"/>
      <c r="BW21" s="17"/>
      <c r="BX21" s="17"/>
      <c r="BY21" s="17"/>
      <c r="BZ21" s="17"/>
      <c r="CA21" s="17"/>
      <c r="CB21" s="17"/>
      <c r="CC21" s="17">
        <v>4.5</v>
      </c>
      <c r="CD21" s="17">
        <v>140.80000000000001</v>
      </c>
      <c r="CE21" s="17">
        <v>91.3</v>
      </c>
      <c r="CF21" s="17">
        <v>63.4</v>
      </c>
      <c r="CG21" s="17">
        <v>47.7</v>
      </c>
      <c r="CH21" s="17">
        <v>30.1</v>
      </c>
      <c r="CI21" s="17"/>
      <c r="CJ21" s="17"/>
      <c r="CK21" s="17"/>
      <c r="CL21" s="17">
        <v>146</v>
      </c>
      <c r="CM21" s="17">
        <v>146.80000000000001</v>
      </c>
      <c r="CN21" s="17">
        <v>148.9</v>
      </c>
      <c r="CO21" s="17"/>
      <c r="CP21" s="17"/>
      <c r="CQ21" s="17"/>
      <c r="CR21" s="17"/>
      <c r="CS21" s="17"/>
      <c r="CT21" s="17">
        <v>215.7</v>
      </c>
      <c r="CU21" s="17">
        <v>102.6</v>
      </c>
      <c r="CV21" s="17">
        <v>0</v>
      </c>
      <c r="CW21" s="17">
        <v>100.3</v>
      </c>
      <c r="CX21" s="17">
        <v>4.2</v>
      </c>
      <c r="CY21" s="17">
        <v>9.5</v>
      </c>
      <c r="CZ21" s="17">
        <v>0</v>
      </c>
      <c r="DA21" s="17">
        <v>19.8</v>
      </c>
      <c r="DB21" s="17">
        <v>20.7</v>
      </c>
      <c r="DC21" s="17">
        <v>9.9</v>
      </c>
      <c r="DD21" s="17"/>
      <c r="DE21" s="17">
        <v>9</v>
      </c>
      <c r="DF21" s="17">
        <v>0.9</v>
      </c>
      <c r="DG21" s="17">
        <v>3.6</v>
      </c>
      <c r="DH21" s="17">
        <v>3.7</v>
      </c>
      <c r="DI21" s="17"/>
      <c r="DJ21" s="17"/>
      <c r="DK21" s="17">
        <v>18.899999999999999</v>
      </c>
      <c r="DL21" s="17">
        <v>3.4</v>
      </c>
      <c r="DM21" s="17">
        <v>18.600000000000001</v>
      </c>
      <c r="DN21" s="17">
        <v>0.4</v>
      </c>
      <c r="DO21" s="17">
        <v>0.3</v>
      </c>
      <c r="DP21" s="17">
        <v>28.5</v>
      </c>
      <c r="DQ21" s="17">
        <v>80.099999999999994</v>
      </c>
      <c r="DR21" s="17">
        <v>0.4</v>
      </c>
      <c r="DS21" s="17">
        <v>3.5</v>
      </c>
      <c r="DT21" s="17">
        <v>12</v>
      </c>
      <c r="DU21" s="17">
        <v>2.2999999999999998</v>
      </c>
      <c r="DV21" s="17"/>
      <c r="DW21" s="17">
        <v>9.6</v>
      </c>
      <c r="DX21" s="17">
        <v>9.6999999999999993</v>
      </c>
      <c r="DY21" s="17">
        <v>10.6</v>
      </c>
      <c r="DZ21" s="17">
        <v>14.8</v>
      </c>
      <c r="EA21" s="17">
        <v>15.7</v>
      </c>
      <c r="EB21" s="17">
        <v>16.899999999999999</v>
      </c>
      <c r="EC21" s="17">
        <v>22.7</v>
      </c>
      <c r="ED21" s="17">
        <v>2.6</v>
      </c>
      <c r="EE21" s="17">
        <v>55.3</v>
      </c>
      <c r="EF21" s="17">
        <v>84.7</v>
      </c>
      <c r="EG21" s="17">
        <v>2.8</v>
      </c>
      <c r="EH21" s="17">
        <v>2.8</v>
      </c>
      <c r="EI21" s="17">
        <v>19.2</v>
      </c>
      <c r="EJ21" s="17">
        <v>6</v>
      </c>
      <c r="EK21" s="17">
        <v>7.3</v>
      </c>
      <c r="EL21" s="17">
        <v>16.899999999999999</v>
      </c>
      <c r="EM21" s="17">
        <v>17.600000000000001</v>
      </c>
      <c r="EN21" s="17">
        <v>17.600000000000001</v>
      </c>
      <c r="EO21" s="17">
        <v>8.1999999999999993</v>
      </c>
      <c r="EP21" s="17">
        <v>13.8</v>
      </c>
      <c r="EQ21" s="17">
        <v>0.1</v>
      </c>
      <c r="ER21" s="17">
        <v>10.6</v>
      </c>
      <c r="ES21" s="17">
        <v>0.6</v>
      </c>
      <c r="ET21" s="17">
        <v>106.5</v>
      </c>
      <c r="EU21" s="17">
        <v>106.3</v>
      </c>
      <c r="EV21" s="17">
        <v>9.6999999999999993</v>
      </c>
      <c r="EW21" s="17">
        <v>1.1000000000000001</v>
      </c>
      <c r="EX21" s="17">
        <v>1.2</v>
      </c>
      <c r="EY21" s="17">
        <v>2.4</v>
      </c>
      <c r="EZ21" s="17">
        <v>1.2</v>
      </c>
      <c r="FA21" s="17">
        <v>0.1</v>
      </c>
      <c r="FB21" s="17">
        <v>5.8</v>
      </c>
      <c r="FC21" s="17">
        <v>18.600000000000001</v>
      </c>
      <c r="FD21" s="17">
        <v>8.9</v>
      </c>
      <c r="FE21" s="17">
        <v>25.9</v>
      </c>
      <c r="FF21" s="17">
        <v>32.4</v>
      </c>
      <c r="FG21" s="17">
        <v>15.4</v>
      </c>
      <c r="FH21" s="17">
        <v>7.2</v>
      </c>
      <c r="FI21" s="17">
        <v>6.7</v>
      </c>
      <c r="FJ21" s="17">
        <v>11</v>
      </c>
      <c r="FK21" s="17">
        <v>6275.7</v>
      </c>
      <c r="FL21" s="15"/>
      <c r="FM21" s="17">
        <v>11.641819999999999</v>
      </c>
      <c r="FN21" s="17">
        <v>8</v>
      </c>
      <c r="FO21" s="17"/>
      <c r="FP21" s="17">
        <v>13.2</v>
      </c>
      <c r="FQ21" s="17">
        <v>27.13</v>
      </c>
      <c r="FR21" s="17">
        <v>9.49</v>
      </c>
      <c r="FS21" s="17">
        <v>2.9</v>
      </c>
      <c r="FT21" s="17">
        <v>8</v>
      </c>
      <c r="FU21" s="17">
        <v>80.361819999999994</v>
      </c>
    </row>
    <row r="22" spans="1:177" ht="24" customHeight="1" x14ac:dyDescent="0.3">
      <c r="A22" s="16" t="s">
        <v>62</v>
      </c>
      <c r="B22" s="16" t="s">
        <v>751</v>
      </c>
      <c r="C22" s="17">
        <v>75.599999999999994</v>
      </c>
      <c r="D22" s="17">
        <v>590.5</v>
      </c>
      <c r="E22" s="17">
        <v>201.1</v>
      </c>
      <c r="F22" s="17"/>
      <c r="G22" s="17"/>
      <c r="H22" s="17">
        <v>89.9</v>
      </c>
      <c r="I22" s="17">
        <v>205.3</v>
      </c>
      <c r="J22" s="17"/>
      <c r="K22" s="17"/>
      <c r="L22" s="17">
        <v>144.69999999999999</v>
      </c>
      <c r="M22" s="17">
        <v>144.30000000000001</v>
      </c>
      <c r="N22" s="17">
        <v>145.19999999999999</v>
      </c>
      <c r="O22" s="17">
        <v>241.4</v>
      </c>
      <c r="P22" s="17"/>
      <c r="Q22" s="17"/>
      <c r="R22" s="17">
        <v>224.1</v>
      </c>
      <c r="S22" s="17">
        <v>5.8</v>
      </c>
      <c r="T22" s="17"/>
      <c r="U22" s="17"/>
      <c r="V22" s="17"/>
      <c r="W22" s="17"/>
      <c r="X22" s="17">
        <v>132.4</v>
      </c>
      <c r="Y22" s="17">
        <v>7</v>
      </c>
      <c r="Z22" s="17">
        <v>6.2</v>
      </c>
      <c r="AA22" s="17"/>
      <c r="AB22" s="17">
        <v>6.8</v>
      </c>
      <c r="AC22" s="17">
        <v>12.4</v>
      </c>
      <c r="AD22" s="17">
        <v>28</v>
      </c>
      <c r="AE22" s="17"/>
      <c r="AF22" s="17"/>
      <c r="AG22" s="17"/>
      <c r="AH22" s="17"/>
      <c r="AI22" s="17">
        <v>48.9</v>
      </c>
      <c r="AJ22" s="17">
        <v>41</v>
      </c>
      <c r="AK22" s="17"/>
      <c r="AL22" s="17"/>
      <c r="AM22" s="17"/>
      <c r="AN22" s="17">
        <v>6.4</v>
      </c>
      <c r="AO22" s="17">
        <v>148.6</v>
      </c>
      <c r="AP22" s="17">
        <v>48.7</v>
      </c>
      <c r="AQ22" s="17">
        <v>52.5</v>
      </c>
      <c r="AR22" s="17">
        <v>29.3</v>
      </c>
      <c r="AS22" s="17">
        <v>17.8</v>
      </c>
      <c r="AT22" s="17">
        <v>18.8</v>
      </c>
      <c r="AU22" s="17">
        <v>69.900000000000006</v>
      </c>
      <c r="AV22" s="17">
        <v>0</v>
      </c>
      <c r="AW22" s="17">
        <v>0</v>
      </c>
      <c r="AX22" s="17">
        <v>0</v>
      </c>
      <c r="AY22" s="17">
        <v>106.3</v>
      </c>
      <c r="AZ22" s="17">
        <v>7.5</v>
      </c>
      <c r="BA22" s="17">
        <v>9.3000000000000007</v>
      </c>
      <c r="BB22" s="17">
        <v>22.8</v>
      </c>
      <c r="BC22" s="17">
        <v>44.6</v>
      </c>
      <c r="BD22" s="17">
        <v>1.9</v>
      </c>
      <c r="BE22" s="17">
        <v>11.8</v>
      </c>
      <c r="BF22" s="17">
        <v>94.2</v>
      </c>
      <c r="BG22" s="17"/>
      <c r="BH22" s="17"/>
      <c r="BI22" s="17">
        <v>29.7</v>
      </c>
      <c r="BJ22" s="17"/>
      <c r="BK22" s="17"/>
      <c r="BL22" s="17">
        <v>47.8</v>
      </c>
      <c r="BM22" s="17"/>
      <c r="BN22" s="17"/>
      <c r="BO22" s="17"/>
      <c r="BP22" s="17">
        <v>123.6</v>
      </c>
      <c r="BQ22" s="17"/>
      <c r="BR22" s="17">
        <v>173.6</v>
      </c>
      <c r="BS22" s="17">
        <v>209.1</v>
      </c>
      <c r="BT22" s="17">
        <v>181.5</v>
      </c>
      <c r="BU22" s="17"/>
      <c r="BV22" s="17"/>
      <c r="BW22" s="17"/>
      <c r="BX22" s="17"/>
      <c r="BY22" s="17"/>
      <c r="BZ22" s="17"/>
      <c r="CA22" s="17"/>
      <c r="CB22" s="17"/>
      <c r="CC22" s="17">
        <v>4.4000000000000004</v>
      </c>
      <c r="CD22" s="17">
        <v>92.5</v>
      </c>
      <c r="CE22" s="17">
        <v>87.8</v>
      </c>
      <c r="CF22" s="17">
        <v>61.9</v>
      </c>
      <c r="CG22" s="17">
        <v>47.5</v>
      </c>
      <c r="CH22" s="17">
        <v>29.4</v>
      </c>
      <c r="CI22" s="17"/>
      <c r="CJ22" s="17"/>
      <c r="CK22" s="17"/>
      <c r="CL22" s="17">
        <v>146.4</v>
      </c>
      <c r="CM22" s="17">
        <v>147.4</v>
      </c>
      <c r="CN22" s="17">
        <v>148.6</v>
      </c>
      <c r="CO22" s="17"/>
      <c r="CP22" s="17"/>
      <c r="CQ22" s="17"/>
      <c r="CR22" s="17"/>
      <c r="CS22" s="17"/>
      <c r="CT22" s="17">
        <v>215.5</v>
      </c>
      <c r="CU22" s="17">
        <v>102.7</v>
      </c>
      <c r="CV22" s="17">
        <v>0</v>
      </c>
      <c r="CW22" s="17">
        <v>85</v>
      </c>
      <c r="CX22" s="17">
        <v>19</v>
      </c>
      <c r="CY22" s="17">
        <v>12.5</v>
      </c>
      <c r="CZ22" s="17">
        <v>0</v>
      </c>
      <c r="DA22" s="17">
        <v>20</v>
      </c>
      <c r="DB22" s="17">
        <v>20.5</v>
      </c>
      <c r="DC22" s="17">
        <v>9.9</v>
      </c>
      <c r="DD22" s="17"/>
      <c r="DE22" s="17">
        <v>35.299999999999997</v>
      </c>
      <c r="DF22" s="17">
        <v>0.9</v>
      </c>
      <c r="DG22" s="17">
        <v>3.6</v>
      </c>
      <c r="DH22" s="17">
        <v>3.5</v>
      </c>
      <c r="DI22" s="17"/>
      <c r="DJ22" s="17"/>
      <c r="DK22" s="17">
        <v>18.899999999999999</v>
      </c>
      <c r="DL22" s="17">
        <v>3.4</v>
      </c>
      <c r="DM22" s="17">
        <v>18.600000000000001</v>
      </c>
      <c r="DN22" s="17">
        <v>1.5</v>
      </c>
      <c r="DO22" s="17">
        <v>1.2</v>
      </c>
      <c r="DP22" s="17">
        <v>26.3</v>
      </c>
      <c r="DQ22" s="17">
        <v>74.099999999999994</v>
      </c>
      <c r="DR22" s="17">
        <v>0.9</v>
      </c>
      <c r="DS22" s="17">
        <v>3.4</v>
      </c>
      <c r="DT22" s="17">
        <v>7.6</v>
      </c>
      <c r="DU22" s="17">
        <v>2.2999999999999998</v>
      </c>
      <c r="DV22" s="17"/>
      <c r="DW22" s="17">
        <v>9.6</v>
      </c>
      <c r="DX22" s="17">
        <v>9.6999999999999993</v>
      </c>
      <c r="DY22" s="17">
        <v>10.4</v>
      </c>
      <c r="DZ22" s="17">
        <v>14.4</v>
      </c>
      <c r="EA22" s="17">
        <v>15.7</v>
      </c>
      <c r="EB22" s="17">
        <v>19.600000000000001</v>
      </c>
      <c r="EC22" s="17">
        <v>15.7</v>
      </c>
      <c r="ED22" s="17">
        <v>13.1</v>
      </c>
      <c r="EE22" s="17">
        <v>65.400000000000006</v>
      </c>
      <c r="EF22" s="17">
        <v>90.8</v>
      </c>
      <c r="EG22" s="17">
        <v>1.4</v>
      </c>
      <c r="EH22" s="17">
        <v>3.4</v>
      </c>
      <c r="EI22" s="17">
        <v>19.2</v>
      </c>
      <c r="EJ22" s="17">
        <v>6</v>
      </c>
      <c r="EK22" s="17">
        <v>4.8</v>
      </c>
      <c r="EL22" s="17">
        <v>16.8</v>
      </c>
      <c r="EM22" s="17">
        <v>17.600000000000001</v>
      </c>
      <c r="EN22" s="17">
        <v>17.600000000000001</v>
      </c>
      <c r="EO22" s="17">
        <v>9.3000000000000007</v>
      </c>
      <c r="EP22" s="17">
        <v>70.3</v>
      </c>
      <c r="EQ22" s="17">
        <v>1</v>
      </c>
      <c r="ER22" s="17">
        <v>32.9</v>
      </c>
      <c r="ES22" s="17">
        <v>0.6</v>
      </c>
      <c r="ET22" s="17">
        <v>93.1</v>
      </c>
      <c r="EU22" s="17">
        <v>100.6</v>
      </c>
      <c r="EV22" s="17">
        <v>34.1</v>
      </c>
      <c r="EW22" s="17">
        <v>1.1000000000000001</v>
      </c>
      <c r="EX22" s="17">
        <v>1.2</v>
      </c>
      <c r="EY22" s="17">
        <v>2.4</v>
      </c>
      <c r="EZ22" s="17">
        <v>1.2</v>
      </c>
      <c r="FA22" s="17">
        <v>1.1000000000000001</v>
      </c>
      <c r="FB22" s="17">
        <v>5.8</v>
      </c>
      <c r="FC22" s="17">
        <v>18.5</v>
      </c>
      <c r="FD22" s="17">
        <v>9</v>
      </c>
      <c r="FE22" s="17">
        <v>25.7</v>
      </c>
      <c r="FF22" s="17">
        <v>32.200000000000003</v>
      </c>
      <c r="FG22" s="17">
        <v>15</v>
      </c>
      <c r="FH22" s="17">
        <v>7.2</v>
      </c>
      <c r="FI22" s="17">
        <v>7.1</v>
      </c>
      <c r="FJ22" s="17">
        <v>11</v>
      </c>
      <c r="FK22" s="17">
        <v>6090.4</v>
      </c>
      <c r="FL22" s="15"/>
      <c r="FM22" s="17">
        <v>11.6364</v>
      </c>
      <c r="FN22" s="17">
        <v>8</v>
      </c>
      <c r="FO22" s="17"/>
      <c r="FP22" s="17">
        <v>13.2</v>
      </c>
      <c r="FQ22" s="17">
        <v>27.12</v>
      </c>
      <c r="FR22" s="17">
        <v>9.49</v>
      </c>
      <c r="FS22" s="17">
        <v>3.1</v>
      </c>
      <c r="FT22" s="17">
        <v>5.2</v>
      </c>
      <c r="FU22" s="17">
        <v>77.746399999999994</v>
      </c>
    </row>
    <row r="23" spans="1:177" ht="24" customHeight="1" x14ac:dyDescent="0.3">
      <c r="A23" s="16" t="s">
        <v>62</v>
      </c>
      <c r="B23" s="16" t="s">
        <v>752</v>
      </c>
      <c r="C23" s="17">
        <v>78.8</v>
      </c>
      <c r="D23" s="17">
        <v>601</v>
      </c>
      <c r="E23" s="17">
        <v>205.1</v>
      </c>
      <c r="F23" s="17"/>
      <c r="G23" s="17"/>
      <c r="H23" s="17">
        <v>89.7</v>
      </c>
      <c r="I23" s="17">
        <v>206</v>
      </c>
      <c r="J23" s="17"/>
      <c r="K23" s="17"/>
      <c r="L23" s="17">
        <v>130.30000000000001</v>
      </c>
      <c r="M23" s="17">
        <v>130.5</v>
      </c>
      <c r="N23" s="17">
        <v>131</v>
      </c>
      <c r="O23" s="17">
        <v>219.3</v>
      </c>
      <c r="P23" s="17"/>
      <c r="Q23" s="17"/>
      <c r="R23" s="17">
        <v>143.5</v>
      </c>
      <c r="S23" s="17">
        <v>5.8</v>
      </c>
      <c r="T23" s="17"/>
      <c r="U23" s="17"/>
      <c r="V23" s="17"/>
      <c r="W23" s="17"/>
      <c r="X23" s="17">
        <v>126.6</v>
      </c>
      <c r="Y23" s="17">
        <v>7.6</v>
      </c>
      <c r="Z23" s="17">
        <v>6</v>
      </c>
      <c r="AA23" s="17"/>
      <c r="AB23" s="17">
        <v>6.9</v>
      </c>
      <c r="AC23" s="17">
        <v>12.3</v>
      </c>
      <c r="AD23" s="17">
        <v>30.3</v>
      </c>
      <c r="AE23" s="17"/>
      <c r="AF23" s="17"/>
      <c r="AG23" s="17"/>
      <c r="AH23" s="17"/>
      <c r="AI23" s="17">
        <v>79.8</v>
      </c>
      <c r="AJ23" s="17">
        <v>77.7</v>
      </c>
      <c r="AK23" s="17"/>
      <c r="AL23" s="17"/>
      <c r="AM23" s="17"/>
      <c r="AN23" s="17">
        <v>6.5</v>
      </c>
      <c r="AO23" s="17">
        <v>146.5</v>
      </c>
      <c r="AP23" s="17">
        <v>50.5</v>
      </c>
      <c r="AQ23" s="17">
        <v>49.9</v>
      </c>
      <c r="AR23" s="17">
        <v>26.9</v>
      </c>
      <c r="AS23" s="17">
        <v>18.2</v>
      </c>
      <c r="AT23" s="17">
        <v>18.8</v>
      </c>
      <c r="AU23" s="17">
        <v>65.3</v>
      </c>
      <c r="AV23" s="17">
        <v>0</v>
      </c>
      <c r="AW23" s="17">
        <v>0</v>
      </c>
      <c r="AX23" s="17">
        <v>0</v>
      </c>
      <c r="AY23" s="17">
        <v>106.3</v>
      </c>
      <c r="AZ23" s="17">
        <v>7.5</v>
      </c>
      <c r="BA23" s="17">
        <v>9.3000000000000007</v>
      </c>
      <c r="BB23" s="17">
        <v>22.8</v>
      </c>
      <c r="BC23" s="17">
        <v>44.6</v>
      </c>
      <c r="BD23" s="17">
        <v>1.9</v>
      </c>
      <c r="BE23" s="17">
        <v>11.8</v>
      </c>
      <c r="BF23" s="17">
        <v>94.2</v>
      </c>
      <c r="BG23" s="17"/>
      <c r="BH23" s="17"/>
      <c r="BI23" s="17">
        <v>31.6</v>
      </c>
      <c r="BJ23" s="17"/>
      <c r="BK23" s="17"/>
      <c r="BL23" s="17">
        <v>47.7</v>
      </c>
      <c r="BM23" s="17"/>
      <c r="BN23" s="17"/>
      <c r="BO23" s="17"/>
      <c r="BP23" s="17">
        <v>80.3</v>
      </c>
      <c r="BQ23" s="17"/>
      <c r="BR23" s="17">
        <v>173</v>
      </c>
      <c r="BS23" s="17">
        <v>208.5</v>
      </c>
      <c r="BT23" s="17">
        <v>181.3</v>
      </c>
      <c r="BU23" s="17"/>
      <c r="BV23" s="17"/>
      <c r="BW23" s="17"/>
      <c r="BX23" s="17"/>
      <c r="BY23" s="17"/>
      <c r="BZ23" s="17"/>
      <c r="CA23" s="17"/>
      <c r="CB23" s="17"/>
      <c r="CC23" s="17">
        <v>4.4000000000000004</v>
      </c>
      <c r="CD23" s="17">
        <v>91.4</v>
      </c>
      <c r="CE23" s="17">
        <v>88.7</v>
      </c>
      <c r="CF23" s="17">
        <v>65.2</v>
      </c>
      <c r="CG23" s="17">
        <v>31.6</v>
      </c>
      <c r="CH23" s="17">
        <v>29.8</v>
      </c>
      <c r="CI23" s="17"/>
      <c r="CJ23" s="17"/>
      <c r="CK23" s="17"/>
      <c r="CL23" s="17">
        <v>102.4</v>
      </c>
      <c r="CM23" s="17">
        <v>102.2</v>
      </c>
      <c r="CN23" s="17">
        <v>120.7</v>
      </c>
      <c r="CO23" s="17"/>
      <c r="CP23" s="17"/>
      <c r="CQ23" s="17"/>
      <c r="CR23" s="17"/>
      <c r="CS23" s="17"/>
      <c r="CT23" s="17">
        <v>215.6</v>
      </c>
      <c r="CU23" s="17">
        <v>102.6</v>
      </c>
      <c r="CV23" s="17">
        <v>0</v>
      </c>
      <c r="CW23" s="17">
        <v>94.2</v>
      </c>
      <c r="CX23" s="17">
        <v>53.4</v>
      </c>
      <c r="CY23" s="17">
        <v>12</v>
      </c>
      <c r="CZ23" s="17">
        <v>0</v>
      </c>
      <c r="DA23" s="17">
        <v>19.899999999999999</v>
      </c>
      <c r="DB23" s="17">
        <v>20.6</v>
      </c>
      <c r="DC23" s="17">
        <v>9.9</v>
      </c>
      <c r="DD23" s="17"/>
      <c r="DE23" s="17">
        <v>76.400000000000006</v>
      </c>
      <c r="DF23" s="17">
        <v>0.9</v>
      </c>
      <c r="DG23" s="17">
        <v>3.6</v>
      </c>
      <c r="DH23" s="17">
        <v>3.7</v>
      </c>
      <c r="DI23" s="17"/>
      <c r="DJ23" s="17"/>
      <c r="DK23" s="17">
        <v>18.899999999999999</v>
      </c>
      <c r="DL23" s="17">
        <v>3.4</v>
      </c>
      <c r="DM23" s="17">
        <v>18.600000000000001</v>
      </c>
      <c r="DN23" s="17">
        <v>2.4</v>
      </c>
      <c r="DO23" s="17">
        <v>2.2000000000000002</v>
      </c>
      <c r="DP23" s="17">
        <v>27.3</v>
      </c>
      <c r="DQ23" s="17">
        <v>73.3</v>
      </c>
      <c r="DR23" s="17">
        <v>2.4</v>
      </c>
      <c r="DS23" s="17">
        <v>3.5</v>
      </c>
      <c r="DT23" s="17">
        <v>8</v>
      </c>
      <c r="DU23" s="17">
        <v>2.2999999999999998</v>
      </c>
      <c r="DV23" s="17"/>
      <c r="DW23" s="17">
        <v>9.6</v>
      </c>
      <c r="DX23" s="17">
        <v>9.6999999999999993</v>
      </c>
      <c r="DY23" s="17">
        <v>10.6</v>
      </c>
      <c r="DZ23" s="17">
        <v>14.7</v>
      </c>
      <c r="EA23" s="17">
        <v>16</v>
      </c>
      <c r="EB23" s="17">
        <v>19.100000000000001</v>
      </c>
      <c r="EC23" s="17">
        <v>17.899999999999999</v>
      </c>
      <c r="ED23" s="17">
        <v>23.9</v>
      </c>
      <c r="EE23" s="17">
        <v>68.400000000000006</v>
      </c>
      <c r="EF23" s="17">
        <v>85.1</v>
      </c>
      <c r="EG23" s="17">
        <v>3.5</v>
      </c>
      <c r="EH23" s="17">
        <v>3.7</v>
      </c>
      <c r="EI23" s="17">
        <v>19.2</v>
      </c>
      <c r="EJ23" s="17">
        <v>6</v>
      </c>
      <c r="EK23" s="17">
        <v>5.0999999999999996</v>
      </c>
      <c r="EL23" s="17">
        <v>16.8</v>
      </c>
      <c r="EM23" s="17">
        <v>17.600000000000001</v>
      </c>
      <c r="EN23" s="17">
        <v>17.600000000000001</v>
      </c>
      <c r="EO23" s="17">
        <v>9.5</v>
      </c>
      <c r="EP23" s="17">
        <v>147</v>
      </c>
      <c r="EQ23" s="17">
        <v>2.9</v>
      </c>
      <c r="ER23" s="17">
        <v>103.4</v>
      </c>
      <c r="ES23" s="17">
        <v>0.6</v>
      </c>
      <c r="ET23" s="17">
        <v>99</v>
      </c>
      <c r="EU23" s="17">
        <v>96.7</v>
      </c>
      <c r="EV23" s="17">
        <v>84.4</v>
      </c>
      <c r="EW23" s="17">
        <v>1.1000000000000001</v>
      </c>
      <c r="EX23" s="17">
        <v>1.2</v>
      </c>
      <c r="EY23" s="17">
        <v>2.4</v>
      </c>
      <c r="EZ23" s="17">
        <v>1.2</v>
      </c>
      <c r="FA23" s="17">
        <v>2.5</v>
      </c>
      <c r="FB23" s="17">
        <v>5.8</v>
      </c>
      <c r="FC23" s="17">
        <v>18.7</v>
      </c>
      <c r="FD23" s="17">
        <v>9.1</v>
      </c>
      <c r="FE23" s="17">
        <v>25.8</v>
      </c>
      <c r="FF23" s="17">
        <v>32.5</v>
      </c>
      <c r="FG23" s="17">
        <v>15.8</v>
      </c>
      <c r="FH23" s="17">
        <v>7.2</v>
      </c>
      <c r="FI23" s="17">
        <v>9.1999999999999993</v>
      </c>
      <c r="FJ23" s="17">
        <v>11</v>
      </c>
      <c r="FK23" s="17">
        <v>6154.6</v>
      </c>
      <c r="FL23" s="15"/>
      <c r="FM23" s="17">
        <v>11.645799999999999</v>
      </c>
      <c r="FN23" s="17">
        <v>7.9</v>
      </c>
      <c r="FO23" s="17"/>
      <c r="FP23" s="17">
        <v>13.2</v>
      </c>
      <c r="FQ23" s="17">
        <v>27.13</v>
      </c>
      <c r="FR23" s="17">
        <v>9.49</v>
      </c>
      <c r="FS23" s="17">
        <v>3.1</v>
      </c>
      <c r="FT23" s="17">
        <v>5.3</v>
      </c>
      <c r="FU23" s="17">
        <v>77.765799999999999</v>
      </c>
    </row>
    <row r="24" spans="1:177" ht="24" customHeight="1" x14ac:dyDescent="0.3">
      <c r="A24" s="16" t="s">
        <v>62</v>
      </c>
      <c r="B24" s="16" t="s">
        <v>753</v>
      </c>
      <c r="C24" s="17">
        <v>81.599999999999994</v>
      </c>
      <c r="D24" s="17">
        <v>596.29999999999995</v>
      </c>
      <c r="E24" s="17">
        <v>205.4</v>
      </c>
      <c r="F24" s="17"/>
      <c r="G24" s="17"/>
      <c r="H24" s="17">
        <v>89.9</v>
      </c>
      <c r="I24" s="17">
        <v>206.9</v>
      </c>
      <c r="J24" s="17"/>
      <c r="K24" s="17"/>
      <c r="L24" s="17">
        <v>106.9</v>
      </c>
      <c r="M24" s="17">
        <v>106.1</v>
      </c>
      <c r="N24" s="17">
        <v>107.3</v>
      </c>
      <c r="O24" s="17">
        <v>206.7</v>
      </c>
      <c r="P24" s="17"/>
      <c r="Q24" s="17"/>
      <c r="R24" s="17">
        <v>127.6</v>
      </c>
      <c r="S24" s="17">
        <v>5.8</v>
      </c>
      <c r="T24" s="17"/>
      <c r="U24" s="17"/>
      <c r="V24" s="17"/>
      <c r="W24" s="17"/>
      <c r="X24" s="17">
        <v>131.9</v>
      </c>
      <c r="Y24" s="17">
        <v>7.5</v>
      </c>
      <c r="Z24" s="17">
        <v>5.8</v>
      </c>
      <c r="AA24" s="17"/>
      <c r="AB24" s="17">
        <v>6.8</v>
      </c>
      <c r="AC24" s="17">
        <v>12.3</v>
      </c>
      <c r="AD24" s="17">
        <v>29.5</v>
      </c>
      <c r="AE24" s="17"/>
      <c r="AF24" s="17"/>
      <c r="AG24" s="17"/>
      <c r="AH24" s="17"/>
      <c r="AI24" s="17">
        <v>87.1</v>
      </c>
      <c r="AJ24" s="17">
        <v>120.3</v>
      </c>
      <c r="AK24" s="17"/>
      <c r="AL24" s="17"/>
      <c r="AM24" s="17"/>
      <c r="AN24" s="17">
        <v>6.5</v>
      </c>
      <c r="AO24" s="17">
        <v>146.9</v>
      </c>
      <c r="AP24" s="17">
        <v>48.7</v>
      </c>
      <c r="AQ24" s="17">
        <v>78.599999999999994</v>
      </c>
      <c r="AR24" s="17">
        <v>29.1</v>
      </c>
      <c r="AS24" s="17">
        <v>17.8</v>
      </c>
      <c r="AT24" s="17">
        <v>18.8</v>
      </c>
      <c r="AU24" s="17">
        <v>70.099999999999994</v>
      </c>
      <c r="AV24" s="17">
        <v>30.9</v>
      </c>
      <c r="AW24" s="17">
        <v>0</v>
      </c>
      <c r="AX24" s="17">
        <v>0</v>
      </c>
      <c r="AY24" s="17">
        <v>107.4</v>
      </c>
      <c r="AZ24" s="17">
        <v>7.5</v>
      </c>
      <c r="BA24" s="17">
        <v>9.3000000000000007</v>
      </c>
      <c r="BB24" s="17">
        <v>29.6</v>
      </c>
      <c r="BC24" s="17">
        <v>44.8</v>
      </c>
      <c r="BD24" s="17">
        <v>1.9</v>
      </c>
      <c r="BE24" s="17">
        <v>12.1</v>
      </c>
      <c r="BF24" s="17">
        <v>96.6</v>
      </c>
      <c r="BG24" s="17"/>
      <c r="BH24" s="17"/>
      <c r="BI24" s="17">
        <v>31.8</v>
      </c>
      <c r="BJ24" s="17"/>
      <c r="BK24" s="17"/>
      <c r="BL24" s="17">
        <v>47.8</v>
      </c>
      <c r="BM24" s="17"/>
      <c r="BN24" s="17"/>
      <c r="BO24" s="17"/>
      <c r="BP24" s="17">
        <v>80.599999999999994</v>
      </c>
      <c r="BQ24" s="17"/>
      <c r="BR24" s="17">
        <v>90.3</v>
      </c>
      <c r="BS24" s="17">
        <v>139.5</v>
      </c>
      <c r="BT24" s="17">
        <v>139.1</v>
      </c>
      <c r="BU24" s="17"/>
      <c r="BV24" s="17"/>
      <c r="BW24" s="17"/>
      <c r="BX24" s="17"/>
      <c r="BY24" s="17"/>
      <c r="BZ24" s="17"/>
      <c r="CA24" s="17"/>
      <c r="CB24" s="17"/>
      <c r="CC24" s="17">
        <v>4.5</v>
      </c>
      <c r="CD24" s="17">
        <v>100.7</v>
      </c>
      <c r="CE24" s="17">
        <v>81.3</v>
      </c>
      <c r="CF24" s="17">
        <v>64.2</v>
      </c>
      <c r="CG24" s="17">
        <v>0</v>
      </c>
      <c r="CH24" s="17">
        <v>29.9</v>
      </c>
      <c r="CI24" s="17"/>
      <c r="CJ24" s="17"/>
      <c r="CK24" s="17"/>
      <c r="CL24" s="17">
        <v>103.2</v>
      </c>
      <c r="CM24" s="17">
        <v>102.8</v>
      </c>
      <c r="CN24" s="17">
        <v>122.3</v>
      </c>
      <c r="CO24" s="17"/>
      <c r="CP24" s="17"/>
      <c r="CQ24" s="17"/>
      <c r="CR24" s="17"/>
      <c r="CS24" s="17"/>
      <c r="CT24" s="17">
        <v>216</v>
      </c>
      <c r="CU24" s="17">
        <v>102.7</v>
      </c>
      <c r="CV24" s="17">
        <v>0.1</v>
      </c>
      <c r="CW24" s="17">
        <v>99.5</v>
      </c>
      <c r="CX24" s="17">
        <v>75.8</v>
      </c>
      <c r="CY24" s="17">
        <v>11.2</v>
      </c>
      <c r="CZ24" s="17">
        <v>0</v>
      </c>
      <c r="DA24" s="17">
        <v>20</v>
      </c>
      <c r="DB24" s="17">
        <v>20.7</v>
      </c>
      <c r="DC24" s="17">
        <v>9.9</v>
      </c>
      <c r="DD24" s="17"/>
      <c r="DE24" s="17">
        <v>172.9</v>
      </c>
      <c r="DF24" s="17">
        <v>0.9</v>
      </c>
      <c r="DG24" s="17">
        <v>3.5</v>
      </c>
      <c r="DH24" s="17">
        <v>3.7</v>
      </c>
      <c r="DI24" s="17"/>
      <c r="DJ24" s="17"/>
      <c r="DK24" s="17">
        <v>18.899999999999999</v>
      </c>
      <c r="DL24" s="17">
        <v>3.4</v>
      </c>
      <c r="DM24" s="17">
        <v>18.600000000000001</v>
      </c>
      <c r="DN24" s="17">
        <v>3.3</v>
      </c>
      <c r="DO24" s="17">
        <v>3.1</v>
      </c>
      <c r="DP24" s="17">
        <v>25.2</v>
      </c>
      <c r="DQ24" s="17">
        <v>64.2</v>
      </c>
      <c r="DR24" s="17">
        <v>3.6</v>
      </c>
      <c r="DS24" s="17">
        <v>3.4</v>
      </c>
      <c r="DT24" s="17">
        <v>8.3000000000000007</v>
      </c>
      <c r="DU24" s="17">
        <v>2.2999999999999998</v>
      </c>
      <c r="DV24" s="17"/>
      <c r="DW24" s="17">
        <v>9.6</v>
      </c>
      <c r="DX24" s="17">
        <v>9.3000000000000007</v>
      </c>
      <c r="DY24" s="17">
        <v>10.5</v>
      </c>
      <c r="DZ24" s="17">
        <v>14.7</v>
      </c>
      <c r="EA24" s="17">
        <v>16.2</v>
      </c>
      <c r="EB24" s="17">
        <v>18.5</v>
      </c>
      <c r="EC24" s="17">
        <v>14.9</v>
      </c>
      <c r="ED24" s="17">
        <v>32.9</v>
      </c>
      <c r="EE24" s="17">
        <v>73.400000000000006</v>
      </c>
      <c r="EF24" s="17">
        <v>79.3</v>
      </c>
      <c r="EG24" s="17">
        <v>2.9</v>
      </c>
      <c r="EH24" s="17">
        <v>5.2</v>
      </c>
      <c r="EI24" s="17">
        <v>19.2</v>
      </c>
      <c r="EJ24" s="17">
        <v>6</v>
      </c>
      <c r="EK24" s="17">
        <v>7.6</v>
      </c>
      <c r="EL24" s="17">
        <v>16.8</v>
      </c>
      <c r="EM24" s="17">
        <v>17.399999999999999</v>
      </c>
      <c r="EN24" s="17">
        <v>17.399999999999999</v>
      </c>
      <c r="EO24" s="17">
        <v>10.1</v>
      </c>
      <c r="EP24" s="17">
        <v>227.8</v>
      </c>
      <c r="EQ24" s="17">
        <v>5.3</v>
      </c>
      <c r="ER24" s="17">
        <v>133.5</v>
      </c>
      <c r="ES24" s="17">
        <v>0.6</v>
      </c>
      <c r="ET24" s="17">
        <v>104.6</v>
      </c>
      <c r="EU24" s="17">
        <v>106.2</v>
      </c>
      <c r="EV24" s="17">
        <v>96.6</v>
      </c>
      <c r="EW24" s="17">
        <v>1.1000000000000001</v>
      </c>
      <c r="EX24" s="17">
        <v>1.2</v>
      </c>
      <c r="EY24" s="17">
        <v>2.4</v>
      </c>
      <c r="EZ24" s="17">
        <v>1.2</v>
      </c>
      <c r="FA24" s="17">
        <v>4.8</v>
      </c>
      <c r="FB24" s="17">
        <v>5.8</v>
      </c>
      <c r="FC24" s="17">
        <v>18.7</v>
      </c>
      <c r="FD24" s="17">
        <v>9</v>
      </c>
      <c r="FE24" s="17">
        <v>26</v>
      </c>
      <c r="FF24" s="17">
        <v>32.299999999999997</v>
      </c>
      <c r="FG24" s="17">
        <v>15.8</v>
      </c>
      <c r="FH24" s="17">
        <v>7.2</v>
      </c>
      <c r="FI24" s="17">
        <v>7.8</v>
      </c>
      <c r="FJ24" s="17">
        <v>11</v>
      </c>
      <c r="FK24" s="17">
        <v>6228.3</v>
      </c>
      <c r="FL24" s="15"/>
      <c r="FM24" s="17">
        <v>11.64307</v>
      </c>
      <c r="FN24" s="17">
        <v>7.9</v>
      </c>
      <c r="FO24" s="17"/>
      <c r="FP24" s="17">
        <v>13.2</v>
      </c>
      <c r="FQ24" s="17">
        <v>27.08</v>
      </c>
      <c r="FR24" s="17">
        <v>9.49</v>
      </c>
      <c r="FS24" s="17">
        <v>3.4</v>
      </c>
      <c r="FT24" s="17">
        <v>5.2</v>
      </c>
      <c r="FU24" s="17">
        <v>77.913070000000005</v>
      </c>
    </row>
    <row r="25" spans="1:177" ht="24" customHeight="1" x14ac:dyDescent="0.3">
      <c r="A25" s="16" t="s">
        <v>62</v>
      </c>
      <c r="B25" s="16" t="s">
        <v>754</v>
      </c>
      <c r="C25" s="17">
        <v>75</v>
      </c>
      <c r="D25" s="17">
        <v>600.5</v>
      </c>
      <c r="E25" s="17">
        <v>206.3</v>
      </c>
      <c r="F25" s="17"/>
      <c r="G25" s="17"/>
      <c r="H25" s="17">
        <v>90</v>
      </c>
      <c r="I25" s="17">
        <v>203.3</v>
      </c>
      <c r="J25" s="17"/>
      <c r="K25" s="17"/>
      <c r="L25" s="17">
        <v>143.9</v>
      </c>
      <c r="M25" s="17">
        <v>142.4</v>
      </c>
      <c r="N25" s="17">
        <v>142.4</v>
      </c>
      <c r="O25" s="17">
        <v>235.6</v>
      </c>
      <c r="P25" s="17"/>
      <c r="Q25" s="17"/>
      <c r="R25" s="17">
        <v>210.8</v>
      </c>
      <c r="S25" s="17">
        <v>5.8</v>
      </c>
      <c r="T25" s="17"/>
      <c r="U25" s="17"/>
      <c r="V25" s="17"/>
      <c r="W25" s="17"/>
      <c r="X25" s="17">
        <v>124.7</v>
      </c>
      <c r="Y25" s="17">
        <v>7.6</v>
      </c>
      <c r="Z25" s="17">
        <v>5.9</v>
      </c>
      <c r="AA25" s="17"/>
      <c r="AB25" s="17">
        <v>6.8</v>
      </c>
      <c r="AC25" s="17">
        <v>9.4</v>
      </c>
      <c r="AD25" s="17">
        <v>60.4</v>
      </c>
      <c r="AE25" s="17"/>
      <c r="AF25" s="17"/>
      <c r="AG25" s="17"/>
      <c r="AH25" s="17"/>
      <c r="AI25" s="17">
        <v>90.1</v>
      </c>
      <c r="AJ25" s="17">
        <v>126.4</v>
      </c>
      <c r="AK25" s="17"/>
      <c r="AL25" s="17"/>
      <c r="AM25" s="17"/>
      <c r="AN25" s="17">
        <v>6.5</v>
      </c>
      <c r="AO25" s="17">
        <v>146.80000000000001</v>
      </c>
      <c r="AP25" s="17">
        <v>49</v>
      </c>
      <c r="AQ25" s="17">
        <v>117.8</v>
      </c>
      <c r="AR25" s="17">
        <v>27.7</v>
      </c>
      <c r="AS25" s="17">
        <v>18</v>
      </c>
      <c r="AT25" s="17">
        <v>18.8</v>
      </c>
      <c r="AU25" s="17">
        <v>64.3</v>
      </c>
      <c r="AV25" s="17">
        <v>31.8</v>
      </c>
      <c r="AW25" s="17">
        <v>0</v>
      </c>
      <c r="AX25" s="17">
        <v>0</v>
      </c>
      <c r="AY25" s="17">
        <v>108.8</v>
      </c>
      <c r="AZ25" s="17">
        <v>7.5</v>
      </c>
      <c r="BA25" s="17">
        <v>9.4</v>
      </c>
      <c r="BB25" s="17">
        <v>25.8</v>
      </c>
      <c r="BC25" s="17">
        <v>44.8</v>
      </c>
      <c r="BD25" s="17">
        <v>1.9</v>
      </c>
      <c r="BE25" s="17">
        <v>12</v>
      </c>
      <c r="BF25" s="17">
        <v>97.2</v>
      </c>
      <c r="BG25" s="17"/>
      <c r="BH25" s="17"/>
      <c r="BI25" s="17">
        <v>31.2</v>
      </c>
      <c r="BJ25" s="17"/>
      <c r="BK25" s="17"/>
      <c r="BL25" s="17">
        <v>47.3</v>
      </c>
      <c r="BM25" s="17"/>
      <c r="BN25" s="17"/>
      <c r="BO25" s="17"/>
      <c r="BP25" s="17">
        <v>87.2</v>
      </c>
      <c r="BQ25" s="17"/>
      <c r="BR25" s="17">
        <v>81.400000000000006</v>
      </c>
      <c r="BS25" s="17">
        <v>87.9</v>
      </c>
      <c r="BT25" s="17">
        <v>106.8</v>
      </c>
      <c r="BU25" s="17"/>
      <c r="BV25" s="17"/>
      <c r="BW25" s="17"/>
      <c r="BX25" s="17"/>
      <c r="BY25" s="17"/>
      <c r="BZ25" s="17"/>
      <c r="CA25" s="17"/>
      <c r="CB25" s="17"/>
      <c r="CC25" s="17">
        <v>4.5</v>
      </c>
      <c r="CD25" s="17">
        <v>133.6</v>
      </c>
      <c r="CE25" s="17">
        <v>86</v>
      </c>
      <c r="CF25" s="17">
        <v>62.7</v>
      </c>
      <c r="CG25" s="17">
        <v>0</v>
      </c>
      <c r="CH25" s="17">
        <v>29.8</v>
      </c>
      <c r="CI25" s="17"/>
      <c r="CJ25" s="17"/>
      <c r="CK25" s="17"/>
      <c r="CL25" s="17">
        <v>102.9</v>
      </c>
      <c r="CM25" s="17">
        <v>102.5</v>
      </c>
      <c r="CN25" s="17">
        <v>121.4</v>
      </c>
      <c r="CO25" s="17"/>
      <c r="CP25" s="17"/>
      <c r="CQ25" s="17"/>
      <c r="CR25" s="17"/>
      <c r="CS25" s="17"/>
      <c r="CT25" s="17">
        <v>216.1</v>
      </c>
      <c r="CU25" s="17">
        <v>102.6</v>
      </c>
      <c r="CV25" s="17">
        <v>0.1</v>
      </c>
      <c r="CW25" s="17">
        <v>97.3</v>
      </c>
      <c r="CX25" s="17">
        <v>80.900000000000006</v>
      </c>
      <c r="CY25" s="17">
        <v>12</v>
      </c>
      <c r="CZ25" s="17">
        <v>0.1</v>
      </c>
      <c r="DA25" s="17">
        <v>20</v>
      </c>
      <c r="DB25" s="17">
        <v>20.6</v>
      </c>
      <c r="DC25" s="17">
        <v>9.9</v>
      </c>
      <c r="DD25" s="17"/>
      <c r="DE25" s="17">
        <v>186.8</v>
      </c>
      <c r="DF25" s="17">
        <v>0</v>
      </c>
      <c r="DG25" s="17">
        <v>3.5</v>
      </c>
      <c r="DH25" s="17">
        <v>3.6</v>
      </c>
      <c r="DI25" s="17"/>
      <c r="DJ25" s="17"/>
      <c r="DK25" s="17">
        <v>18.899999999999999</v>
      </c>
      <c r="DL25" s="17">
        <v>3.3</v>
      </c>
      <c r="DM25" s="17">
        <v>18.600000000000001</v>
      </c>
      <c r="DN25" s="17">
        <v>4.4000000000000004</v>
      </c>
      <c r="DO25" s="17">
        <v>4.7</v>
      </c>
      <c r="DP25" s="17">
        <v>24.4</v>
      </c>
      <c r="DQ25" s="17">
        <v>71.400000000000006</v>
      </c>
      <c r="DR25" s="17">
        <v>4.5999999999999996</v>
      </c>
      <c r="DS25" s="17">
        <v>3.4</v>
      </c>
      <c r="DT25" s="17">
        <v>8.3000000000000007</v>
      </c>
      <c r="DU25" s="17">
        <v>2.2000000000000002</v>
      </c>
      <c r="DV25" s="17"/>
      <c r="DW25" s="17">
        <v>9.6</v>
      </c>
      <c r="DX25" s="17">
        <v>9.3000000000000007</v>
      </c>
      <c r="DY25" s="17">
        <v>10.6</v>
      </c>
      <c r="DZ25" s="17">
        <v>14.7</v>
      </c>
      <c r="EA25" s="17">
        <v>16.2</v>
      </c>
      <c r="EB25" s="17">
        <v>19.899999999999999</v>
      </c>
      <c r="EC25" s="17">
        <v>16</v>
      </c>
      <c r="ED25" s="17">
        <v>35.5</v>
      </c>
      <c r="EE25" s="17">
        <v>74.5</v>
      </c>
      <c r="EF25" s="17">
        <v>71.099999999999994</v>
      </c>
      <c r="EG25" s="17">
        <v>8.5</v>
      </c>
      <c r="EH25" s="17">
        <v>6.1</v>
      </c>
      <c r="EI25" s="17">
        <v>19.100000000000001</v>
      </c>
      <c r="EJ25" s="17">
        <v>6</v>
      </c>
      <c r="EK25" s="17">
        <v>8.5</v>
      </c>
      <c r="EL25" s="17">
        <v>16.8</v>
      </c>
      <c r="EM25" s="17">
        <v>17.399999999999999</v>
      </c>
      <c r="EN25" s="17">
        <v>17.399999999999999</v>
      </c>
      <c r="EO25" s="17">
        <v>10.199999999999999</v>
      </c>
      <c r="EP25" s="17">
        <v>242.7</v>
      </c>
      <c r="EQ25" s="17">
        <v>8</v>
      </c>
      <c r="ER25" s="17">
        <v>130.69999999999999</v>
      </c>
      <c r="ES25" s="17">
        <v>0.6</v>
      </c>
      <c r="ET25" s="17">
        <v>98.8</v>
      </c>
      <c r="EU25" s="17">
        <v>119.4</v>
      </c>
      <c r="EV25" s="17">
        <v>100</v>
      </c>
      <c r="EW25" s="17">
        <v>1.1000000000000001</v>
      </c>
      <c r="EX25" s="17">
        <v>1.2</v>
      </c>
      <c r="EY25" s="17">
        <v>2.4</v>
      </c>
      <c r="EZ25" s="17">
        <v>1.2</v>
      </c>
      <c r="FA25" s="17">
        <v>7.2</v>
      </c>
      <c r="FB25" s="17">
        <v>5.8</v>
      </c>
      <c r="FC25" s="17">
        <v>18.899999999999999</v>
      </c>
      <c r="FD25" s="17">
        <v>9.4</v>
      </c>
      <c r="FE25" s="17">
        <v>26.2</v>
      </c>
      <c r="FF25" s="17">
        <v>32.299999999999997</v>
      </c>
      <c r="FG25" s="17">
        <v>15.8</v>
      </c>
      <c r="FH25" s="17">
        <v>7.2</v>
      </c>
      <c r="FI25" s="17">
        <v>7.2</v>
      </c>
      <c r="FJ25" s="17">
        <v>10.7</v>
      </c>
      <c r="FK25" s="17">
        <v>6512.5</v>
      </c>
      <c r="FL25" s="15"/>
      <c r="FM25" s="17">
        <v>11.64476</v>
      </c>
      <c r="FN25" s="17">
        <v>7.9</v>
      </c>
      <c r="FO25" s="17"/>
      <c r="FP25" s="17">
        <v>13.2</v>
      </c>
      <c r="FQ25" s="17">
        <v>27.05</v>
      </c>
      <c r="FR25" s="17">
        <v>9.49</v>
      </c>
      <c r="FS25" s="17">
        <v>2.9</v>
      </c>
      <c r="FT25" s="17">
        <v>5.3</v>
      </c>
      <c r="FU25" s="17">
        <v>77.484759999999994</v>
      </c>
    </row>
    <row r="26" spans="1:177" ht="24" customHeight="1" x14ac:dyDescent="0.3">
      <c r="A26" s="18" t="s">
        <v>62</v>
      </c>
      <c r="B26" s="18" t="s">
        <v>755</v>
      </c>
      <c r="C26" s="19">
        <v>79.599999999999994</v>
      </c>
      <c r="D26" s="19">
        <v>604.79999999999995</v>
      </c>
      <c r="E26" s="19">
        <v>207.9</v>
      </c>
      <c r="F26" s="19"/>
      <c r="G26" s="19"/>
      <c r="H26" s="19">
        <v>90.6</v>
      </c>
      <c r="I26" s="19">
        <v>205.5</v>
      </c>
      <c r="J26" s="19"/>
      <c r="K26" s="19"/>
      <c r="L26" s="19">
        <v>171.6</v>
      </c>
      <c r="M26" s="19">
        <v>170.2</v>
      </c>
      <c r="N26" s="19">
        <v>170.5</v>
      </c>
      <c r="O26" s="19">
        <v>259</v>
      </c>
      <c r="P26" s="19"/>
      <c r="Q26" s="19"/>
      <c r="R26" s="19">
        <v>258.89999999999998</v>
      </c>
      <c r="S26" s="19">
        <v>5.9</v>
      </c>
      <c r="T26" s="19"/>
      <c r="U26" s="19"/>
      <c r="V26" s="19"/>
      <c r="W26" s="19"/>
      <c r="X26" s="19">
        <v>127.3</v>
      </c>
      <c r="Y26" s="19">
        <v>8</v>
      </c>
      <c r="Z26" s="19">
        <v>6.1</v>
      </c>
      <c r="AA26" s="19"/>
      <c r="AB26" s="19">
        <v>6.8</v>
      </c>
      <c r="AC26" s="19">
        <v>12.2</v>
      </c>
      <c r="AD26" s="19">
        <v>73.2</v>
      </c>
      <c r="AE26" s="19"/>
      <c r="AF26" s="19"/>
      <c r="AG26" s="19"/>
      <c r="AH26" s="19"/>
      <c r="AI26" s="19">
        <v>90.9</v>
      </c>
      <c r="AJ26" s="19">
        <v>127.1</v>
      </c>
      <c r="AK26" s="19"/>
      <c r="AL26" s="19"/>
      <c r="AM26" s="19"/>
      <c r="AN26" s="19">
        <v>6.5</v>
      </c>
      <c r="AO26" s="19">
        <v>168</v>
      </c>
      <c r="AP26" s="19">
        <v>49</v>
      </c>
      <c r="AQ26" s="19">
        <v>134.30000000000001</v>
      </c>
      <c r="AR26" s="19">
        <v>27.7</v>
      </c>
      <c r="AS26" s="19">
        <v>17.8</v>
      </c>
      <c r="AT26" s="19">
        <v>18.8</v>
      </c>
      <c r="AU26" s="19">
        <v>68.599999999999994</v>
      </c>
      <c r="AV26" s="19">
        <v>31.9</v>
      </c>
      <c r="AW26" s="19">
        <v>0</v>
      </c>
      <c r="AX26" s="19">
        <v>0</v>
      </c>
      <c r="AY26" s="19">
        <v>106.3</v>
      </c>
      <c r="AZ26" s="19">
        <v>7.4</v>
      </c>
      <c r="BA26" s="19">
        <v>9.1999999999999993</v>
      </c>
      <c r="BB26" s="19">
        <v>25.1</v>
      </c>
      <c r="BC26" s="19">
        <v>44.7</v>
      </c>
      <c r="BD26" s="19">
        <v>1.9</v>
      </c>
      <c r="BE26" s="19">
        <v>11.8</v>
      </c>
      <c r="BF26" s="19">
        <v>96.5</v>
      </c>
      <c r="BG26" s="19"/>
      <c r="BH26" s="19"/>
      <c r="BI26" s="19">
        <v>32.799999999999997</v>
      </c>
      <c r="BJ26" s="19"/>
      <c r="BK26" s="19"/>
      <c r="BL26" s="19">
        <v>47.1</v>
      </c>
      <c r="BM26" s="19"/>
      <c r="BN26" s="19"/>
      <c r="BO26" s="19"/>
      <c r="BP26" s="19">
        <v>88.1</v>
      </c>
      <c r="BQ26" s="19"/>
      <c r="BR26" s="19">
        <v>80.900000000000006</v>
      </c>
      <c r="BS26" s="19">
        <v>87.7</v>
      </c>
      <c r="BT26" s="19">
        <v>105.5</v>
      </c>
      <c r="BU26" s="19"/>
      <c r="BV26" s="19"/>
      <c r="BW26" s="19"/>
      <c r="BX26" s="19"/>
      <c r="BY26" s="19"/>
      <c r="BZ26" s="19"/>
      <c r="CA26" s="19"/>
      <c r="CB26" s="19"/>
      <c r="CC26" s="19">
        <v>4.4000000000000004</v>
      </c>
      <c r="CD26" s="19">
        <v>162.30000000000001</v>
      </c>
      <c r="CE26" s="19">
        <v>104.7</v>
      </c>
      <c r="CF26" s="19">
        <v>63.6</v>
      </c>
      <c r="CG26" s="19">
        <v>0</v>
      </c>
      <c r="CH26" s="19">
        <v>30.2</v>
      </c>
      <c r="CI26" s="19"/>
      <c r="CJ26" s="19"/>
      <c r="CK26" s="19"/>
      <c r="CL26" s="19">
        <v>102.6</v>
      </c>
      <c r="CM26" s="19">
        <v>102.4</v>
      </c>
      <c r="CN26" s="19">
        <v>121.6</v>
      </c>
      <c r="CO26" s="19"/>
      <c r="CP26" s="19"/>
      <c r="CQ26" s="19"/>
      <c r="CR26" s="19"/>
      <c r="CS26" s="19"/>
      <c r="CT26" s="19">
        <v>215.9</v>
      </c>
      <c r="CU26" s="19">
        <v>102.9</v>
      </c>
      <c r="CV26" s="19">
        <v>0.5</v>
      </c>
      <c r="CW26" s="19">
        <v>78.900000000000006</v>
      </c>
      <c r="CX26" s="19">
        <v>80.900000000000006</v>
      </c>
      <c r="CY26" s="19">
        <v>9.9</v>
      </c>
      <c r="CZ26" s="19">
        <v>0.1</v>
      </c>
      <c r="DA26" s="19">
        <v>20</v>
      </c>
      <c r="DB26" s="19">
        <v>20.7</v>
      </c>
      <c r="DC26" s="19">
        <v>9.9</v>
      </c>
      <c r="DD26" s="19"/>
      <c r="DE26" s="19">
        <v>193.1</v>
      </c>
      <c r="DF26" s="19">
        <v>0.2</v>
      </c>
      <c r="DG26" s="19">
        <v>3.5</v>
      </c>
      <c r="DH26" s="19">
        <v>3.5</v>
      </c>
      <c r="DI26" s="19"/>
      <c r="DJ26" s="19"/>
      <c r="DK26" s="19">
        <v>18.899999999999999</v>
      </c>
      <c r="DL26" s="19">
        <v>3.3</v>
      </c>
      <c r="DM26" s="19">
        <v>18.600000000000001</v>
      </c>
      <c r="DN26" s="19">
        <v>7.5</v>
      </c>
      <c r="DO26" s="19">
        <v>12</v>
      </c>
      <c r="DP26" s="19">
        <v>25.8</v>
      </c>
      <c r="DQ26" s="19">
        <v>79.3</v>
      </c>
      <c r="DR26" s="19">
        <v>7.1</v>
      </c>
      <c r="DS26" s="19">
        <v>3.4</v>
      </c>
      <c r="DT26" s="19">
        <v>8.3000000000000007</v>
      </c>
      <c r="DU26" s="19">
        <v>2.2999999999999998</v>
      </c>
      <c r="DV26" s="19"/>
      <c r="DW26" s="19">
        <v>9.6</v>
      </c>
      <c r="DX26" s="19">
        <v>9.5</v>
      </c>
      <c r="DY26" s="19">
        <v>10.7</v>
      </c>
      <c r="DZ26" s="19">
        <v>14.9</v>
      </c>
      <c r="EA26" s="19">
        <v>15.5</v>
      </c>
      <c r="EB26" s="19">
        <v>19.5</v>
      </c>
      <c r="EC26" s="19">
        <v>19.399999999999999</v>
      </c>
      <c r="ED26" s="19">
        <v>37</v>
      </c>
      <c r="EE26" s="19">
        <v>0</v>
      </c>
      <c r="EF26" s="19">
        <v>54.4</v>
      </c>
      <c r="EG26" s="19">
        <v>0</v>
      </c>
      <c r="EH26" s="19">
        <v>6.3</v>
      </c>
      <c r="EI26" s="19">
        <v>18.899999999999999</v>
      </c>
      <c r="EJ26" s="19">
        <v>5.9</v>
      </c>
      <c r="EK26" s="19">
        <v>7.7</v>
      </c>
      <c r="EL26" s="19">
        <v>16.600000000000001</v>
      </c>
      <c r="EM26" s="19">
        <v>17.600000000000001</v>
      </c>
      <c r="EN26" s="19">
        <v>17.600000000000001</v>
      </c>
      <c r="EO26" s="19">
        <v>10.6</v>
      </c>
      <c r="EP26" s="19">
        <v>251.4</v>
      </c>
      <c r="EQ26" s="19">
        <v>10.5</v>
      </c>
      <c r="ER26" s="19">
        <v>147.69999999999999</v>
      </c>
      <c r="ES26" s="19">
        <v>0.6</v>
      </c>
      <c r="ET26" s="19">
        <v>91.8</v>
      </c>
      <c r="EU26" s="19">
        <v>105.4</v>
      </c>
      <c r="EV26" s="19">
        <v>106.8</v>
      </c>
      <c r="EW26" s="19">
        <v>1.1000000000000001</v>
      </c>
      <c r="EX26" s="19">
        <v>1.2</v>
      </c>
      <c r="EY26" s="19">
        <v>2.4</v>
      </c>
      <c r="EZ26" s="19">
        <v>1.2</v>
      </c>
      <c r="FA26" s="19">
        <v>9.6</v>
      </c>
      <c r="FB26" s="19">
        <v>5.8</v>
      </c>
      <c r="FC26" s="19">
        <v>18.5</v>
      </c>
      <c r="FD26" s="19">
        <v>8.1</v>
      </c>
      <c r="FE26" s="19">
        <v>27</v>
      </c>
      <c r="FF26" s="19">
        <v>34.1</v>
      </c>
      <c r="FG26" s="19">
        <v>15.4</v>
      </c>
      <c r="FH26" s="19">
        <v>7.2</v>
      </c>
      <c r="FI26" s="19">
        <v>7.1</v>
      </c>
      <c r="FJ26" s="19">
        <v>11</v>
      </c>
      <c r="FK26" s="19">
        <v>6717.6</v>
      </c>
      <c r="FL26" s="15"/>
      <c r="FM26" s="19">
        <v>11.64378</v>
      </c>
      <c r="FN26" s="19">
        <v>8</v>
      </c>
      <c r="FO26" s="19"/>
      <c r="FP26" s="19">
        <v>13.2</v>
      </c>
      <c r="FQ26" s="19">
        <v>26.89</v>
      </c>
      <c r="FR26" s="19">
        <v>9.49</v>
      </c>
      <c r="FS26" s="19">
        <v>2.9</v>
      </c>
      <c r="FT26" s="19">
        <v>5.3</v>
      </c>
      <c r="FU26" s="19">
        <v>77.423779999999994</v>
      </c>
    </row>
    <row r="27" spans="1:177" ht="24" customHeight="1" x14ac:dyDescent="0.3">
      <c r="A27" s="13" t="s">
        <v>62</v>
      </c>
      <c r="B27" s="13" t="s">
        <v>756</v>
      </c>
      <c r="C27" s="14">
        <v>82.3</v>
      </c>
      <c r="D27" s="14">
        <v>601.70000000000005</v>
      </c>
      <c r="E27" s="14">
        <v>207.3</v>
      </c>
      <c r="F27" s="14"/>
      <c r="G27" s="14"/>
      <c r="H27" s="14">
        <v>90.6</v>
      </c>
      <c r="I27" s="14">
        <v>200.2</v>
      </c>
      <c r="J27" s="14"/>
      <c r="K27" s="14"/>
      <c r="L27" s="14">
        <v>171</v>
      </c>
      <c r="M27" s="14">
        <v>169.9</v>
      </c>
      <c r="N27" s="14">
        <v>170.3</v>
      </c>
      <c r="O27" s="14">
        <v>262.5</v>
      </c>
      <c r="P27" s="14"/>
      <c r="Q27" s="14"/>
      <c r="R27" s="14">
        <v>206.5</v>
      </c>
      <c r="S27" s="14">
        <v>5.7</v>
      </c>
      <c r="T27" s="14"/>
      <c r="U27" s="14"/>
      <c r="V27" s="14"/>
      <c r="W27" s="14"/>
      <c r="X27" s="14">
        <v>130.30000000000001</v>
      </c>
      <c r="Y27" s="14">
        <v>7.6</v>
      </c>
      <c r="Z27" s="14">
        <v>6</v>
      </c>
      <c r="AA27" s="14"/>
      <c r="AB27" s="14">
        <v>6.8</v>
      </c>
      <c r="AC27" s="14">
        <v>13.9</v>
      </c>
      <c r="AD27" s="14">
        <v>80.8</v>
      </c>
      <c r="AE27" s="14"/>
      <c r="AF27" s="14"/>
      <c r="AG27" s="14"/>
      <c r="AH27" s="14"/>
      <c r="AI27" s="14">
        <v>90.3</v>
      </c>
      <c r="AJ27" s="14">
        <v>126.6</v>
      </c>
      <c r="AK27" s="14"/>
      <c r="AL27" s="14"/>
      <c r="AM27" s="14"/>
      <c r="AN27" s="14">
        <v>6.5</v>
      </c>
      <c r="AO27" s="14">
        <v>234</v>
      </c>
      <c r="AP27" s="14">
        <v>47.9</v>
      </c>
      <c r="AQ27" s="14">
        <v>127.8</v>
      </c>
      <c r="AR27" s="14">
        <v>28.2</v>
      </c>
      <c r="AS27" s="14">
        <v>17.8</v>
      </c>
      <c r="AT27" s="14">
        <v>18.8</v>
      </c>
      <c r="AU27" s="14">
        <v>69.3</v>
      </c>
      <c r="AV27" s="14">
        <v>31.5</v>
      </c>
      <c r="AW27" s="14">
        <v>0</v>
      </c>
      <c r="AX27" s="14">
        <v>0</v>
      </c>
      <c r="AY27" s="14">
        <v>107.6</v>
      </c>
      <c r="AZ27" s="14">
        <v>7.5</v>
      </c>
      <c r="BA27" s="14">
        <v>9.4</v>
      </c>
      <c r="BB27" s="14">
        <v>32.4</v>
      </c>
      <c r="BC27" s="14">
        <v>45.3</v>
      </c>
      <c r="BD27" s="14">
        <v>1.9</v>
      </c>
      <c r="BE27" s="14">
        <v>13</v>
      </c>
      <c r="BF27" s="14">
        <v>99.6</v>
      </c>
      <c r="BG27" s="14"/>
      <c r="BH27" s="14"/>
      <c r="BI27" s="14">
        <v>81.099999999999994</v>
      </c>
      <c r="BJ27" s="14"/>
      <c r="BK27" s="14"/>
      <c r="BL27" s="14">
        <v>0</v>
      </c>
      <c r="BM27" s="14"/>
      <c r="BN27" s="14"/>
      <c r="BO27" s="14"/>
      <c r="BP27" s="14">
        <v>87.3</v>
      </c>
      <c r="BQ27" s="14"/>
      <c r="BR27" s="14">
        <v>171.8</v>
      </c>
      <c r="BS27" s="14">
        <v>166</v>
      </c>
      <c r="BT27" s="14">
        <v>155.30000000000001</v>
      </c>
      <c r="BU27" s="14"/>
      <c r="BV27" s="14"/>
      <c r="BW27" s="14"/>
      <c r="BX27" s="14"/>
      <c r="BY27" s="14"/>
      <c r="BZ27" s="14"/>
      <c r="CA27" s="14"/>
      <c r="CB27" s="14"/>
      <c r="CC27" s="14">
        <v>4.4000000000000004</v>
      </c>
      <c r="CD27" s="14">
        <v>169.2</v>
      </c>
      <c r="CE27" s="14">
        <v>87.9</v>
      </c>
      <c r="CF27" s="14">
        <v>63.2</v>
      </c>
      <c r="CG27" s="14">
        <v>0</v>
      </c>
      <c r="CH27" s="14">
        <v>30.1</v>
      </c>
      <c r="CI27" s="14"/>
      <c r="CJ27" s="14"/>
      <c r="CK27" s="14"/>
      <c r="CL27" s="14">
        <v>101.9</v>
      </c>
      <c r="CM27" s="14">
        <v>101.8</v>
      </c>
      <c r="CN27" s="14">
        <v>121.8</v>
      </c>
      <c r="CO27" s="14"/>
      <c r="CP27" s="14"/>
      <c r="CQ27" s="14"/>
      <c r="CR27" s="14"/>
      <c r="CS27" s="14"/>
      <c r="CT27" s="14">
        <v>215.9</v>
      </c>
      <c r="CU27" s="14">
        <v>102.7</v>
      </c>
      <c r="CV27" s="14">
        <v>0.7</v>
      </c>
      <c r="CW27" s="14">
        <v>95.2</v>
      </c>
      <c r="CX27" s="14">
        <v>80.8</v>
      </c>
      <c r="CY27" s="14">
        <v>10.8</v>
      </c>
      <c r="CZ27" s="14">
        <v>0.2</v>
      </c>
      <c r="DA27" s="14">
        <v>20</v>
      </c>
      <c r="DB27" s="14">
        <v>20.7</v>
      </c>
      <c r="DC27" s="14">
        <v>9.9</v>
      </c>
      <c r="DD27" s="14"/>
      <c r="DE27" s="14">
        <v>201.4</v>
      </c>
      <c r="DF27" s="14">
        <v>0.2</v>
      </c>
      <c r="DG27" s="14">
        <v>3.6</v>
      </c>
      <c r="DH27" s="14">
        <v>3.5</v>
      </c>
      <c r="DI27" s="14"/>
      <c r="DJ27" s="14"/>
      <c r="DK27" s="14">
        <v>18.899999999999999</v>
      </c>
      <c r="DL27" s="14">
        <v>3.4</v>
      </c>
      <c r="DM27" s="14">
        <v>18.600000000000001</v>
      </c>
      <c r="DN27" s="14">
        <v>14.6</v>
      </c>
      <c r="DO27" s="14">
        <v>18.8</v>
      </c>
      <c r="DP27" s="14">
        <v>24.9</v>
      </c>
      <c r="DQ27" s="14">
        <v>81.400000000000006</v>
      </c>
      <c r="DR27" s="14">
        <v>12.8</v>
      </c>
      <c r="DS27" s="14">
        <v>3.4</v>
      </c>
      <c r="DT27" s="14">
        <v>11.6</v>
      </c>
      <c r="DU27" s="14">
        <v>2.2000000000000002</v>
      </c>
      <c r="DV27" s="14"/>
      <c r="DW27" s="14">
        <v>9.6</v>
      </c>
      <c r="DX27" s="14">
        <v>9.5</v>
      </c>
      <c r="DY27" s="14">
        <v>10.7</v>
      </c>
      <c r="DZ27" s="14">
        <v>14.9</v>
      </c>
      <c r="EA27" s="14">
        <v>15.6</v>
      </c>
      <c r="EB27" s="14">
        <v>17.600000000000001</v>
      </c>
      <c r="EC27" s="14">
        <v>23.9</v>
      </c>
      <c r="ED27" s="14">
        <v>37.1</v>
      </c>
      <c r="EE27" s="14">
        <v>0</v>
      </c>
      <c r="EF27" s="14">
        <v>61</v>
      </c>
      <c r="EG27" s="14">
        <v>0</v>
      </c>
      <c r="EH27" s="14">
        <v>6.7</v>
      </c>
      <c r="EI27" s="14">
        <v>18.899999999999999</v>
      </c>
      <c r="EJ27" s="14">
        <v>5.8</v>
      </c>
      <c r="EK27" s="14">
        <v>7.7</v>
      </c>
      <c r="EL27" s="14">
        <v>16.600000000000001</v>
      </c>
      <c r="EM27" s="14">
        <v>17.600000000000001</v>
      </c>
      <c r="EN27" s="14">
        <v>17.7</v>
      </c>
      <c r="EO27" s="14">
        <v>8.4</v>
      </c>
      <c r="EP27" s="14">
        <v>253.2</v>
      </c>
      <c r="EQ27" s="14">
        <v>12.5</v>
      </c>
      <c r="ER27" s="14">
        <v>150.5</v>
      </c>
      <c r="ES27" s="14">
        <v>0.6</v>
      </c>
      <c r="ET27" s="14">
        <v>61.8</v>
      </c>
      <c r="EU27" s="14">
        <v>66.8</v>
      </c>
      <c r="EV27" s="14">
        <v>109.7</v>
      </c>
      <c r="EW27" s="14">
        <v>1.1000000000000001</v>
      </c>
      <c r="EX27" s="14">
        <v>1.2</v>
      </c>
      <c r="EY27" s="14">
        <v>2.4</v>
      </c>
      <c r="EZ27" s="14">
        <v>1.2</v>
      </c>
      <c r="FA27" s="14">
        <v>11.7</v>
      </c>
      <c r="FB27" s="14">
        <v>5.8</v>
      </c>
      <c r="FC27" s="14">
        <v>18.600000000000001</v>
      </c>
      <c r="FD27" s="14">
        <v>9</v>
      </c>
      <c r="FE27" s="14">
        <v>27</v>
      </c>
      <c r="FF27" s="14">
        <v>34.1</v>
      </c>
      <c r="FG27" s="14">
        <v>15.5</v>
      </c>
      <c r="FH27" s="14">
        <v>14.1</v>
      </c>
      <c r="FI27" s="14">
        <v>7.7</v>
      </c>
      <c r="FJ27" s="14">
        <v>11.2</v>
      </c>
      <c r="FK27" s="14">
        <v>6961.8</v>
      </c>
      <c r="FL27" s="15"/>
      <c r="FM27" s="14">
        <v>11.642860000000001</v>
      </c>
      <c r="FN27" s="14">
        <v>8</v>
      </c>
      <c r="FO27" s="14"/>
      <c r="FP27" s="14">
        <v>13.2</v>
      </c>
      <c r="FQ27" s="14">
        <v>26.84</v>
      </c>
      <c r="FR27" s="14">
        <v>9.49</v>
      </c>
      <c r="FS27" s="14">
        <v>2.8</v>
      </c>
      <c r="FT27" s="14">
        <v>5.3</v>
      </c>
      <c r="FU27" s="14">
        <v>77.272859999999994</v>
      </c>
    </row>
    <row r="28" spans="1:177" ht="24" customHeight="1" x14ac:dyDescent="0.3">
      <c r="A28" s="16" t="s">
        <v>62</v>
      </c>
      <c r="B28" s="16" t="s">
        <v>757</v>
      </c>
      <c r="C28" s="17">
        <v>82</v>
      </c>
      <c r="D28" s="17">
        <v>603.9</v>
      </c>
      <c r="E28" s="17">
        <v>205.2</v>
      </c>
      <c r="F28" s="17"/>
      <c r="G28" s="17"/>
      <c r="H28" s="17">
        <v>90.3</v>
      </c>
      <c r="I28" s="17">
        <v>200.1</v>
      </c>
      <c r="J28" s="17"/>
      <c r="K28" s="17"/>
      <c r="L28" s="17">
        <v>182.9</v>
      </c>
      <c r="M28" s="17">
        <v>189.3</v>
      </c>
      <c r="N28" s="17">
        <v>189.3</v>
      </c>
      <c r="O28" s="17">
        <v>265.2</v>
      </c>
      <c r="P28" s="17"/>
      <c r="Q28" s="17"/>
      <c r="R28" s="17">
        <v>252.7</v>
      </c>
      <c r="S28" s="17">
        <v>5.7</v>
      </c>
      <c r="T28" s="17"/>
      <c r="U28" s="17"/>
      <c r="V28" s="17"/>
      <c r="W28" s="17"/>
      <c r="X28" s="17">
        <v>128.6</v>
      </c>
      <c r="Y28" s="17">
        <v>7.7</v>
      </c>
      <c r="Z28" s="17">
        <v>6.1</v>
      </c>
      <c r="AA28" s="17"/>
      <c r="AB28" s="17">
        <v>7</v>
      </c>
      <c r="AC28" s="17">
        <v>14.1</v>
      </c>
      <c r="AD28" s="17">
        <v>91.3</v>
      </c>
      <c r="AE28" s="17"/>
      <c r="AF28" s="17"/>
      <c r="AG28" s="17"/>
      <c r="AH28" s="17"/>
      <c r="AI28" s="17">
        <v>90.5</v>
      </c>
      <c r="AJ28" s="17">
        <v>126.9</v>
      </c>
      <c r="AK28" s="17"/>
      <c r="AL28" s="17"/>
      <c r="AM28" s="17"/>
      <c r="AN28" s="17">
        <v>6.5</v>
      </c>
      <c r="AO28" s="17">
        <v>177.9</v>
      </c>
      <c r="AP28" s="17">
        <v>48.9</v>
      </c>
      <c r="AQ28" s="17">
        <v>129.6</v>
      </c>
      <c r="AR28" s="17">
        <v>26.8</v>
      </c>
      <c r="AS28" s="17">
        <v>17.8</v>
      </c>
      <c r="AT28" s="17">
        <v>18.8</v>
      </c>
      <c r="AU28" s="17">
        <v>69.5</v>
      </c>
      <c r="AV28" s="17">
        <v>31.7</v>
      </c>
      <c r="AW28" s="17">
        <v>0</v>
      </c>
      <c r="AX28" s="17">
        <v>0</v>
      </c>
      <c r="AY28" s="17">
        <v>108.4</v>
      </c>
      <c r="AZ28" s="17">
        <v>7.4</v>
      </c>
      <c r="BA28" s="17">
        <v>9.3000000000000007</v>
      </c>
      <c r="BB28" s="17">
        <v>31.6</v>
      </c>
      <c r="BC28" s="17">
        <v>45.1</v>
      </c>
      <c r="BD28" s="17">
        <v>1.9</v>
      </c>
      <c r="BE28" s="17">
        <v>12.6</v>
      </c>
      <c r="BF28" s="17">
        <v>98.3</v>
      </c>
      <c r="BG28" s="17"/>
      <c r="BH28" s="17"/>
      <c r="BI28" s="17">
        <v>81.099999999999994</v>
      </c>
      <c r="BJ28" s="17"/>
      <c r="BK28" s="17"/>
      <c r="BL28" s="17">
        <v>0</v>
      </c>
      <c r="BM28" s="17"/>
      <c r="BN28" s="17"/>
      <c r="BO28" s="17"/>
      <c r="BP28" s="17">
        <v>87.3</v>
      </c>
      <c r="BQ28" s="17"/>
      <c r="BR28" s="17">
        <v>170.5</v>
      </c>
      <c r="BS28" s="17">
        <v>207.9</v>
      </c>
      <c r="BT28" s="17">
        <v>181</v>
      </c>
      <c r="BU28" s="17"/>
      <c r="BV28" s="17"/>
      <c r="BW28" s="17"/>
      <c r="BX28" s="17"/>
      <c r="BY28" s="17"/>
      <c r="BZ28" s="17"/>
      <c r="CA28" s="17"/>
      <c r="CB28" s="17"/>
      <c r="CC28" s="17">
        <v>4.5</v>
      </c>
      <c r="CD28" s="17">
        <v>179.4</v>
      </c>
      <c r="CE28" s="17">
        <v>88.1</v>
      </c>
      <c r="CF28" s="17">
        <v>61.1</v>
      </c>
      <c r="CG28" s="17">
        <v>0</v>
      </c>
      <c r="CH28" s="17">
        <v>30.1</v>
      </c>
      <c r="CI28" s="17"/>
      <c r="CJ28" s="17"/>
      <c r="CK28" s="17"/>
      <c r="CL28" s="17">
        <v>104.8</v>
      </c>
      <c r="CM28" s="17">
        <v>104.1</v>
      </c>
      <c r="CN28" s="17">
        <v>121.9</v>
      </c>
      <c r="CO28" s="17"/>
      <c r="CP28" s="17"/>
      <c r="CQ28" s="17"/>
      <c r="CR28" s="17"/>
      <c r="CS28" s="17"/>
      <c r="CT28" s="17">
        <v>215.8</v>
      </c>
      <c r="CU28" s="17">
        <v>102.5</v>
      </c>
      <c r="CV28" s="17">
        <v>0.9</v>
      </c>
      <c r="CW28" s="17">
        <v>111.3</v>
      </c>
      <c r="CX28" s="17">
        <v>80.900000000000006</v>
      </c>
      <c r="CY28" s="17">
        <v>10</v>
      </c>
      <c r="CZ28" s="17">
        <v>0.3</v>
      </c>
      <c r="DA28" s="17">
        <v>20</v>
      </c>
      <c r="DB28" s="17">
        <v>20.7</v>
      </c>
      <c r="DC28" s="17">
        <v>9.9</v>
      </c>
      <c r="DD28" s="17"/>
      <c r="DE28" s="17">
        <v>205.7</v>
      </c>
      <c r="DF28" s="17">
        <v>0.2</v>
      </c>
      <c r="DG28" s="17">
        <v>3.6</v>
      </c>
      <c r="DH28" s="17">
        <v>3.4</v>
      </c>
      <c r="DI28" s="17"/>
      <c r="DJ28" s="17"/>
      <c r="DK28" s="17">
        <v>18.899999999999999</v>
      </c>
      <c r="DL28" s="17">
        <v>3.4</v>
      </c>
      <c r="DM28" s="17">
        <v>18.600000000000001</v>
      </c>
      <c r="DN28" s="17">
        <v>15.8</v>
      </c>
      <c r="DO28" s="17">
        <v>19.2</v>
      </c>
      <c r="DP28" s="17">
        <v>30.2</v>
      </c>
      <c r="DQ28" s="17">
        <v>82.8</v>
      </c>
      <c r="DR28" s="17">
        <v>18.600000000000001</v>
      </c>
      <c r="DS28" s="17">
        <v>3.4</v>
      </c>
      <c r="DT28" s="17">
        <v>19.600000000000001</v>
      </c>
      <c r="DU28" s="17">
        <v>2.2000000000000002</v>
      </c>
      <c r="DV28" s="17"/>
      <c r="DW28" s="17">
        <v>9.6</v>
      </c>
      <c r="DX28" s="17">
        <v>9.5</v>
      </c>
      <c r="DY28" s="17">
        <v>10.7</v>
      </c>
      <c r="DZ28" s="17">
        <v>14.9</v>
      </c>
      <c r="EA28" s="17">
        <v>15.7</v>
      </c>
      <c r="EB28" s="17">
        <v>16.7</v>
      </c>
      <c r="EC28" s="17">
        <v>23.8</v>
      </c>
      <c r="ED28" s="17">
        <v>37.200000000000003</v>
      </c>
      <c r="EE28" s="17">
        <v>0</v>
      </c>
      <c r="EF28" s="17">
        <v>59.1</v>
      </c>
      <c r="EG28" s="17">
        <v>0</v>
      </c>
      <c r="EH28" s="17">
        <v>5.4</v>
      </c>
      <c r="EI28" s="17">
        <v>18.8</v>
      </c>
      <c r="EJ28" s="17">
        <v>5.8</v>
      </c>
      <c r="EK28" s="17">
        <v>7.7</v>
      </c>
      <c r="EL28" s="17">
        <v>16.600000000000001</v>
      </c>
      <c r="EM28" s="17">
        <v>17.399999999999999</v>
      </c>
      <c r="EN28" s="17">
        <v>17.600000000000001</v>
      </c>
      <c r="EO28" s="17">
        <v>9</v>
      </c>
      <c r="EP28" s="17">
        <v>253.1</v>
      </c>
      <c r="EQ28" s="17">
        <v>14.5</v>
      </c>
      <c r="ER28" s="17">
        <v>151</v>
      </c>
      <c r="ES28" s="17">
        <v>0.6</v>
      </c>
      <c r="ET28" s="17">
        <v>42.5</v>
      </c>
      <c r="EU28" s="17">
        <v>51.5</v>
      </c>
      <c r="EV28" s="17">
        <v>111.3</v>
      </c>
      <c r="EW28" s="17">
        <v>1.1000000000000001</v>
      </c>
      <c r="EX28" s="17">
        <v>1.2</v>
      </c>
      <c r="EY28" s="17">
        <v>2.4</v>
      </c>
      <c r="EZ28" s="17">
        <v>1.2</v>
      </c>
      <c r="FA28" s="17">
        <v>13.6</v>
      </c>
      <c r="FB28" s="17">
        <v>5.8</v>
      </c>
      <c r="FC28" s="17">
        <v>18.7</v>
      </c>
      <c r="FD28" s="17">
        <v>7.9</v>
      </c>
      <c r="FE28" s="17">
        <v>26.9</v>
      </c>
      <c r="FF28" s="17">
        <v>34</v>
      </c>
      <c r="FG28" s="17">
        <v>15.2</v>
      </c>
      <c r="FH28" s="17">
        <v>16.3</v>
      </c>
      <c r="FI28" s="17">
        <v>8.4</v>
      </c>
      <c r="FJ28" s="17">
        <v>11</v>
      </c>
      <c r="FK28" s="17">
        <v>7104.3</v>
      </c>
      <c r="FL28" s="15"/>
      <c r="FM28" s="17">
        <v>11.64212</v>
      </c>
      <c r="FN28" s="17">
        <v>8</v>
      </c>
      <c r="FO28" s="17"/>
      <c r="FP28" s="17">
        <v>13.2</v>
      </c>
      <c r="FQ28" s="17">
        <v>26.69</v>
      </c>
      <c r="FR28" s="17">
        <v>9.49</v>
      </c>
      <c r="FS28" s="17">
        <v>2.7</v>
      </c>
      <c r="FT28" s="17">
        <v>5.2</v>
      </c>
      <c r="FU28" s="17">
        <v>76.922120000000007</v>
      </c>
    </row>
    <row r="29" spans="1:177" ht="24" customHeight="1" x14ac:dyDescent="0.3">
      <c r="A29" s="16" t="s">
        <v>62</v>
      </c>
      <c r="B29" s="16" t="s">
        <v>758</v>
      </c>
      <c r="C29" s="17">
        <v>168.8</v>
      </c>
      <c r="D29" s="17">
        <v>601.29999999999995</v>
      </c>
      <c r="E29" s="17">
        <v>206</v>
      </c>
      <c r="F29" s="17"/>
      <c r="G29" s="17"/>
      <c r="H29" s="17">
        <v>90</v>
      </c>
      <c r="I29" s="17">
        <v>200.2</v>
      </c>
      <c r="J29" s="17"/>
      <c r="K29" s="17"/>
      <c r="L29" s="17">
        <v>164.3</v>
      </c>
      <c r="M29" s="17">
        <v>164.2</v>
      </c>
      <c r="N29" s="17">
        <v>164.8</v>
      </c>
      <c r="O29" s="17">
        <v>261.5</v>
      </c>
      <c r="P29" s="17"/>
      <c r="Q29" s="17"/>
      <c r="R29" s="17">
        <v>249.9</v>
      </c>
      <c r="S29" s="17">
        <v>5.8</v>
      </c>
      <c r="T29" s="17"/>
      <c r="U29" s="17"/>
      <c r="V29" s="17"/>
      <c r="W29" s="17"/>
      <c r="X29" s="17">
        <v>129.80000000000001</v>
      </c>
      <c r="Y29" s="17">
        <v>7.6</v>
      </c>
      <c r="Z29" s="17">
        <v>6</v>
      </c>
      <c r="AA29" s="17"/>
      <c r="AB29" s="17">
        <v>6.8</v>
      </c>
      <c r="AC29" s="17">
        <v>14.2</v>
      </c>
      <c r="AD29" s="17">
        <v>90.6</v>
      </c>
      <c r="AE29" s="17"/>
      <c r="AF29" s="17"/>
      <c r="AG29" s="17"/>
      <c r="AH29" s="17"/>
      <c r="AI29" s="17">
        <v>90.1</v>
      </c>
      <c r="AJ29" s="17">
        <v>125.1</v>
      </c>
      <c r="AK29" s="17"/>
      <c r="AL29" s="17"/>
      <c r="AM29" s="17"/>
      <c r="AN29" s="17">
        <v>0</v>
      </c>
      <c r="AO29" s="17">
        <v>143.5</v>
      </c>
      <c r="AP29" s="17">
        <v>47.3</v>
      </c>
      <c r="AQ29" s="17">
        <v>127.3</v>
      </c>
      <c r="AR29" s="17">
        <v>27.9</v>
      </c>
      <c r="AS29" s="17">
        <v>17.8</v>
      </c>
      <c r="AT29" s="17">
        <v>18.8</v>
      </c>
      <c r="AU29" s="17">
        <v>68.599999999999994</v>
      </c>
      <c r="AV29" s="17">
        <v>32.1</v>
      </c>
      <c r="AW29" s="17">
        <v>0</v>
      </c>
      <c r="AX29" s="17">
        <v>0</v>
      </c>
      <c r="AY29" s="17">
        <v>107.7</v>
      </c>
      <c r="AZ29" s="17">
        <v>7.1</v>
      </c>
      <c r="BA29" s="17">
        <v>9.1999999999999993</v>
      </c>
      <c r="BB29" s="17">
        <v>29.6</v>
      </c>
      <c r="BC29" s="17">
        <v>45</v>
      </c>
      <c r="BD29" s="17">
        <v>1.9</v>
      </c>
      <c r="BE29" s="17">
        <v>11.8</v>
      </c>
      <c r="BF29" s="17">
        <v>98.3</v>
      </c>
      <c r="BG29" s="17"/>
      <c r="BH29" s="17"/>
      <c r="BI29" s="17">
        <v>81</v>
      </c>
      <c r="BJ29" s="17"/>
      <c r="BK29" s="17"/>
      <c r="BL29" s="17">
        <v>0</v>
      </c>
      <c r="BM29" s="17"/>
      <c r="BN29" s="17"/>
      <c r="BO29" s="17"/>
      <c r="BP29" s="17">
        <v>87.3</v>
      </c>
      <c r="BQ29" s="17"/>
      <c r="BR29" s="17">
        <v>171.6</v>
      </c>
      <c r="BS29" s="17">
        <v>207.7</v>
      </c>
      <c r="BT29" s="17">
        <v>182</v>
      </c>
      <c r="BU29" s="17"/>
      <c r="BV29" s="17"/>
      <c r="BW29" s="17"/>
      <c r="BX29" s="17"/>
      <c r="BY29" s="17"/>
      <c r="BZ29" s="17"/>
      <c r="CA29" s="17"/>
      <c r="CB29" s="17"/>
      <c r="CC29" s="17">
        <v>4.5</v>
      </c>
      <c r="CD29" s="17">
        <v>119.7</v>
      </c>
      <c r="CE29" s="17">
        <v>86.4</v>
      </c>
      <c r="CF29" s="17">
        <v>59</v>
      </c>
      <c r="CG29" s="17">
        <v>0</v>
      </c>
      <c r="CH29" s="17">
        <v>30.1</v>
      </c>
      <c r="CI29" s="17"/>
      <c r="CJ29" s="17"/>
      <c r="CK29" s="17"/>
      <c r="CL29" s="17">
        <v>144.5</v>
      </c>
      <c r="CM29" s="17">
        <v>145.6</v>
      </c>
      <c r="CN29" s="17">
        <v>148.80000000000001</v>
      </c>
      <c r="CO29" s="17"/>
      <c r="CP29" s="17"/>
      <c r="CQ29" s="17"/>
      <c r="CR29" s="17"/>
      <c r="CS29" s="17"/>
      <c r="CT29" s="17">
        <v>215.7</v>
      </c>
      <c r="CU29" s="17">
        <v>102.3</v>
      </c>
      <c r="CV29" s="17">
        <v>1</v>
      </c>
      <c r="CW29" s="17">
        <v>104.4</v>
      </c>
      <c r="CX29" s="17">
        <v>80.900000000000006</v>
      </c>
      <c r="CY29" s="17">
        <v>10.9</v>
      </c>
      <c r="CZ29" s="17">
        <v>0.3</v>
      </c>
      <c r="DA29" s="17">
        <v>20</v>
      </c>
      <c r="DB29" s="17">
        <v>20.7</v>
      </c>
      <c r="DC29" s="17">
        <v>9.9</v>
      </c>
      <c r="DD29" s="17"/>
      <c r="DE29" s="17">
        <v>209.1</v>
      </c>
      <c r="DF29" s="17">
        <v>0.2</v>
      </c>
      <c r="DG29" s="17">
        <v>3.5</v>
      </c>
      <c r="DH29" s="17">
        <v>3.5</v>
      </c>
      <c r="DI29" s="17"/>
      <c r="DJ29" s="17"/>
      <c r="DK29" s="17">
        <v>18.899999999999999</v>
      </c>
      <c r="DL29" s="17">
        <v>3.3</v>
      </c>
      <c r="DM29" s="17">
        <v>18.600000000000001</v>
      </c>
      <c r="DN29" s="17">
        <v>15.8</v>
      </c>
      <c r="DO29" s="17">
        <v>19.100000000000001</v>
      </c>
      <c r="DP29" s="17">
        <v>29.9</v>
      </c>
      <c r="DQ29" s="17">
        <v>83.9</v>
      </c>
      <c r="DR29" s="17">
        <v>19.8</v>
      </c>
      <c r="DS29" s="17">
        <v>3.4</v>
      </c>
      <c r="DT29" s="17">
        <v>19.7</v>
      </c>
      <c r="DU29" s="17">
        <v>2.2000000000000002</v>
      </c>
      <c r="DV29" s="17"/>
      <c r="DW29" s="17">
        <v>9.6</v>
      </c>
      <c r="DX29" s="17">
        <v>9.1999999999999993</v>
      </c>
      <c r="DY29" s="17">
        <v>10.7</v>
      </c>
      <c r="DZ29" s="17">
        <v>14.9</v>
      </c>
      <c r="EA29" s="17">
        <v>15.8</v>
      </c>
      <c r="EB29" s="17">
        <v>16.7</v>
      </c>
      <c r="EC29" s="17">
        <v>29.4</v>
      </c>
      <c r="ED29" s="17">
        <v>37.6</v>
      </c>
      <c r="EE29" s="17">
        <v>0</v>
      </c>
      <c r="EF29" s="17">
        <v>56.3</v>
      </c>
      <c r="EG29" s="17">
        <v>0</v>
      </c>
      <c r="EH29" s="17">
        <v>6.7</v>
      </c>
      <c r="EI29" s="17">
        <v>18.600000000000001</v>
      </c>
      <c r="EJ29" s="17">
        <v>5.8</v>
      </c>
      <c r="EK29" s="17">
        <v>6.6</v>
      </c>
      <c r="EL29" s="17">
        <v>16.600000000000001</v>
      </c>
      <c r="EM29" s="17">
        <v>17.2</v>
      </c>
      <c r="EN29" s="17">
        <v>17.600000000000001</v>
      </c>
      <c r="EO29" s="17">
        <v>10.7</v>
      </c>
      <c r="EP29" s="17">
        <v>253</v>
      </c>
      <c r="EQ29" s="17">
        <v>15.1</v>
      </c>
      <c r="ER29" s="17">
        <v>151</v>
      </c>
      <c r="ES29" s="17">
        <v>0.6</v>
      </c>
      <c r="ET29" s="17">
        <v>32.1</v>
      </c>
      <c r="EU29" s="17">
        <v>44.2</v>
      </c>
      <c r="EV29" s="17">
        <v>111.6</v>
      </c>
      <c r="EW29" s="17">
        <v>1.1000000000000001</v>
      </c>
      <c r="EX29" s="17">
        <v>1.2</v>
      </c>
      <c r="EY29" s="17">
        <v>2.4</v>
      </c>
      <c r="EZ29" s="17">
        <v>1.2</v>
      </c>
      <c r="FA29" s="17">
        <v>15.1</v>
      </c>
      <c r="FB29" s="17">
        <v>5.8</v>
      </c>
      <c r="FC29" s="17">
        <v>18.7</v>
      </c>
      <c r="FD29" s="17">
        <v>4.0999999999999996</v>
      </c>
      <c r="FE29" s="17">
        <v>27.2</v>
      </c>
      <c r="FF29" s="17">
        <v>34.299999999999997</v>
      </c>
      <c r="FG29" s="17">
        <v>15.3</v>
      </c>
      <c r="FH29" s="17">
        <v>16.3</v>
      </c>
      <c r="FI29" s="17">
        <v>9.6999999999999993</v>
      </c>
      <c r="FJ29" s="17">
        <v>11</v>
      </c>
      <c r="FK29" s="17">
        <v>7097.1</v>
      </c>
      <c r="FL29" s="15"/>
      <c r="FM29" s="17">
        <v>11.638719999999999</v>
      </c>
      <c r="FN29" s="17">
        <v>8</v>
      </c>
      <c r="FO29" s="17"/>
      <c r="FP29" s="17">
        <v>13.2</v>
      </c>
      <c r="FQ29" s="17">
        <v>26.64</v>
      </c>
      <c r="FR29" s="17">
        <v>9.48</v>
      </c>
      <c r="FS29" s="17">
        <v>2.5</v>
      </c>
      <c r="FT29" s="17">
        <v>5.2</v>
      </c>
      <c r="FU29" s="17">
        <v>76.658720000000002</v>
      </c>
    </row>
    <row r="30" spans="1:177" ht="24" customHeight="1" x14ac:dyDescent="0.3">
      <c r="A30" s="16" t="s">
        <v>62</v>
      </c>
      <c r="B30" s="16" t="s">
        <v>759</v>
      </c>
      <c r="C30" s="17">
        <v>173.6</v>
      </c>
      <c r="D30" s="17">
        <v>602.4</v>
      </c>
      <c r="E30" s="17">
        <v>205.6</v>
      </c>
      <c r="F30" s="17"/>
      <c r="G30" s="17"/>
      <c r="H30" s="17">
        <v>90.2</v>
      </c>
      <c r="I30" s="17">
        <v>199.7</v>
      </c>
      <c r="J30" s="17"/>
      <c r="K30" s="17"/>
      <c r="L30" s="17">
        <v>183.8</v>
      </c>
      <c r="M30" s="17">
        <v>191</v>
      </c>
      <c r="N30" s="17">
        <v>190.5</v>
      </c>
      <c r="O30" s="17">
        <v>276</v>
      </c>
      <c r="P30" s="17"/>
      <c r="Q30" s="17"/>
      <c r="R30" s="17">
        <v>258.7</v>
      </c>
      <c r="S30" s="17">
        <v>5.9</v>
      </c>
      <c r="T30" s="17"/>
      <c r="U30" s="17"/>
      <c r="V30" s="17"/>
      <c r="W30" s="17"/>
      <c r="X30" s="17">
        <v>132.30000000000001</v>
      </c>
      <c r="Y30" s="17">
        <v>7.6</v>
      </c>
      <c r="Z30" s="17">
        <v>6</v>
      </c>
      <c r="AA30" s="17"/>
      <c r="AB30" s="17">
        <v>6.8</v>
      </c>
      <c r="AC30" s="17">
        <v>14.3</v>
      </c>
      <c r="AD30" s="17">
        <v>90.8</v>
      </c>
      <c r="AE30" s="17"/>
      <c r="AF30" s="17"/>
      <c r="AG30" s="17"/>
      <c r="AH30" s="17"/>
      <c r="AI30" s="17">
        <v>110.4</v>
      </c>
      <c r="AJ30" s="17">
        <v>126.8</v>
      </c>
      <c r="AK30" s="17"/>
      <c r="AL30" s="17"/>
      <c r="AM30" s="17"/>
      <c r="AN30" s="17">
        <v>0</v>
      </c>
      <c r="AO30" s="17">
        <v>144.4</v>
      </c>
      <c r="AP30" s="17">
        <v>49</v>
      </c>
      <c r="AQ30" s="17">
        <v>131.30000000000001</v>
      </c>
      <c r="AR30" s="17">
        <v>27.4</v>
      </c>
      <c r="AS30" s="17">
        <v>17.600000000000001</v>
      </c>
      <c r="AT30" s="17">
        <v>18.8</v>
      </c>
      <c r="AU30" s="17">
        <v>68.7</v>
      </c>
      <c r="AV30" s="17">
        <v>32.299999999999997</v>
      </c>
      <c r="AW30" s="17">
        <v>0</v>
      </c>
      <c r="AX30" s="17">
        <v>0</v>
      </c>
      <c r="AY30" s="17">
        <v>107.7</v>
      </c>
      <c r="AZ30" s="17">
        <v>7.1</v>
      </c>
      <c r="BA30" s="17">
        <v>9.3000000000000007</v>
      </c>
      <c r="BB30" s="17">
        <v>35.5</v>
      </c>
      <c r="BC30" s="17">
        <v>45</v>
      </c>
      <c r="BD30" s="17">
        <v>1.9</v>
      </c>
      <c r="BE30" s="17">
        <v>12.2</v>
      </c>
      <c r="BF30" s="17">
        <v>98.4</v>
      </c>
      <c r="BG30" s="17"/>
      <c r="BH30" s="17"/>
      <c r="BI30" s="17">
        <v>81</v>
      </c>
      <c r="BJ30" s="17"/>
      <c r="BK30" s="17"/>
      <c r="BL30" s="17">
        <v>0</v>
      </c>
      <c r="BM30" s="17"/>
      <c r="BN30" s="17"/>
      <c r="BO30" s="17"/>
      <c r="BP30" s="17">
        <v>87.6</v>
      </c>
      <c r="BQ30" s="17"/>
      <c r="BR30" s="17">
        <v>172.3</v>
      </c>
      <c r="BS30" s="17">
        <v>206.9</v>
      </c>
      <c r="BT30" s="17">
        <v>181.6</v>
      </c>
      <c r="BU30" s="17"/>
      <c r="BV30" s="17"/>
      <c r="BW30" s="17"/>
      <c r="BX30" s="17"/>
      <c r="BY30" s="17"/>
      <c r="BZ30" s="17"/>
      <c r="CA30" s="17"/>
      <c r="CB30" s="17"/>
      <c r="CC30" s="17">
        <v>4.5</v>
      </c>
      <c r="CD30" s="17">
        <v>180</v>
      </c>
      <c r="CE30" s="17">
        <v>92.8</v>
      </c>
      <c r="CF30" s="17">
        <v>59.2</v>
      </c>
      <c r="CG30" s="17">
        <v>0</v>
      </c>
      <c r="CH30" s="17">
        <v>30.2</v>
      </c>
      <c r="CI30" s="17"/>
      <c r="CJ30" s="17"/>
      <c r="CK30" s="17"/>
      <c r="CL30" s="17">
        <v>144.4</v>
      </c>
      <c r="CM30" s="17">
        <v>146</v>
      </c>
      <c r="CN30" s="17">
        <v>149.5</v>
      </c>
      <c r="CO30" s="17"/>
      <c r="CP30" s="17"/>
      <c r="CQ30" s="17"/>
      <c r="CR30" s="17"/>
      <c r="CS30" s="17"/>
      <c r="CT30" s="17">
        <v>215.7</v>
      </c>
      <c r="CU30" s="17">
        <v>102.1</v>
      </c>
      <c r="CV30" s="17">
        <v>1.1000000000000001</v>
      </c>
      <c r="CW30" s="17">
        <v>93.8</v>
      </c>
      <c r="CX30" s="17">
        <v>80.7</v>
      </c>
      <c r="CY30" s="17">
        <v>12.7</v>
      </c>
      <c r="CZ30" s="17">
        <v>0.4</v>
      </c>
      <c r="DA30" s="17">
        <v>20</v>
      </c>
      <c r="DB30" s="17">
        <v>20.8</v>
      </c>
      <c r="DC30" s="17">
        <v>9.9</v>
      </c>
      <c r="DD30" s="17"/>
      <c r="DE30" s="17">
        <v>209.3</v>
      </c>
      <c r="DF30" s="17">
        <v>0.2</v>
      </c>
      <c r="DG30" s="17">
        <v>3.5</v>
      </c>
      <c r="DH30" s="17">
        <v>3.4</v>
      </c>
      <c r="DI30" s="17"/>
      <c r="DJ30" s="17"/>
      <c r="DK30" s="17">
        <v>18.899999999999999</v>
      </c>
      <c r="DL30" s="17">
        <v>3.3</v>
      </c>
      <c r="DM30" s="17">
        <v>18.600000000000001</v>
      </c>
      <c r="DN30" s="17">
        <v>15.8</v>
      </c>
      <c r="DO30" s="17">
        <v>19.100000000000001</v>
      </c>
      <c r="DP30" s="17">
        <v>25.5</v>
      </c>
      <c r="DQ30" s="17">
        <v>77.400000000000006</v>
      </c>
      <c r="DR30" s="17">
        <v>19.8</v>
      </c>
      <c r="DS30" s="17">
        <v>3.4</v>
      </c>
      <c r="DT30" s="17">
        <v>19.7</v>
      </c>
      <c r="DU30" s="17">
        <v>2.2000000000000002</v>
      </c>
      <c r="DV30" s="17"/>
      <c r="DW30" s="17">
        <v>9.6</v>
      </c>
      <c r="DX30" s="17">
        <v>9.1999999999999993</v>
      </c>
      <c r="DY30" s="17">
        <v>10.1</v>
      </c>
      <c r="DZ30" s="17">
        <v>14.8</v>
      </c>
      <c r="EA30" s="17">
        <v>15.8</v>
      </c>
      <c r="EB30" s="17">
        <v>13.1</v>
      </c>
      <c r="EC30" s="17">
        <v>49.7</v>
      </c>
      <c r="ED30" s="17">
        <v>38.9</v>
      </c>
      <c r="EE30" s="17">
        <v>0</v>
      </c>
      <c r="EF30" s="17">
        <v>84.3</v>
      </c>
      <c r="EG30" s="17">
        <v>0</v>
      </c>
      <c r="EH30" s="17">
        <v>6.3</v>
      </c>
      <c r="EI30" s="17">
        <v>18.7</v>
      </c>
      <c r="EJ30" s="17">
        <v>5.8</v>
      </c>
      <c r="EK30" s="17">
        <v>6.6</v>
      </c>
      <c r="EL30" s="17">
        <v>0</v>
      </c>
      <c r="EM30" s="17">
        <v>0</v>
      </c>
      <c r="EN30" s="17">
        <v>0</v>
      </c>
      <c r="EO30" s="17">
        <v>11.2</v>
      </c>
      <c r="EP30" s="17">
        <v>252.7</v>
      </c>
      <c r="EQ30" s="17">
        <v>17.3</v>
      </c>
      <c r="ER30" s="17">
        <v>151</v>
      </c>
      <c r="ES30" s="17">
        <v>0.6</v>
      </c>
      <c r="ET30" s="17">
        <v>22.3</v>
      </c>
      <c r="EU30" s="17">
        <v>39.6</v>
      </c>
      <c r="EV30" s="17">
        <v>112.2</v>
      </c>
      <c r="EW30" s="17">
        <v>1.1000000000000001</v>
      </c>
      <c r="EX30" s="17">
        <v>1.2</v>
      </c>
      <c r="EY30" s="17">
        <v>2.4</v>
      </c>
      <c r="EZ30" s="17">
        <v>1.2</v>
      </c>
      <c r="FA30" s="17">
        <v>16.5</v>
      </c>
      <c r="FB30" s="17">
        <v>5.8</v>
      </c>
      <c r="FC30" s="17">
        <v>18.7</v>
      </c>
      <c r="FD30" s="17">
        <v>4</v>
      </c>
      <c r="FE30" s="17">
        <v>26.6</v>
      </c>
      <c r="FF30" s="17">
        <v>33.700000000000003</v>
      </c>
      <c r="FG30" s="17">
        <v>15.5</v>
      </c>
      <c r="FH30" s="17">
        <v>16.3</v>
      </c>
      <c r="FI30" s="17">
        <v>8.1</v>
      </c>
      <c r="FJ30" s="17">
        <v>11</v>
      </c>
      <c r="FK30" s="17">
        <v>7264.2</v>
      </c>
      <c r="FL30" s="15"/>
      <c r="FM30" s="17">
        <v>11.638920000000001</v>
      </c>
      <c r="FN30" s="17">
        <v>8</v>
      </c>
      <c r="FO30" s="17"/>
      <c r="FP30" s="17">
        <v>13.2</v>
      </c>
      <c r="FQ30" s="17">
        <v>26.45</v>
      </c>
      <c r="FR30" s="17">
        <v>9.48</v>
      </c>
      <c r="FS30" s="17">
        <v>2.5</v>
      </c>
      <c r="FT30" s="17">
        <v>5.3</v>
      </c>
      <c r="FU30" s="17">
        <v>76.568920000000006</v>
      </c>
    </row>
    <row r="31" spans="1:177" ht="24" customHeight="1" x14ac:dyDescent="0.3">
      <c r="A31" s="16" t="s">
        <v>62</v>
      </c>
      <c r="B31" s="16" t="s">
        <v>760</v>
      </c>
      <c r="C31" s="17">
        <v>168.8</v>
      </c>
      <c r="D31" s="17">
        <v>601.1</v>
      </c>
      <c r="E31" s="17">
        <v>205.2</v>
      </c>
      <c r="F31" s="17"/>
      <c r="G31" s="17"/>
      <c r="H31" s="17">
        <v>90.2</v>
      </c>
      <c r="I31" s="17">
        <v>198.4</v>
      </c>
      <c r="J31" s="17"/>
      <c r="K31" s="17"/>
      <c r="L31" s="17">
        <v>183.9</v>
      </c>
      <c r="M31" s="17">
        <v>199.3</v>
      </c>
      <c r="N31" s="17">
        <v>199.4</v>
      </c>
      <c r="O31" s="17">
        <v>278.3</v>
      </c>
      <c r="P31" s="17"/>
      <c r="Q31" s="17"/>
      <c r="R31" s="17">
        <v>263.3</v>
      </c>
      <c r="S31" s="17">
        <v>5.8</v>
      </c>
      <c r="T31" s="17"/>
      <c r="U31" s="17"/>
      <c r="V31" s="17"/>
      <c r="W31" s="17"/>
      <c r="X31" s="17">
        <v>127.1</v>
      </c>
      <c r="Y31" s="17">
        <v>7.4</v>
      </c>
      <c r="Z31" s="17">
        <v>6</v>
      </c>
      <c r="AA31" s="17"/>
      <c r="AB31" s="17">
        <v>6.8</v>
      </c>
      <c r="AC31" s="17">
        <v>14.3</v>
      </c>
      <c r="AD31" s="17">
        <v>90.4</v>
      </c>
      <c r="AE31" s="17"/>
      <c r="AF31" s="17"/>
      <c r="AG31" s="17"/>
      <c r="AH31" s="17"/>
      <c r="AI31" s="17">
        <v>110</v>
      </c>
      <c r="AJ31" s="17">
        <v>126.5</v>
      </c>
      <c r="AK31" s="17"/>
      <c r="AL31" s="17"/>
      <c r="AM31" s="17"/>
      <c r="AN31" s="17">
        <v>0</v>
      </c>
      <c r="AO31" s="17">
        <v>147.19999999999999</v>
      </c>
      <c r="AP31" s="17">
        <v>47</v>
      </c>
      <c r="AQ31" s="17">
        <v>139.9</v>
      </c>
      <c r="AR31" s="17">
        <v>26.6</v>
      </c>
      <c r="AS31" s="17">
        <v>18</v>
      </c>
      <c r="AT31" s="17">
        <v>18.8</v>
      </c>
      <c r="AU31" s="17">
        <v>63.7</v>
      </c>
      <c r="AV31" s="17">
        <v>34</v>
      </c>
      <c r="AW31" s="17">
        <v>0</v>
      </c>
      <c r="AX31" s="17">
        <v>0</v>
      </c>
      <c r="AY31" s="17">
        <v>107.8</v>
      </c>
      <c r="AZ31" s="17">
        <v>7.2</v>
      </c>
      <c r="BA31" s="17">
        <v>9.3000000000000007</v>
      </c>
      <c r="BB31" s="17">
        <v>35.1</v>
      </c>
      <c r="BC31" s="17">
        <v>45</v>
      </c>
      <c r="BD31" s="17">
        <v>1.9</v>
      </c>
      <c r="BE31" s="17">
        <v>11.9</v>
      </c>
      <c r="BF31" s="17">
        <v>96.8</v>
      </c>
      <c r="BG31" s="17"/>
      <c r="BH31" s="17"/>
      <c r="BI31" s="17">
        <v>80.400000000000006</v>
      </c>
      <c r="BJ31" s="17"/>
      <c r="BK31" s="17"/>
      <c r="BL31" s="17">
        <v>0</v>
      </c>
      <c r="BM31" s="17"/>
      <c r="BN31" s="17"/>
      <c r="BO31" s="17"/>
      <c r="BP31" s="17">
        <v>87</v>
      </c>
      <c r="BQ31" s="17"/>
      <c r="BR31" s="17">
        <v>171.3</v>
      </c>
      <c r="BS31" s="17">
        <v>206.9</v>
      </c>
      <c r="BT31" s="17">
        <v>180.8</v>
      </c>
      <c r="BU31" s="17"/>
      <c r="BV31" s="17"/>
      <c r="BW31" s="17"/>
      <c r="BX31" s="17"/>
      <c r="BY31" s="17"/>
      <c r="BZ31" s="17"/>
      <c r="CA31" s="17"/>
      <c r="CB31" s="17"/>
      <c r="CC31" s="17">
        <v>4.4000000000000004</v>
      </c>
      <c r="CD31" s="17">
        <v>234.1</v>
      </c>
      <c r="CE31" s="17">
        <v>101</v>
      </c>
      <c r="CF31" s="17">
        <v>57.7</v>
      </c>
      <c r="CG31" s="17">
        <v>0</v>
      </c>
      <c r="CH31" s="17">
        <v>29.9</v>
      </c>
      <c r="CI31" s="17"/>
      <c r="CJ31" s="17"/>
      <c r="CK31" s="17"/>
      <c r="CL31" s="17">
        <v>143.69999999999999</v>
      </c>
      <c r="CM31" s="17">
        <v>144.9</v>
      </c>
      <c r="CN31" s="17">
        <v>148.6</v>
      </c>
      <c r="CO31" s="17"/>
      <c r="CP31" s="17"/>
      <c r="CQ31" s="17"/>
      <c r="CR31" s="17"/>
      <c r="CS31" s="17"/>
      <c r="CT31" s="17">
        <v>215.5</v>
      </c>
      <c r="CU31" s="17">
        <v>102.2</v>
      </c>
      <c r="CV31" s="17">
        <v>1.2</v>
      </c>
      <c r="CW31" s="17">
        <v>98.4</v>
      </c>
      <c r="CX31" s="17">
        <v>80.900000000000006</v>
      </c>
      <c r="CY31" s="17">
        <v>11.1</v>
      </c>
      <c r="CZ31" s="17">
        <v>0.4</v>
      </c>
      <c r="DA31" s="17">
        <v>20</v>
      </c>
      <c r="DB31" s="17">
        <v>20.6</v>
      </c>
      <c r="DC31" s="17">
        <v>9.9</v>
      </c>
      <c r="DD31" s="17"/>
      <c r="DE31" s="17">
        <v>218.2</v>
      </c>
      <c r="DF31" s="17">
        <v>0.2</v>
      </c>
      <c r="DG31" s="17">
        <v>3.5</v>
      </c>
      <c r="DH31" s="17">
        <v>3.4</v>
      </c>
      <c r="DI31" s="17"/>
      <c r="DJ31" s="17"/>
      <c r="DK31" s="17">
        <v>18.899999999999999</v>
      </c>
      <c r="DL31" s="17">
        <v>3.4</v>
      </c>
      <c r="DM31" s="17">
        <v>18.600000000000001</v>
      </c>
      <c r="DN31" s="17">
        <v>15.8</v>
      </c>
      <c r="DO31" s="17">
        <v>19</v>
      </c>
      <c r="DP31" s="17">
        <v>23.2</v>
      </c>
      <c r="DQ31" s="17">
        <v>74.5</v>
      </c>
      <c r="DR31" s="17">
        <v>19.7</v>
      </c>
      <c r="DS31" s="17">
        <v>3.4</v>
      </c>
      <c r="DT31" s="17">
        <v>19.7</v>
      </c>
      <c r="DU31" s="17">
        <v>2.2000000000000002</v>
      </c>
      <c r="DV31" s="17"/>
      <c r="DW31" s="17">
        <v>9.6</v>
      </c>
      <c r="DX31" s="17">
        <v>9.1999999999999993</v>
      </c>
      <c r="DY31" s="17">
        <v>10.1</v>
      </c>
      <c r="DZ31" s="17">
        <v>14.7</v>
      </c>
      <c r="EA31" s="17">
        <v>15.7</v>
      </c>
      <c r="EB31" s="17">
        <v>12.6</v>
      </c>
      <c r="EC31" s="17">
        <v>67.5</v>
      </c>
      <c r="ED31" s="17">
        <v>39.200000000000003</v>
      </c>
      <c r="EE31" s="17">
        <v>0</v>
      </c>
      <c r="EF31" s="17">
        <v>86.2</v>
      </c>
      <c r="EG31" s="17">
        <v>0</v>
      </c>
      <c r="EH31" s="17">
        <v>11.9</v>
      </c>
      <c r="EI31" s="17">
        <v>18.7</v>
      </c>
      <c r="EJ31" s="17">
        <v>5.8</v>
      </c>
      <c r="EK31" s="17">
        <v>6.6</v>
      </c>
      <c r="EL31" s="17">
        <v>0</v>
      </c>
      <c r="EM31" s="17">
        <v>0</v>
      </c>
      <c r="EN31" s="17">
        <v>1</v>
      </c>
      <c r="EO31" s="17">
        <v>9.3000000000000007</v>
      </c>
      <c r="EP31" s="17">
        <v>253.1</v>
      </c>
      <c r="EQ31" s="17">
        <v>18.600000000000001</v>
      </c>
      <c r="ER31" s="17">
        <v>151.1</v>
      </c>
      <c r="ES31" s="17">
        <v>0.6</v>
      </c>
      <c r="ET31" s="17">
        <v>22.1</v>
      </c>
      <c r="EU31" s="17">
        <v>37.5</v>
      </c>
      <c r="EV31" s="17">
        <v>113.1</v>
      </c>
      <c r="EW31" s="17">
        <v>1.1000000000000001</v>
      </c>
      <c r="EX31" s="17">
        <v>1.2</v>
      </c>
      <c r="EY31" s="17">
        <v>2.4</v>
      </c>
      <c r="EZ31" s="17">
        <v>1.2</v>
      </c>
      <c r="FA31" s="17">
        <v>17.600000000000001</v>
      </c>
      <c r="FB31" s="17">
        <v>5.8</v>
      </c>
      <c r="FC31" s="17">
        <v>18.7</v>
      </c>
      <c r="FD31" s="17">
        <v>5.5</v>
      </c>
      <c r="FE31" s="17">
        <v>27.1</v>
      </c>
      <c r="FF31" s="17">
        <v>32.5</v>
      </c>
      <c r="FG31" s="17">
        <v>15.3</v>
      </c>
      <c r="FH31" s="17">
        <v>16.7</v>
      </c>
      <c r="FI31" s="17">
        <v>7.3</v>
      </c>
      <c r="FJ31" s="17">
        <v>11</v>
      </c>
      <c r="FK31" s="17">
        <v>7364.6</v>
      </c>
      <c r="FL31" s="15"/>
      <c r="FM31" s="17">
        <v>11.639329999999999</v>
      </c>
      <c r="FN31" s="17">
        <v>8</v>
      </c>
      <c r="FO31" s="17"/>
      <c r="FP31" s="17">
        <v>13.2</v>
      </c>
      <c r="FQ31" s="17">
        <v>26.23</v>
      </c>
      <c r="FR31" s="17">
        <v>9.48</v>
      </c>
      <c r="FS31" s="17">
        <v>2.5</v>
      </c>
      <c r="FT31" s="17">
        <v>5.3</v>
      </c>
      <c r="FU31" s="17">
        <v>76.349329999999995</v>
      </c>
    </row>
    <row r="32" spans="1:177" ht="24" customHeight="1" x14ac:dyDescent="0.3">
      <c r="A32" s="16" t="s">
        <v>62</v>
      </c>
      <c r="B32" s="16" t="s">
        <v>761</v>
      </c>
      <c r="C32" s="17">
        <v>174.5</v>
      </c>
      <c r="D32" s="17">
        <v>601.1</v>
      </c>
      <c r="E32" s="17">
        <v>205.7</v>
      </c>
      <c r="F32" s="17"/>
      <c r="G32" s="17"/>
      <c r="H32" s="17">
        <v>91</v>
      </c>
      <c r="I32" s="17">
        <v>199.4</v>
      </c>
      <c r="J32" s="17"/>
      <c r="K32" s="17"/>
      <c r="L32" s="17">
        <v>162.80000000000001</v>
      </c>
      <c r="M32" s="17">
        <v>162.5</v>
      </c>
      <c r="N32" s="17">
        <v>162.4</v>
      </c>
      <c r="O32" s="17">
        <v>261.8</v>
      </c>
      <c r="P32" s="17"/>
      <c r="Q32" s="17"/>
      <c r="R32" s="17">
        <v>333.4</v>
      </c>
      <c r="S32" s="17">
        <v>5.9</v>
      </c>
      <c r="T32" s="17"/>
      <c r="U32" s="17"/>
      <c r="V32" s="17"/>
      <c r="W32" s="17"/>
      <c r="X32" s="17">
        <v>127.9</v>
      </c>
      <c r="Y32" s="17">
        <v>7.7</v>
      </c>
      <c r="Z32" s="17">
        <v>5.9</v>
      </c>
      <c r="AA32" s="17"/>
      <c r="AB32" s="17">
        <v>6.8</v>
      </c>
      <c r="AC32" s="17">
        <v>14.3</v>
      </c>
      <c r="AD32" s="17">
        <v>90.3</v>
      </c>
      <c r="AE32" s="17"/>
      <c r="AF32" s="17"/>
      <c r="AG32" s="17"/>
      <c r="AH32" s="17"/>
      <c r="AI32" s="17">
        <v>100.9</v>
      </c>
      <c r="AJ32" s="17">
        <v>126</v>
      </c>
      <c r="AK32" s="17"/>
      <c r="AL32" s="17"/>
      <c r="AM32" s="17"/>
      <c r="AN32" s="17">
        <v>0</v>
      </c>
      <c r="AO32" s="17">
        <v>184.7</v>
      </c>
      <c r="AP32" s="17">
        <v>48</v>
      </c>
      <c r="AQ32" s="17">
        <v>129.1</v>
      </c>
      <c r="AR32" s="17">
        <v>29.1</v>
      </c>
      <c r="AS32" s="17">
        <v>17.600000000000001</v>
      </c>
      <c r="AT32" s="17">
        <v>18.8</v>
      </c>
      <c r="AU32" s="17">
        <v>66.3</v>
      </c>
      <c r="AV32" s="17">
        <v>38.700000000000003</v>
      </c>
      <c r="AW32" s="17">
        <v>0</v>
      </c>
      <c r="AX32" s="17">
        <v>14.1</v>
      </c>
      <c r="AY32" s="17">
        <v>108.3</v>
      </c>
      <c r="AZ32" s="17">
        <v>7.2</v>
      </c>
      <c r="BA32" s="17">
        <v>9.1999999999999993</v>
      </c>
      <c r="BB32" s="17">
        <v>30.8</v>
      </c>
      <c r="BC32" s="17">
        <v>45</v>
      </c>
      <c r="BD32" s="17">
        <v>1.9</v>
      </c>
      <c r="BE32" s="17">
        <v>13.1</v>
      </c>
      <c r="BF32" s="17">
        <v>98.9</v>
      </c>
      <c r="BG32" s="17"/>
      <c r="BH32" s="17"/>
      <c r="BI32" s="17">
        <v>81.599999999999994</v>
      </c>
      <c r="BJ32" s="17"/>
      <c r="BK32" s="17"/>
      <c r="BL32" s="17">
        <v>0</v>
      </c>
      <c r="BM32" s="17"/>
      <c r="BN32" s="17"/>
      <c r="BO32" s="17"/>
      <c r="BP32" s="17">
        <v>89.3</v>
      </c>
      <c r="BQ32" s="17"/>
      <c r="BR32" s="17">
        <v>171.4</v>
      </c>
      <c r="BS32" s="17">
        <v>206.8</v>
      </c>
      <c r="BT32" s="17">
        <v>181.8</v>
      </c>
      <c r="BU32" s="17"/>
      <c r="BV32" s="17"/>
      <c r="BW32" s="17"/>
      <c r="BX32" s="17"/>
      <c r="BY32" s="17"/>
      <c r="BZ32" s="17"/>
      <c r="CA32" s="17"/>
      <c r="CB32" s="17"/>
      <c r="CC32" s="17">
        <v>4.4000000000000004</v>
      </c>
      <c r="CD32" s="17">
        <v>137.4</v>
      </c>
      <c r="CE32" s="17">
        <v>94.9</v>
      </c>
      <c r="CF32" s="17">
        <v>55.3</v>
      </c>
      <c r="CG32" s="17">
        <v>0</v>
      </c>
      <c r="CH32" s="17">
        <v>30.3</v>
      </c>
      <c r="CI32" s="17"/>
      <c r="CJ32" s="17"/>
      <c r="CK32" s="17"/>
      <c r="CL32" s="17">
        <v>143.69999999999999</v>
      </c>
      <c r="CM32" s="17">
        <v>144.9</v>
      </c>
      <c r="CN32" s="17">
        <v>148.30000000000001</v>
      </c>
      <c r="CO32" s="17"/>
      <c r="CP32" s="17"/>
      <c r="CQ32" s="17"/>
      <c r="CR32" s="17"/>
      <c r="CS32" s="17"/>
      <c r="CT32" s="17">
        <v>215.2</v>
      </c>
      <c r="CU32" s="17">
        <v>102.1</v>
      </c>
      <c r="CV32" s="17">
        <v>1.2</v>
      </c>
      <c r="CW32" s="17">
        <v>91.7</v>
      </c>
      <c r="CX32" s="17">
        <v>80.7</v>
      </c>
      <c r="CY32" s="17">
        <v>11.7</v>
      </c>
      <c r="CZ32" s="17">
        <v>0.4</v>
      </c>
      <c r="DA32" s="17">
        <v>20</v>
      </c>
      <c r="DB32" s="17">
        <v>20.9</v>
      </c>
      <c r="DC32" s="17">
        <v>10</v>
      </c>
      <c r="DD32" s="17"/>
      <c r="DE32" s="17">
        <v>214.9</v>
      </c>
      <c r="DF32" s="17">
        <v>0.2</v>
      </c>
      <c r="DG32" s="17">
        <v>3.5</v>
      </c>
      <c r="DH32" s="17">
        <v>3.4</v>
      </c>
      <c r="DI32" s="17"/>
      <c r="DJ32" s="17"/>
      <c r="DK32" s="17">
        <v>18.899999999999999</v>
      </c>
      <c r="DL32" s="17">
        <v>3.4</v>
      </c>
      <c r="DM32" s="17">
        <v>18.600000000000001</v>
      </c>
      <c r="DN32" s="17">
        <v>15.9</v>
      </c>
      <c r="DO32" s="17">
        <v>19.2</v>
      </c>
      <c r="DP32" s="17">
        <v>24.1</v>
      </c>
      <c r="DQ32" s="17">
        <v>79.599999999999994</v>
      </c>
      <c r="DR32" s="17">
        <v>19.8</v>
      </c>
      <c r="DS32" s="17">
        <v>3.4</v>
      </c>
      <c r="DT32" s="17">
        <v>19.600000000000001</v>
      </c>
      <c r="DU32" s="17">
        <v>2.2000000000000002</v>
      </c>
      <c r="DV32" s="17"/>
      <c r="DW32" s="17">
        <v>9.6</v>
      </c>
      <c r="DX32" s="17">
        <v>9.1999999999999993</v>
      </c>
      <c r="DY32" s="17">
        <v>10</v>
      </c>
      <c r="DZ32" s="17">
        <v>14.9</v>
      </c>
      <c r="EA32" s="17">
        <v>15.7</v>
      </c>
      <c r="EB32" s="17">
        <v>12.7</v>
      </c>
      <c r="EC32" s="17">
        <v>76.900000000000006</v>
      </c>
      <c r="ED32" s="17">
        <v>39.1</v>
      </c>
      <c r="EE32" s="17">
        <v>0</v>
      </c>
      <c r="EF32" s="17">
        <v>84.1</v>
      </c>
      <c r="EG32" s="17">
        <v>0</v>
      </c>
      <c r="EH32" s="17">
        <v>10.5</v>
      </c>
      <c r="EI32" s="17">
        <v>18.600000000000001</v>
      </c>
      <c r="EJ32" s="17">
        <v>5.8</v>
      </c>
      <c r="EK32" s="17">
        <v>7.3</v>
      </c>
      <c r="EL32" s="17">
        <v>10</v>
      </c>
      <c r="EM32" s="17">
        <v>10.199999999999999</v>
      </c>
      <c r="EN32" s="17">
        <v>8</v>
      </c>
      <c r="EO32" s="17">
        <v>13.9</v>
      </c>
      <c r="EP32" s="17">
        <v>252.9</v>
      </c>
      <c r="EQ32" s="17">
        <v>19.5</v>
      </c>
      <c r="ER32" s="17">
        <v>151.1</v>
      </c>
      <c r="ES32" s="17">
        <v>0.6</v>
      </c>
      <c r="ET32" s="17">
        <v>24.8</v>
      </c>
      <c r="EU32" s="17">
        <v>53.5</v>
      </c>
      <c r="EV32" s="17">
        <v>113.2</v>
      </c>
      <c r="EW32" s="17">
        <v>1.1000000000000001</v>
      </c>
      <c r="EX32" s="17">
        <v>1.4</v>
      </c>
      <c r="EY32" s="17">
        <v>2.4</v>
      </c>
      <c r="EZ32" s="17">
        <v>1.2</v>
      </c>
      <c r="FA32" s="17">
        <v>17.7</v>
      </c>
      <c r="FB32" s="17">
        <v>5.8</v>
      </c>
      <c r="FC32" s="17">
        <v>18.600000000000001</v>
      </c>
      <c r="FD32" s="17">
        <v>3.8</v>
      </c>
      <c r="FE32" s="17">
        <v>27.6</v>
      </c>
      <c r="FF32" s="17">
        <v>33.799999999999997</v>
      </c>
      <c r="FG32" s="17">
        <v>15.5</v>
      </c>
      <c r="FH32" s="17">
        <v>17</v>
      </c>
      <c r="FI32" s="17">
        <v>8</v>
      </c>
      <c r="FJ32" s="17">
        <v>11.1</v>
      </c>
      <c r="FK32" s="17">
        <v>7328.9</v>
      </c>
      <c r="FL32" s="15"/>
      <c r="FM32" s="17">
        <v>11.636509999999999</v>
      </c>
      <c r="FN32" s="17">
        <v>7.9</v>
      </c>
      <c r="FO32" s="17"/>
      <c r="FP32" s="17">
        <v>13.2</v>
      </c>
      <c r="FQ32" s="17">
        <v>26.03</v>
      </c>
      <c r="FR32" s="17">
        <v>9.48</v>
      </c>
      <c r="FS32" s="17">
        <v>2.5</v>
      </c>
      <c r="FT32" s="17">
        <v>2.2000000000000002</v>
      </c>
      <c r="FU32" s="17">
        <v>72.946510000000004</v>
      </c>
    </row>
    <row r="33" spans="1:177" ht="24" customHeight="1" x14ac:dyDescent="0.3">
      <c r="A33" s="16" t="s">
        <v>62</v>
      </c>
      <c r="B33" s="16" t="s">
        <v>762</v>
      </c>
      <c r="C33" s="17">
        <v>173</v>
      </c>
      <c r="D33" s="17">
        <v>604.70000000000005</v>
      </c>
      <c r="E33" s="17">
        <v>206.2</v>
      </c>
      <c r="F33" s="17"/>
      <c r="G33" s="17"/>
      <c r="H33" s="17">
        <v>90.4</v>
      </c>
      <c r="I33" s="17">
        <v>198.8</v>
      </c>
      <c r="J33" s="17"/>
      <c r="K33" s="17"/>
      <c r="L33" s="17">
        <v>156.9</v>
      </c>
      <c r="M33" s="17">
        <v>156</v>
      </c>
      <c r="N33" s="17">
        <v>157.1</v>
      </c>
      <c r="O33" s="17">
        <v>249.4</v>
      </c>
      <c r="P33" s="17"/>
      <c r="Q33" s="17"/>
      <c r="R33" s="17">
        <v>349</v>
      </c>
      <c r="S33" s="17">
        <v>5.9</v>
      </c>
      <c r="T33" s="17"/>
      <c r="U33" s="17"/>
      <c r="V33" s="17"/>
      <c r="W33" s="17"/>
      <c r="X33" s="17">
        <v>131.4</v>
      </c>
      <c r="Y33" s="17">
        <v>7.9</v>
      </c>
      <c r="Z33" s="17">
        <v>6.1</v>
      </c>
      <c r="AA33" s="17"/>
      <c r="AB33" s="17">
        <v>6.8</v>
      </c>
      <c r="AC33" s="17">
        <v>14.5</v>
      </c>
      <c r="AD33" s="17">
        <v>90.8</v>
      </c>
      <c r="AE33" s="17"/>
      <c r="AF33" s="17"/>
      <c r="AG33" s="17"/>
      <c r="AH33" s="17"/>
      <c r="AI33" s="17">
        <v>100.2</v>
      </c>
      <c r="AJ33" s="17">
        <v>125.1</v>
      </c>
      <c r="AK33" s="17"/>
      <c r="AL33" s="17"/>
      <c r="AM33" s="17"/>
      <c r="AN33" s="17">
        <v>0</v>
      </c>
      <c r="AO33" s="17">
        <v>143.80000000000001</v>
      </c>
      <c r="AP33" s="17">
        <v>48.7</v>
      </c>
      <c r="AQ33" s="17">
        <v>128.80000000000001</v>
      </c>
      <c r="AR33" s="17">
        <v>28</v>
      </c>
      <c r="AS33" s="17">
        <v>17.600000000000001</v>
      </c>
      <c r="AT33" s="17">
        <v>18.8</v>
      </c>
      <c r="AU33" s="17">
        <v>67.8</v>
      </c>
      <c r="AV33" s="17">
        <v>127.4</v>
      </c>
      <c r="AW33" s="17">
        <v>33.200000000000003</v>
      </c>
      <c r="AX33" s="17">
        <v>51.8</v>
      </c>
      <c r="AY33" s="17">
        <v>108.8</v>
      </c>
      <c r="AZ33" s="17">
        <v>7.2</v>
      </c>
      <c r="BA33" s="17">
        <v>9.1999999999999993</v>
      </c>
      <c r="BB33" s="17">
        <v>25</v>
      </c>
      <c r="BC33" s="17">
        <v>45.3</v>
      </c>
      <c r="BD33" s="17">
        <v>1.9</v>
      </c>
      <c r="BE33" s="17">
        <v>12.1</v>
      </c>
      <c r="BF33" s="17">
        <v>97.3</v>
      </c>
      <c r="BG33" s="17"/>
      <c r="BH33" s="17"/>
      <c r="BI33" s="17">
        <v>81.599999999999994</v>
      </c>
      <c r="BJ33" s="17"/>
      <c r="BK33" s="17"/>
      <c r="BL33" s="17">
        <v>0</v>
      </c>
      <c r="BM33" s="17"/>
      <c r="BN33" s="17"/>
      <c r="BO33" s="17"/>
      <c r="BP33" s="17">
        <v>88</v>
      </c>
      <c r="BQ33" s="17"/>
      <c r="BR33" s="17">
        <v>170.5</v>
      </c>
      <c r="BS33" s="17">
        <v>205.9</v>
      </c>
      <c r="BT33" s="17">
        <v>181.1</v>
      </c>
      <c r="BU33" s="17"/>
      <c r="BV33" s="17"/>
      <c r="BW33" s="17"/>
      <c r="BX33" s="17"/>
      <c r="BY33" s="17"/>
      <c r="BZ33" s="17"/>
      <c r="CA33" s="17"/>
      <c r="CB33" s="17"/>
      <c r="CC33" s="17">
        <v>4.4000000000000004</v>
      </c>
      <c r="CD33" s="17">
        <v>132.5</v>
      </c>
      <c r="CE33" s="17">
        <v>96.9</v>
      </c>
      <c r="CF33" s="17">
        <v>55</v>
      </c>
      <c r="CG33" s="17">
        <v>0</v>
      </c>
      <c r="CH33" s="17">
        <v>30.4</v>
      </c>
      <c r="CI33" s="17"/>
      <c r="CJ33" s="17"/>
      <c r="CK33" s="17"/>
      <c r="CL33" s="17">
        <v>144.80000000000001</v>
      </c>
      <c r="CM33" s="17">
        <v>145.5</v>
      </c>
      <c r="CN33" s="17">
        <v>149.4</v>
      </c>
      <c r="CO33" s="17"/>
      <c r="CP33" s="17"/>
      <c r="CQ33" s="17"/>
      <c r="CR33" s="17"/>
      <c r="CS33" s="17"/>
      <c r="CT33" s="17">
        <v>215.1</v>
      </c>
      <c r="CU33" s="17">
        <v>101.7</v>
      </c>
      <c r="CV33" s="17">
        <v>1.2</v>
      </c>
      <c r="CW33" s="17">
        <v>77</v>
      </c>
      <c r="CX33" s="17">
        <v>80.8</v>
      </c>
      <c r="CY33" s="17">
        <v>11.8</v>
      </c>
      <c r="CZ33" s="17">
        <v>0.4</v>
      </c>
      <c r="DA33" s="17">
        <v>20</v>
      </c>
      <c r="DB33" s="17">
        <v>20.9</v>
      </c>
      <c r="DC33" s="17">
        <v>9.9</v>
      </c>
      <c r="DD33" s="17"/>
      <c r="DE33" s="17">
        <v>210.6</v>
      </c>
      <c r="DF33" s="17">
        <v>0.2</v>
      </c>
      <c r="DG33" s="17">
        <v>3.5</v>
      </c>
      <c r="DH33" s="17">
        <v>3.4</v>
      </c>
      <c r="DI33" s="17"/>
      <c r="DJ33" s="17"/>
      <c r="DK33" s="17">
        <v>18.899999999999999</v>
      </c>
      <c r="DL33" s="17">
        <v>3.4</v>
      </c>
      <c r="DM33" s="17">
        <v>18.600000000000001</v>
      </c>
      <c r="DN33" s="17">
        <v>16.100000000000001</v>
      </c>
      <c r="DO33" s="17">
        <v>19</v>
      </c>
      <c r="DP33" s="17">
        <v>19.5</v>
      </c>
      <c r="DQ33" s="17">
        <v>73.599999999999994</v>
      </c>
      <c r="DR33" s="17">
        <v>19.8</v>
      </c>
      <c r="DS33" s="17">
        <v>3.4</v>
      </c>
      <c r="DT33" s="17">
        <v>19.7</v>
      </c>
      <c r="DU33" s="17">
        <v>2.1</v>
      </c>
      <c r="DV33" s="17"/>
      <c r="DW33" s="17">
        <v>9.6</v>
      </c>
      <c r="DX33" s="17">
        <v>9</v>
      </c>
      <c r="DY33" s="17">
        <v>10.199999999999999</v>
      </c>
      <c r="DZ33" s="17">
        <v>15</v>
      </c>
      <c r="EA33" s="17">
        <v>15.6</v>
      </c>
      <c r="EB33" s="17">
        <v>15.2</v>
      </c>
      <c r="EC33" s="17">
        <v>79.099999999999994</v>
      </c>
      <c r="ED33" s="17">
        <v>39.5</v>
      </c>
      <c r="EE33" s="17">
        <v>0</v>
      </c>
      <c r="EF33" s="17">
        <v>85.6</v>
      </c>
      <c r="EG33" s="17">
        <v>0</v>
      </c>
      <c r="EH33" s="17">
        <v>13.1</v>
      </c>
      <c r="EI33" s="17">
        <v>18.399999999999999</v>
      </c>
      <c r="EJ33" s="17">
        <v>5.8</v>
      </c>
      <c r="EK33" s="17">
        <v>7.3</v>
      </c>
      <c r="EL33" s="17">
        <v>15</v>
      </c>
      <c r="EM33" s="17">
        <v>9</v>
      </c>
      <c r="EN33" s="17">
        <v>6</v>
      </c>
      <c r="EO33" s="17">
        <v>11.2</v>
      </c>
      <c r="EP33" s="17">
        <v>252.8</v>
      </c>
      <c r="EQ33" s="17">
        <v>19.100000000000001</v>
      </c>
      <c r="ER33" s="17">
        <v>151</v>
      </c>
      <c r="ES33" s="17">
        <v>0.6</v>
      </c>
      <c r="ET33" s="17">
        <v>16</v>
      </c>
      <c r="EU33" s="17">
        <v>54.6</v>
      </c>
      <c r="EV33" s="17">
        <v>112.9</v>
      </c>
      <c r="EW33" s="17">
        <v>1.1000000000000001</v>
      </c>
      <c r="EX33" s="17">
        <v>1.2</v>
      </c>
      <c r="EY33" s="17">
        <v>2.4</v>
      </c>
      <c r="EZ33" s="17">
        <v>1.2</v>
      </c>
      <c r="FA33" s="17">
        <v>12.2</v>
      </c>
      <c r="FB33" s="17">
        <v>5.8</v>
      </c>
      <c r="FC33" s="17">
        <v>18.7</v>
      </c>
      <c r="FD33" s="17">
        <v>5.0999999999999996</v>
      </c>
      <c r="FE33" s="17">
        <v>27.7</v>
      </c>
      <c r="FF33" s="17">
        <v>33.799999999999997</v>
      </c>
      <c r="FG33" s="17">
        <v>15.4</v>
      </c>
      <c r="FH33" s="17">
        <v>17.2</v>
      </c>
      <c r="FI33" s="17">
        <v>6.9</v>
      </c>
      <c r="FJ33" s="17">
        <v>11</v>
      </c>
      <c r="FK33" s="17">
        <v>7390.8</v>
      </c>
      <c r="FL33" s="15"/>
      <c r="FM33" s="17">
        <v>11.6326</v>
      </c>
      <c r="FN33" s="17">
        <v>7.9</v>
      </c>
      <c r="FO33" s="17"/>
      <c r="FP33" s="17">
        <v>13.2</v>
      </c>
      <c r="FQ33" s="17">
        <v>25.8</v>
      </c>
      <c r="FR33" s="17">
        <v>9.49</v>
      </c>
      <c r="FS33" s="17">
        <v>2.5</v>
      </c>
      <c r="FT33" s="17">
        <v>5.2</v>
      </c>
      <c r="FU33" s="17">
        <v>75.7226</v>
      </c>
    </row>
    <row r="34" spans="1:177" ht="24" customHeight="1" x14ac:dyDescent="0.3">
      <c r="A34" s="18" t="s">
        <v>62</v>
      </c>
      <c r="B34" s="18" t="s">
        <v>763</v>
      </c>
      <c r="C34" s="19">
        <v>162.9</v>
      </c>
      <c r="D34" s="19">
        <v>597</v>
      </c>
      <c r="E34" s="19">
        <v>203.1</v>
      </c>
      <c r="F34" s="19"/>
      <c r="G34" s="19"/>
      <c r="H34" s="19">
        <v>89.1</v>
      </c>
      <c r="I34" s="19">
        <v>190</v>
      </c>
      <c r="J34" s="19"/>
      <c r="K34" s="19"/>
      <c r="L34" s="19">
        <v>166.1</v>
      </c>
      <c r="M34" s="19">
        <v>166.3</v>
      </c>
      <c r="N34" s="19">
        <v>166.2</v>
      </c>
      <c r="O34" s="19">
        <v>259.7</v>
      </c>
      <c r="P34" s="19"/>
      <c r="Q34" s="19"/>
      <c r="R34" s="19">
        <v>295</v>
      </c>
      <c r="S34" s="19">
        <v>5.5</v>
      </c>
      <c r="T34" s="19"/>
      <c r="U34" s="19"/>
      <c r="V34" s="19"/>
      <c r="W34" s="19"/>
      <c r="X34" s="19">
        <v>124.7</v>
      </c>
      <c r="Y34" s="19">
        <v>6.8</v>
      </c>
      <c r="Z34" s="19">
        <v>5.8</v>
      </c>
      <c r="AA34" s="19"/>
      <c r="AB34" s="19">
        <v>6.8</v>
      </c>
      <c r="AC34" s="19">
        <v>14.6</v>
      </c>
      <c r="AD34" s="19">
        <v>89.6</v>
      </c>
      <c r="AE34" s="19"/>
      <c r="AF34" s="19"/>
      <c r="AG34" s="19"/>
      <c r="AH34" s="19"/>
      <c r="AI34" s="19">
        <v>104.4</v>
      </c>
      <c r="AJ34" s="19">
        <v>125.1</v>
      </c>
      <c r="AK34" s="19"/>
      <c r="AL34" s="19"/>
      <c r="AM34" s="19"/>
      <c r="AN34" s="19">
        <v>0</v>
      </c>
      <c r="AO34" s="19">
        <v>145.1</v>
      </c>
      <c r="AP34" s="19">
        <v>46.2</v>
      </c>
      <c r="AQ34" s="19">
        <v>148.5</v>
      </c>
      <c r="AR34" s="19">
        <v>25.9</v>
      </c>
      <c r="AS34" s="19">
        <v>17.600000000000001</v>
      </c>
      <c r="AT34" s="19">
        <v>18.8</v>
      </c>
      <c r="AU34" s="19">
        <v>66</v>
      </c>
      <c r="AV34" s="19">
        <v>121.7</v>
      </c>
      <c r="AW34" s="19">
        <v>26.5</v>
      </c>
      <c r="AX34" s="19">
        <v>68.5</v>
      </c>
      <c r="AY34" s="19">
        <v>106.3</v>
      </c>
      <c r="AZ34" s="19">
        <v>7.4</v>
      </c>
      <c r="BA34" s="19">
        <v>9.1</v>
      </c>
      <c r="BB34" s="19">
        <v>24.8</v>
      </c>
      <c r="BC34" s="19">
        <v>44.1</v>
      </c>
      <c r="BD34" s="19">
        <v>1.9</v>
      </c>
      <c r="BE34" s="19">
        <v>11.6</v>
      </c>
      <c r="BF34" s="19">
        <v>81.599999999999994</v>
      </c>
      <c r="BG34" s="19"/>
      <c r="BH34" s="19"/>
      <c r="BI34" s="19">
        <v>79</v>
      </c>
      <c r="BJ34" s="19"/>
      <c r="BK34" s="19"/>
      <c r="BL34" s="19">
        <v>0</v>
      </c>
      <c r="BM34" s="19"/>
      <c r="BN34" s="19"/>
      <c r="BO34" s="19"/>
      <c r="BP34" s="19">
        <v>85.4</v>
      </c>
      <c r="BQ34" s="19"/>
      <c r="BR34" s="19">
        <v>170.6</v>
      </c>
      <c r="BS34" s="19">
        <v>205.3</v>
      </c>
      <c r="BT34" s="19">
        <v>180.2</v>
      </c>
      <c r="BU34" s="19"/>
      <c r="BV34" s="19"/>
      <c r="BW34" s="19"/>
      <c r="BX34" s="19"/>
      <c r="BY34" s="19"/>
      <c r="BZ34" s="19"/>
      <c r="CA34" s="19"/>
      <c r="CB34" s="19"/>
      <c r="CC34" s="19">
        <v>4.2</v>
      </c>
      <c r="CD34" s="19">
        <v>127</v>
      </c>
      <c r="CE34" s="19">
        <v>79.3</v>
      </c>
      <c r="CF34" s="19">
        <v>49.8</v>
      </c>
      <c r="CG34" s="19">
        <v>0</v>
      </c>
      <c r="CH34" s="19">
        <v>29.3</v>
      </c>
      <c r="CI34" s="19"/>
      <c r="CJ34" s="19"/>
      <c r="CK34" s="19"/>
      <c r="CL34" s="19">
        <v>145.30000000000001</v>
      </c>
      <c r="CM34" s="19">
        <v>145.9</v>
      </c>
      <c r="CN34" s="19">
        <v>149.19999999999999</v>
      </c>
      <c r="CO34" s="19"/>
      <c r="CP34" s="19"/>
      <c r="CQ34" s="19"/>
      <c r="CR34" s="19"/>
      <c r="CS34" s="19"/>
      <c r="CT34" s="19">
        <v>215</v>
      </c>
      <c r="CU34" s="19">
        <v>101.5</v>
      </c>
      <c r="CV34" s="19">
        <v>1.3</v>
      </c>
      <c r="CW34" s="19">
        <v>76</v>
      </c>
      <c r="CX34" s="19">
        <v>80.8</v>
      </c>
      <c r="CY34" s="19">
        <v>12.6</v>
      </c>
      <c r="CZ34" s="19">
        <v>0.5</v>
      </c>
      <c r="DA34" s="19">
        <v>20</v>
      </c>
      <c r="DB34" s="19">
        <v>20.5</v>
      </c>
      <c r="DC34" s="19">
        <v>9.9</v>
      </c>
      <c r="DD34" s="19"/>
      <c r="DE34" s="19">
        <v>227.6</v>
      </c>
      <c r="DF34" s="19">
        <v>0.2</v>
      </c>
      <c r="DG34" s="19">
        <v>3.5</v>
      </c>
      <c r="DH34" s="19">
        <v>3.3</v>
      </c>
      <c r="DI34" s="19"/>
      <c r="DJ34" s="19"/>
      <c r="DK34" s="19">
        <v>18.899999999999999</v>
      </c>
      <c r="DL34" s="19">
        <v>3.4</v>
      </c>
      <c r="DM34" s="19">
        <v>18.600000000000001</v>
      </c>
      <c r="DN34" s="19">
        <v>16</v>
      </c>
      <c r="DO34" s="19">
        <v>19.2</v>
      </c>
      <c r="DP34" s="19">
        <v>17.5</v>
      </c>
      <c r="DQ34" s="19">
        <v>73.900000000000006</v>
      </c>
      <c r="DR34" s="19">
        <v>19.8</v>
      </c>
      <c r="DS34" s="19">
        <v>3.4</v>
      </c>
      <c r="DT34" s="19">
        <v>19.7</v>
      </c>
      <c r="DU34" s="19">
        <v>2.1</v>
      </c>
      <c r="DV34" s="19"/>
      <c r="DW34" s="19">
        <v>9.5</v>
      </c>
      <c r="DX34" s="19">
        <v>8.9</v>
      </c>
      <c r="DY34" s="19">
        <v>9.9</v>
      </c>
      <c r="DZ34" s="19">
        <v>14.5</v>
      </c>
      <c r="EA34" s="19">
        <v>15.6</v>
      </c>
      <c r="EB34" s="19">
        <v>16.399999999999999</v>
      </c>
      <c r="EC34" s="19">
        <v>79.8</v>
      </c>
      <c r="ED34" s="19">
        <v>38.4</v>
      </c>
      <c r="EE34" s="19">
        <v>0</v>
      </c>
      <c r="EF34" s="19">
        <v>90.2</v>
      </c>
      <c r="EG34" s="19">
        <v>0</v>
      </c>
      <c r="EH34" s="19">
        <v>14.7</v>
      </c>
      <c r="EI34" s="19">
        <v>18.3</v>
      </c>
      <c r="EJ34" s="19">
        <v>5.8</v>
      </c>
      <c r="EK34" s="19">
        <v>7.6</v>
      </c>
      <c r="EL34" s="19">
        <v>15</v>
      </c>
      <c r="EM34" s="19">
        <v>10</v>
      </c>
      <c r="EN34" s="19">
        <v>6</v>
      </c>
      <c r="EO34" s="19">
        <v>13.9</v>
      </c>
      <c r="EP34" s="19">
        <v>253</v>
      </c>
      <c r="EQ34" s="19">
        <v>18.399999999999999</v>
      </c>
      <c r="ER34" s="19">
        <v>151.1</v>
      </c>
      <c r="ES34" s="19">
        <v>0.6</v>
      </c>
      <c r="ET34" s="19">
        <v>18.600000000000001</v>
      </c>
      <c r="EU34" s="19">
        <v>59.5</v>
      </c>
      <c r="EV34" s="19">
        <v>110.1</v>
      </c>
      <c r="EW34" s="19">
        <v>1.1000000000000001</v>
      </c>
      <c r="EX34" s="19">
        <v>1.2</v>
      </c>
      <c r="EY34" s="19">
        <v>2.4</v>
      </c>
      <c r="EZ34" s="19">
        <v>1.2</v>
      </c>
      <c r="FA34" s="19">
        <v>16.899999999999999</v>
      </c>
      <c r="FB34" s="19">
        <v>5.8</v>
      </c>
      <c r="FC34" s="19">
        <v>18.7</v>
      </c>
      <c r="FD34" s="19">
        <v>5</v>
      </c>
      <c r="FE34" s="19">
        <v>27.4</v>
      </c>
      <c r="FF34" s="19">
        <v>33.799999999999997</v>
      </c>
      <c r="FG34" s="19">
        <v>15.3</v>
      </c>
      <c r="FH34" s="19">
        <v>17.100000000000001</v>
      </c>
      <c r="FI34" s="19">
        <v>9.3000000000000007</v>
      </c>
      <c r="FJ34" s="19">
        <v>11.1</v>
      </c>
      <c r="FK34" s="19">
        <v>7338.1</v>
      </c>
      <c r="FL34" s="15"/>
      <c r="FM34" s="19">
        <v>11.633430000000001</v>
      </c>
      <c r="FN34" s="19">
        <v>7.4</v>
      </c>
      <c r="FO34" s="19"/>
      <c r="FP34" s="19">
        <v>13.2</v>
      </c>
      <c r="FQ34" s="19">
        <v>25.42</v>
      </c>
      <c r="FR34" s="19">
        <v>9.49</v>
      </c>
      <c r="FS34" s="19">
        <v>2.4</v>
      </c>
      <c r="FT34" s="19">
        <v>5.2</v>
      </c>
      <c r="FU34" s="19">
        <v>74.743430000000004</v>
      </c>
    </row>
    <row r="35" spans="1:177" ht="24" customHeight="1" x14ac:dyDescent="0.3">
      <c r="A35" s="13" t="s">
        <v>62</v>
      </c>
      <c r="B35" s="13" t="s">
        <v>764</v>
      </c>
      <c r="C35" s="14">
        <v>170.1</v>
      </c>
      <c r="D35" s="14">
        <v>602</v>
      </c>
      <c r="E35" s="14">
        <v>205.6</v>
      </c>
      <c r="F35" s="14"/>
      <c r="G35" s="14"/>
      <c r="H35" s="14">
        <v>90</v>
      </c>
      <c r="I35" s="14">
        <v>191.8</v>
      </c>
      <c r="J35" s="14"/>
      <c r="K35" s="14"/>
      <c r="L35" s="14">
        <v>160.1</v>
      </c>
      <c r="M35" s="14">
        <v>159.80000000000001</v>
      </c>
      <c r="N35" s="14">
        <v>159.5</v>
      </c>
      <c r="O35" s="14">
        <v>248.4</v>
      </c>
      <c r="P35" s="14"/>
      <c r="Q35" s="14"/>
      <c r="R35" s="14">
        <v>150.19999999999999</v>
      </c>
      <c r="S35" s="14">
        <v>5.7</v>
      </c>
      <c r="T35" s="14"/>
      <c r="U35" s="14"/>
      <c r="V35" s="14"/>
      <c r="W35" s="14"/>
      <c r="X35" s="14">
        <v>127.2</v>
      </c>
      <c r="Y35" s="14">
        <v>7.6</v>
      </c>
      <c r="Z35" s="14">
        <v>6</v>
      </c>
      <c r="AA35" s="14"/>
      <c r="AB35" s="14">
        <v>6.8</v>
      </c>
      <c r="AC35" s="14">
        <v>14.4</v>
      </c>
      <c r="AD35" s="14">
        <v>90.5</v>
      </c>
      <c r="AE35" s="14"/>
      <c r="AF35" s="14"/>
      <c r="AG35" s="14"/>
      <c r="AH35" s="14"/>
      <c r="AI35" s="14">
        <v>110.5</v>
      </c>
      <c r="AJ35" s="14">
        <v>125.4</v>
      </c>
      <c r="AK35" s="14"/>
      <c r="AL35" s="14"/>
      <c r="AM35" s="14"/>
      <c r="AN35" s="14">
        <v>0</v>
      </c>
      <c r="AO35" s="14">
        <v>146.6</v>
      </c>
      <c r="AP35" s="14">
        <v>44.7</v>
      </c>
      <c r="AQ35" s="14">
        <v>140.9</v>
      </c>
      <c r="AR35" s="14">
        <v>25.4</v>
      </c>
      <c r="AS35" s="14">
        <v>17.7</v>
      </c>
      <c r="AT35" s="14">
        <v>18.8</v>
      </c>
      <c r="AU35" s="14">
        <v>65</v>
      </c>
      <c r="AV35" s="14">
        <v>149.69999999999999</v>
      </c>
      <c r="AW35" s="14">
        <v>130.4</v>
      </c>
      <c r="AX35" s="14">
        <v>74</v>
      </c>
      <c r="AY35" s="14">
        <v>108.1</v>
      </c>
      <c r="AZ35" s="14">
        <v>7.4</v>
      </c>
      <c r="BA35" s="14">
        <v>9.1999999999999993</v>
      </c>
      <c r="BB35" s="14">
        <v>27.9</v>
      </c>
      <c r="BC35" s="14">
        <v>45.1</v>
      </c>
      <c r="BD35" s="14">
        <v>1.9</v>
      </c>
      <c r="BE35" s="14">
        <v>11.9</v>
      </c>
      <c r="BF35" s="14">
        <v>80.5</v>
      </c>
      <c r="BG35" s="14"/>
      <c r="BH35" s="14"/>
      <c r="BI35" s="14">
        <v>70.599999999999994</v>
      </c>
      <c r="BJ35" s="14"/>
      <c r="BK35" s="14"/>
      <c r="BL35" s="14">
        <v>0</v>
      </c>
      <c r="BM35" s="14"/>
      <c r="BN35" s="14"/>
      <c r="BO35" s="14"/>
      <c r="BP35" s="14">
        <v>87.3</v>
      </c>
      <c r="BQ35" s="14"/>
      <c r="BR35" s="14">
        <v>169.5</v>
      </c>
      <c r="BS35" s="14">
        <v>203.5</v>
      </c>
      <c r="BT35" s="14">
        <v>180.1</v>
      </c>
      <c r="BU35" s="14"/>
      <c r="BV35" s="14"/>
      <c r="BW35" s="14"/>
      <c r="BX35" s="14"/>
      <c r="BY35" s="14"/>
      <c r="BZ35" s="14"/>
      <c r="CA35" s="14"/>
      <c r="CB35" s="14"/>
      <c r="CC35" s="14">
        <v>4.2</v>
      </c>
      <c r="CD35" s="14">
        <v>133.4</v>
      </c>
      <c r="CE35" s="14">
        <v>79.599999999999994</v>
      </c>
      <c r="CF35" s="14">
        <v>51</v>
      </c>
      <c r="CG35" s="14">
        <v>0</v>
      </c>
      <c r="CH35" s="14">
        <v>30.1</v>
      </c>
      <c r="CI35" s="14"/>
      <c r="CJ35" s="14"/>
      <c r="CK35" s="14"/>
      <c r="CL35" s="14">
        <v>144.69999999999999</v>
      </c>
      <c r="CM35" s="14">
        <v>145.5</v>
      </c>
      <c r="CN35" s="14">
        <v>148.69999999999999</v>
      </c>
      <c r="CO35" s="14"/>
      <c r="CP35" s="14"/>
      <c r="CQ35" s="14"/>
      <c r="CR35" s="14"/>
      <c r="CS35" s="14"/>
      <c r="CT35" s="14">
        <v>214.4</v>
      </c>
      <c r="CU35" s="14">
        <v>101.5</v>
      </c>
      <c r="CV35" s="14">
        <v>1.2</v>
      </c>
      <c r="CW35" s="14">
        <v>84.1</v>
      </c>
      <c r="CX35" s="14">
        <v>80.8</v>
      </c>
      <c r="CY35" s="14">
        <v>13.5</v>
      </c>
      <c r="CZ35" s="14">
        <v>0.4</v>
      </c>
      <c r="DA35" s="14">
        <v>20</v>
      </c>
      <c r="DB35" s="14">
        <v>20.7</v>
      </c>
      <c r="DC35" s="14">
        <v>9.9</v>
      </c>
      <c r="DD35" s="14"/>
      <c r="DE35" s="14">
        <v>224.5</v>
      </c>
      <c r="DF35" s="14">
        <v>0.2</v>
      </c>
      <c r="DG35" s="14">
        <v>3.4</v>
      </c>
      <c r="DH35" s="14">
        <v>3.2</v>
      </c>
      <c r="DI35" s="14"/>
      <c r="DJ35" s="14"/>
      <c r="DK35" s="14">
        <v>18.899999999999999</v>
      </c>
      <c r="DL35" s="14">
        <v>3.4</v>
      </c>
      <c r="DM35" s="14">
        <v>18.600000000000001</v>
      </c>
      <c r="DN35" s="14">
        <v>15.7</v>
      </c>
      <c r="DO35" s="14">
        <v>19.3</v>
      </c>
      <c r="DP35" s="14">
        <v>18.8</v>
      </c>
      <c r="DQ35" s="14">
        <v>71.900000000000006</v>
      </c>
      <c r="DR35" s="14">
        <v>19.7</v>
      </c>
      <c r="DS35" s="14">
        <v>3.4</v>
      </c>
      <c r="DT35" s="14">
        <v>17.899999999999999</v>
      </c>
      <c r="DU35" s="14">
        <v>2.1</v>
      </c>
      <c r="DV35" s="14"/>
      <c r="DW35" s="14">
        <v>9.5</v>
      </c>
      <c r="DX35" s="14">
        <v>9</v>
      </c>
      <c r="DY35" s="14">
        <v>10.1</v>
      </c>
      <c r="DZ35" s="14">
        <v>14.8</v>
      </c>
      <c r="EA35" s="14">
        <v>15.6</v>
      </c>
      <c r="EB35" s="14">
        <v>18.600000000000001</v>
      </c>
      <c r="EC35" s="14">
        <v>80.599999999999994</v>
      </c>
      <c r="ED35" s="14">
        <v>38.6</v>
      </c>
      <c r="EE35" s="14">
        <v>0</v>
      </c>
      <c r="EF35" s="14">
        <v>90.5</v>
      </c>
      <c r="EG35" s="14">
        <v>0</v>
      </c>
      <c r="EH35" s="14">
        <v>13.6</v>
      </c>
      <c r="EI35" s="14">
        <v>18.3</v>
      </c>
      <c r="EJ35" s="14">
        <v>5.8</v>
      </c>
      <c r="EK35" s="14">
        <v>7.8</v>
      </c>
      <c r="EL35" s="14">
        <v>15</v>
      </c>
      <c r="EM35" s="14">
        <v>10</v>
      </c>
      <c r="EN35" s="14">
        <v>6</v>
      </c>
      <c r="EO35" s="14">
        <v>16.899999999999999</v>
      </c>
      <c r="EP35" s="14">
        <v>252.8</v>
      </c>
      <c r="EQ35" s="14">
        <v>18.7</v>
      </c>
      <c r="ER35" s="14">
        <v>151</v>
      </c>
      <c r="ES35" s="14">
        <v>0.6</v>
      </c>
      <c r="ET35" s="14">
        <v>44.7</v>
      </c>
      <c r="EU35" s="14">
        <v>84</v>
      </c>
      <c r="EV35" s="14">
        <v>109.7</v>
      </c>
      <c r="EW35" s="14">
        <v>1.1000000000000001</v>
      </c>
      <c r="EX35" s="14">
        <v>1.7</v>
      </c>
      <c r="EY35" s="14">
        <v>2.4</v>
      </c>
      <c r="EZ35" s="14">
        <v>1.2</v>
      </c>
      <c r="FA35" s="14">
        <v>18.399999999999999</v>
      </c>
      <c r="FB35" s="14">
        <v>5.8</v>
      </c>
      <c r="FC35" s="14">
        <v>18.7</v>
      </c>
      <c r="FD35" s="14">
        <v>4.7</v>
      </c>
      <c r="FE35" s="14">
        <v>27.4</v>
      </c>
      <c r="FF35" s="14">
        <v>33.799999999999997</v>
      </c>
      <c r="FG35" s="14">
        <v>15.2</v>
      </c>
      <c r="FH35" s="14">
        <v>17.2</v>
      </c>
      <c r="FI35" s="14">
        <v>8.5</v>
      </c>
      <c r="FJ35" s="14">
        <v>11</v>
      </c>
      <c r="FK35" s="14">
        <v>7381.8</v>
      </c>
      <c r="FL35" s="15"/>
      <c r="FM35" s="14">
        <v>11.631259999999999</v>
      </c>
      <c r="FN35" s="14">
        <v>7.3</v>
      </c>
      <c r="FO35" s="14"/>
      <c r="FP35" s="14">
        <v>13.2</v>
      </c>
      <c r="FQ35" s="14">
        <v>25.38</v>
      </c>
      <c r="FR35" s="14">
        <v>9.49</v>
      </c>
      <c r="FS35" s="14">
        <v>2.5</v>
      </c>
      <c r="FT35" s="14">
        <v>5.3</v>
      </c>
      <c r="FU35" s="14">
        <v>74.801259999999999</v>
      </c>
    </row>
    <row r="36" spans="1:177" ht="24" customHeight="1" x14ac:dyDescent="0.3">
      <c r="A36" s="16" t="s">
        <v>62</v>
      </c>
      <c r="B36" s="16" t="s">
        <v>765</v>
      </c>
      <c r="C36" s="17">
        <v>169.5</v>
      </c>
      <c r="D36" s="17">
        <v>598.4</v>
      </c>
      <c r="E36" s="17">
        <v>206.1</v>
      </c>
      <c r="F36" s="17"/>
      <c r="G36" s="17"/>
      <c r="H36" s="17">
        <v>90.2</v>
      </c>
      <c r="I36" s="17">
        <v>191.1</v>
      </c>
      <c r="J36" s="17"/>
      <c r="K36" s="17"/>
      <c r="L36" s="17">
        <v>115.8</v>
      </c>
      <c r="M36" s="17">
        <v>115.2</v>
      </c>
      <c r="N36" s="17">
        <v>114</v>
      </c>
      <c r="O36" s="17">
        <v>221.4</v>
      </c>
      <c r="P36" s="17"/>
      <c r="Q36" s="17"/>
      <c r="R36" s="17">
        <v>146.1</v>
      </c>
      <c r="S36" s="17">
        <v>5.6</v>
      </c>
      <c r="T36" s="17"/>
      <c r="U36" s="17"/>
      <c r="V36" s="17"/>
      <c r="W36" s="17"/>
      <c r="X36" s="17">
        <v>128.4</v>
      </c>
      <c r="Y36" s="17">
        <v>7.4</v>
      </c>
      <c r="Z36" s="17">
        <v>6</v>
      </c>
      <c r="AA36" s="17"/>
      <c r="AB36" s="17">
        <v>6.8</v>
      </c>
      <c r="AC36" s="17">
        <v>14.4</v>
      </c>
      <c r="AD36" s="17">
        <v>89.8</v>
      </c>
      <c r="AE36" s="17"/>
      <c r="AF36" s="17"/>
      <c r="AG36" s="17"/>
      <c r="AH36" s="17"/>
      <c r="AI36" s="17">
        <v>100</v>
      </c>
      <c r="AJ36" s="17">
        <v>125.3</v>
      </c>
      <c r="AK36" s="17"/>
      <c r="AL36" s="17"/>
      <c r="AM36" s="17"/>
      <c r="AN36" s="17">
        <v>0</v>
      </c>
      <c r="AO36" s="17">
        <v>153.30000000000001</v>
      </c>
      <c r="AP36" s="17">
        <v>46.2</v>
      </c>
      <c r="AQ36" s="17">
        <v>134</v>
      </c>
      <c r="AR36" s="17">
        <v>26.6</v>
      </c>
      <c r="AS36" s="17">
        <v>17.7</v>
      </c>
      <c r="AT36" s="17">
        <v>18.8</v>
      </c>
      <c r="AU36" s="17">
        <v>65.5</v>
      </c>
      <c r="AV36" s="17">
        <v>148.19999999999999</v>
      </c>
      <c r="AW36" s="17">
        <v>148.4</v>
      </c>
      <c r="AX36" s="17">
        <v>158.6</v>
      </c>
      <c r="AY36" s="17">
        <v>107.4</v>
      </c>
      <c r="AZ36" s="17">
        <v>7.4</v>
      </c>
      <c r="BA36" s="17">
        <v>9.1999999999999993</v>
      </c>
      <c r="BB36" s="17">
        <v>22.8</v>
      </c>
      <c r="BC36" s="17">
        <v>44.7</v>
      </c>
      <c r="BD36" s="17">
        <v>1.9</v>
      </c>
      <c r="BE36" s="17">
        <v>11.8</v>
      </c>
      <c r="BF36" s="17">
        <v>79</v>
      </c>
      <c r="BG36" s="17"/>
      <c r="BH36" s="17"/>
      <c r="BI36" s="17">
        <v>70.2</v>
      </c>
      <c r="BJ36" s="17"/>
      <c r="BK36" s="17"/>
      <c r="BL36" s="17">
        <v>0</v>
      </c>
      <c r="BM36" s="17"/>
      <c r="BN36" s="17"/>
      <c r="BO36" s="17"/>
      <c r="BP36" s="17">
        <v>87.1</v>
      </c>
      <c r="BQ36" s="17"/>
      <c r="BR36" s="17">
        <v>167.7</v>
      </c>
      <c r="BS36" s="17">
        <v>202.9</v>
      </c>
      <c r="BT36" s="17">
        <v>179.6</v>
      </c>
      <c r="BU36" s="17"/>
      <c r="BV36" s="17"/>
      <c r="BW36" s="17"/>
      <c r="BX36" s="17"/>
      <c r="BY36" s="17"/>
      <c r="BZ36" s="17"/>
      <c r="CA36" s="17"/>
      <c r="CB36" s="17"/>
      <c r="CC36" s="17">
        <v>4.2</v>
      </c>
      <c r="CD36" s="17">
        <v>96</v>
      </c>
      <c r="CE36" s="17">
        <v>74.3</v>
      </c>
      <c r="CF36" s="17">
        <v>48.7</v>
      </c>
      <c r="CG36" s="17">
        <v>0</v>
      </c>
      <c r="CH36" s="17">
        <v>30</v>
      </c>
      <c r="CI36" s="17"/>
      <c r="CJ36" s="17"/>
      <c r="CK36" s="17"/>
      <c r="CL36" s="17">
        <v>144.6</v>
      </c>
      <c r="CM36" s="17">
        <v>145.6</v>
      </c>
      <c r="CN36" s="17">
        <v>148.5</v>
      </c>
      <c r="CO36" s="17"/>
      <c r="CP36" s="17"/>
      <c r="CQ36" s="17"/>
      <c r="CR36" s="17"/>
      <c r="CS36" s="17"/>
      <c r="CT36" s="17">
        <v>213.6</v>
      </c>
      <c r="CU36" s="17">
        <v>100.8</v>
      </c>
      <c r="CV36" s="17">
        <v>1.2</v>
      </c>
      <c r="CW36" s="17">
        <v>88.5</v>
      </c>
      <c r="CX36" s="17">
        <v>80.900000000000006</v>
      </c>
      <c r="CY36" s="17">
        <v>12.6</v>
      </c>
      <c r="CZ36" s="17">
        <v>0.4</v>
      </c>
      <c r="DA36" s="17">
        <v>19.8</v>
      </c>
      <c r="DB36" s="17">
        <v>20.7</v>
      </c>
      <c r="DC36" s="17">
        <v>9.9</v>
      </c>
      <c r="DD36" s="17"/>
      <c r="DE36" s="17">
        <v>223.8</v>
      </c>
      <c r="DF36" s="17">
        <v>0.2</v>
      </c>
      <c r="DG36" s="17">
        <v>3.5</v>
      </c>
      <c r="DH36" s="17">
        <v>3.1</v>
      </c>
      <c r="DI36" s="17"/>
      <c r="DJ36" s="17"/>
      <c r="DK36" s="17">
        <v>18.899999999999999</v>
      </c>
      <c r="DL36" s="17">
        <v>3.4</v>
      </c>
      <c r="DM36" s="17">
        <v>18.600000000000001</v>
      </c>
      <c r="DN36" s="17">
        <v>15.7</v>
      </c>
      <c r="DO36" s="17">
        <v>19.3</v>
      </c>
      <c r="DP36" s="17">
        <v>21.5</v>
      </c>
      <c r="DQ36" s="17">
        <v>70</v>
      </c>
      <c r="DR36" s="17">
        <v>19.8</v>
      </c>
      <c r="DS36" s="17">
        <v>3.4</v>
      </c>
      <c r="DT36" s="17">
        <v>17</v>
      </c>
      <c r="DU36" s="17">
        <v>2.1</v>
      </c>
      <c r="DV36" s="17"/>
      <c r="DW36" s="17">
        <v>9.5</v>
      </c>
      <c r="DX36" s="17">
        <v>9</v>
      </c>
      <c r="DY36" s="17">
        <v>10.1</v>
      </c>
      <c r="DZ36" s="17">
        <v>13.9</v>
      </c>
      <c r="EA36" s="17">
        <v>15.6</v>
      </c>
      <c r="EB36" s="17">
        <v>20.399999999999999</v>
      </c>
      <c r="EC36" s="17">
        <v>81</v>
      </c>
      <c r="ED36" s="17">
        <v>38.1</v>
      </c>
      <c r="EE36" s="17">
        <v>0</v>
      </c>
      <c r="EF36" s="17">
        <v>91.4</v>
      </c>
      <c r="EG36" s="17">
        <v>0</v>
      </c>
      <c r="EH36" s="17">
        <v>15.1</v>
      </c>
      <c r="EI36" s="17">
        <v>18.3</v>
      </c>
      <c r="EJ36" s="17">
        <v>5.8</v>
      </c>
      <c r="EK36" s="17">
        <v>7.8</v>
      </c>
      <c r="EL36" s="17">
        <v>17</v>
      </c>
      <c r="EM36" s="17">
        <v>18</v>
      </c>
      <c r="EN36" s="17">
        <v>17.5</v>
      </c>
      <c r="EO36" s="17">
        <v>16.399999999999999</v>
      </c>
      <c r="EP36" s="17">
        <v>249.8</v>
      </c>
      <c r="EQ36" s="17">
        <v>14.8</v>
      </c>
      <c r="ER36" s="17">
        <v>151.1</v>
      </c>
      <c r="ES36" s="17">
        <v>0.6</v>
      </c>
      <c r="ET36" s="17">
        <v>81.900000000000006</v>
      </c>
      <c r="EU36" s="17">
        <v>108.4</v>
      </c>
      <c r="EV36" s="17">
        <v>113.5</v>
      </c>
      <c r="EW36" s="17">
        <v>1.1000000000000001</v>
      </c>
      <c r="EX36" s="17">
        <v>1.8</v>
      </c>
      <c r="EY36" s="17">
        <v>2.4</v>
      </c>
      <c r="EZ36" s="17">
        <v>1.2</v>
      </c>
      <c r="FA36" s="17">
        <v>15.9</v>
      </c>
      <c r="FB36" s="17">
        <v>5.8</v>
      </c>
      <c r="FC36" s="17">
        <v>18.600000000000001</v>
      </c>
      <c r="FD36" s="17">
        <v>4.8</v>
      </c>
      <c r="FE36" s="17">
        <v>27.1</v>
      </c>
      <c r="FF36" s="17">
        <v>35.700000000000003</v>
      </c>
      <c r="FG36" s="17">
        <v>15.2</v>
      </c>
      <c r="FH36" s="17">
        <v>17.2</v>
      </c>
      <c r="FI36" s="17">
        <v>6.9</v>
      </c>
      <c r="FJ36" s="17">
        <v>11</v>
      </c>
      <c r="FK36" s="17">
        <v>7330.8</v>
      </c>
      <c r="FL36" s="15"/>
      <c r="FM36" s="17">
        <v>11.45743</v>
      </c>
      <c r="FN36" s="17">
        <v>7.1</v>
      </c>
      <c r="FO36" s="17"/>
      <c r="FP36" s="17">
        <v>13.2</v>
      </c>
      <c r="FQ36" s="17">
        <v>25.18</v>
      </c>
      <c r="FR36" s="17">
        <v>9.49</v>
      </c>
      <c r="FS36" s="17">
        <v>2.5</v>
      </c>
      <c r="FT36" s="17">
        <v>5.2</v>
      </c>
      <c r="FU36" s="17">
        <v>74.127430000000004</v>
      </c>
    </row>
    <row r="37" spans="1:177" ht="24" customHeight="1" x14ac:dyDescent="0.3">
      <c r="A37" s="16" t="s">
        <v>62</v>
      </c>
      <c r="B37" s="16" t="s">
        <v>766</v>
      </c>
      <c r="C37" s="17">
        <v>174.1</v>
      </c>
      <c r="D37" s="17">
        <v>603.20000000000005</v>
      </c>
      <c r="E37" s="17">
        <v>202.4</v>
      </c>
      <c r="F37" s="17"/>
      <c r="G37" s="17"/>
      <c r="H37" s="17">
        <v>90.7</v>
      </c>
      <c r="I37" s="17">
        <v>193.3</v>
      </c>
      <c r="J37" s="17"/>
      <c r="K37" s="17"/>
      <c r="L37" s="17">
        <v>129.19999999999999</v>
      </c>
      <c r="M37" s="17">
        <v>129.4</v>
      </c>
      <c r="N37" s="17">
        <v>129.80000000000001</v>
      </c>
      <c r="O37" s="17">
        <v>224.8</v>
      </c>
      <c r="P37" s="17"/>
      <c r="Q37" s="17"/>
      <c r="R37" s="17">
        <v>151.1</v>
      </c>
      <c r="S37" s="17">
        <v>5.8</v>
      </c>
      <c r="T37" s="17"/>
      <c r="U37" s="17"/>
      <c r="V37" s="17"/>
      <c r="W37" s="17"/>
      <c r="X37" s="17">
        <v>132.19999999999999</v>
      </c>
      <c r="Y37" s="17">
        <v>7.9</v>
      </c>
      <c r="Z37" s="17">
        <v>6.1</v>
      </c>
      <c r="AA37" s="17"/>
      <c r="AB37" s="17">
        <v>6.8</v>
      </c>
      <c r="AC37" s="17">
        <v>14.4</v>
      </c>
      <c r="AD37" s="17">
        <v>90.6</v>
      </c>
      <c r="AE37" s="17"/>
      <c r="AF37" s="17"/>
      <c r="AG37" s="17"/>
      <c r="AH37" s="17"/>
      <c r="AI37" s="17">
        <v>91.1</v>
      </c>
      <c r="AJ37" s="17">
        <v>109.8</v>
      </c>
      <c r="AK37" s="17"/>
      <c r="AL37" s="17"/>
      <c r="AM37" s="17"/>
      <c r="AN37" s="17">
        <v>0</v>
      </c>
      <c r="AO37" s="17">
        <v>153.1</v>
      </c>
      <c r="AP37" s="17">
        <v>46.1</v>
      </c>
      <c r="AQ37" s="17">
        <v>129.9</v>
      </c>
      <c r="AR37" s="17">
        <v>23.2</v>
      </c>
      <c r="AS37" s="17">
        <v>17.600000000000001</v>
      </c>
      <c r="AT37" s="17">
        <v>18.8</v>
      </c>
      <c r="AU37" s="17">
        <v>70.2</v>
      </c>
      <c r="AV37" s="17">
        <v>150.69999999999999</v>
      </c>
      <c r="AW37" s="17">
        <v>151.1</v>
      </c>
      <c r="AX37" s="17">
        <v>163.5</v>
      </c>
      <c r="AY37" s="17">
        <v>109.3</v>
      </c>
      <c r="AZ37" s="17">
        <v>7.4</v>
      </c>
      <c r="BA37" s="17">
        <v>9.1999999999999993</v>
      </c>
      <c r="BB37" s="17">
        <v>28.1</v>
      </c>
      <c r="BC37" s="17">
        <v>45.3</v>
      </c>
      <c r="BD37" s="17">
        <v>1.9</v>
      </c>
      <c r="BE37" s="17">
        <v>11.8</v>
      </c>
      <c r="BF37" s="17">
        <v>81.8</v>
      </c>
      <c r="BG37" s="17"/>
      <c r="BH37" s="17"/>
      <c r="BI37" s="17">
        <v>49.6</v>
      </c>
      <c r="BJ37" s="17"/>
      <c r="BK37" s="17"/>
      <c r="BL37" s="17">
        <v>0</v>
      </c>
      <c r="BM37" s="17"/>
      <c r="BN37" s="17"/>
      <c r="BO37" s="17"/>
      <c r="BP37" s="17">
        <v>87.4</v>
      </c>
      <c r="BQ37" s="17"/>
      <c r="BR37" s="17">
        <v>88.8</v>
      </c>
      <c r="BS37" s="17">
        <v>202.6</v>
      </c>
      <c r="BT37" s="17">
        <v>156.80000000000001</v>
      </c>
      <c r="BU37" s="17"/>
      <c r="BV37" s="17"/>
      <c r="BW37" s="17"/>
      <c r="BX37" s="17"/>
      <c r="BY37" s="17"/>
      <c r="BZ37" s="17"/>
      <c r="CA37" s="17"/>
      <c r="CB37" s="17"/>
      <c r="CC37" s="17">
        <v>4.2</v>
      </c>
      <c r="CD37" s="17">
        <v>159.80000000000001</v>
      </c>
      <c r="CE37" s="17">
        <v>81.400000000000006</v>
      </c>
      <c r="CF37" s="17">
        <v>54.6</v>
      </c>
      <c r="CG37" s="17">
        <v>0</v>
      </c>
      <c r="CH37" s="17">
        <v>30.4</v>
      </c>
      <c r="CI37" s="17"/>
      <c r="CJ37" s="17"/>
      <c r="CK37" s="17"/>
      <c r="CL37" s="17">
        <v>122.2</v>
      </c>
      <c r="CM37" s="17">
        <v>121.8</v>
      </c>
      <c r="CN37" s="17">
        <v>138.80000000000001</v>
      </c>
      <c r="CO37" s="17"/>
      <c r="CP37" s="17"/>
      <c r="CQ37" s="17"/>
      <c r="CR37" s="17"/>
      <c r="CS37" s="17"/>
      <c r="CT37" s="17">
        <v>212.9</v>
      </c>
      <c r="CU37" s="17">
        <v>99.3</v>
      </c>
      <c r="CV37" s="17">
        <v>1.2</v>
      </c>
      <c r="CW37" s="17">
        <v>88.1</v>
      </c>
      <c r="CX37" s="17">
        <v>80.8</v>
      </c>
      <c r="CY37" s="17">
        <v>14.9</v>
      </c>
      <c r="CZ37" s="17">
        <v>0.3</v>
      </c>
      <c r="DA37" s="17">
        <v>20</v>
      </c>
      <c r="DB37" s="17">
        <v>20.9</v>
      </c>
      <c r="DC37" s="17">
        <v>10</v>
      </c>
      <c r="DD37" s="17"/>
      <c r="DE37" s="17">
        <v>222.4</v>
      </c>
      <c r="DF37" s="17">
        <v>0.2</v>
      </c>
      <c r="DG37" s="17">
        <v>3.5</v>
      </c>
      <c r="DH37" s="17">
        <v>3</v>
      </c>
      <c r="DI37" s="17"/>
      <c r="DJ37" s="17"/>
      <c r="DK37" s="17">
        <v>18.8</v>
      </c>
      <c r="DL37" s="17">
        <v>3.4</v>
      </c>
      <c r="DM37" s="17">
        <v>18.600000000000001</v>
      </c>
      <c r="DN37" s="17">
        <v>15.7</v>
      </c>
      <c r="DO37" s="17">
        <v>19.100000000000001</v>
      </c>
      <c r="DP37" s="17">
        <v>23.1</v>
      </c>
      <c r="DQ37" s="17">
        <v>76.2</v>
      </c>
      <c r="DR37" s="17">
        <v>19.8</v>
      </c>
      <c r="DS37" s="17">
        <v>3.3</v>
      </c>
      <c r="DT37" s="17">
        <v>14.7</v>
      </c>
      <c r="DU37" s="17">
        <v>2.1</v>
      </c>
      <c r="DV37" s="17"/>
      <c r="DW37" s="17">
        <v>9.1999999999999993</v>
      </c>
      <c r="DX37" s="17">
        <v>8.9</v>
      </c>
      <c r="DY37" s="17">
        <v>10.199999999999999</v>
      </c>
      <c r="DZ37" s="17">
        <v>14.2</v>
      </c>
      <c r="EA37" s="17">
        <v>15.4</v>
      </c>
      <c r="EB37" s="17">
        <v>19.100000000000001</v>
      </c>
      <c r="EC37" s="17">
        <v>80.2</v>
      </c>
      <c r="ED37" s="17">
        <v>38.4</v>
      </c>
      <c r="EE37" s="17">
        <v>0</v>
      </c>
      <c r="EF37" s="17">
        <v>99.4</v>
      </c>
      <c r="EG37" s="17">
        <v>0</v>
      </c>
      <c r="EH37" s="17">
        <v>10.199999999999999</v>
      </c>
      <c r="EI37" s="17">
        <v>18.3</v>
      </c>
      <c r="EJ37" s="17">
        <v>5.8</v>
      </c>
      <c r="EK37" s="17">
        <v>7.8</v>
      </c>
      <c r="EL37" s="17">
        <v>17</v>
      </c>
      <c r="EM37" s="17">
        <v>18.399999999999999</v>
      </c>
      <c r="EN37" s="17">
        <v>18.2</v>
      </c>
      <c r="EO37" s="17">
        <v>14</v>
      </c>
      <c r="EP37" s="17">
        <v>252.8</v>
      </c>
      <c r="EQ37" s="17">
        <v>15.1</v>
      </c>
      <c r="ER37" s="17">
        <v>151</v>
      </c>
      <c r="ES37" s="17">
        <v>0.6</v>
      </c>
      <c r="ET37" s="17">
        <v>90.5</v>
      </c>
      <c r="EU37" s="17">
        <v>122</v>
      </c>
      <c r="EV37" s="17">
        <v>112.7</v>
      </c>
      <c r="EW37" s="17">
        <v>1.1000000000000001</v>
      </c>
      <c r="EX37" s="17">
        <v>1.9</v>
      </c>
      <c r="EY37" s="17">
        <v>2.4</v>
      </c>
      <c r="EZ37" s="17">
        <v>1.2</v>
      </c>
      <c r="FA37" s="17">
        <v>16.600000000000001</v>
      </c>
      <c r="FB37" s="17">
        <v>5.8</v>
      </c>
      <c r="FC37" s="17">
        <v>18.5</v>
      </c>
      <c r="FD37" s="17">
        <v>4.8</v>
      </c>
      <c r="FE37" s="17">
        <v>27.2</v>
      </c>
      <c r="FF37" s="17">
        <v>33.9</v>
      </c>
      <c r="FG37" s="17">
        <v>15.6</v>
      </c>
      <c r="FH37" s="17">
        <v>17.2</v>
      </c>
      <c r="FI37" s="17">
        <v>8</v>
      </c>
      <c r="FJ37" s="17">
        <v>11.1</v>
      </c>
      <c r="FK37" s="17">
        <v>7317.1</v>
      </c>
      <c r="FL37" s="15"/>
      <c r="FM37" s="17">
        <v>11.367610000000001</v>
      </c>
      <c r="FN37" s="17">
        <v>7.1</v>
      </c>
      <c r="FO37" s="17"/>
      <c r="FP37" s="17">
        <v>13.2</v>
      </c>
      <c r="FQ37" s="17">
        <v>25.15</v>
      </c>
      <c r="FR37" s="17">
        <v>9.49</v>
      </c>
      <c r="FS37" s="17">
        <v>2.5</v>
      </c>
      <c r="FT37" s="17">
        <v>5.3</v>
      </c>
      <c r="FU37" s="17">
        <v>74.107609999999994</v>
      </c>
    </row>
    <row r="38" spans="1:177" ht="24" customHeight="1" x14ac:dyDescent="0.3">
      <c r="A38" s="16" t="s">
        <v>62</v>
      </c>
      <c r="B38" s="16" t="s">
        <v>767</v>
      </c>
      <c r="C38" s="17">
        <v>168.7</v>
      </c>
      <c r="D38" s="17">
        <v>601.20000000000005</v>
      </c>
      <c r="E38" s="17">
        <v>204.8</v>
      </c>
      <c r="F38" s="17"/>
      <c r="G38" s="17"/>
      <c r="H38" s="17">
        <v>90.7</v>
      </c>
      <c r="I38" s="17">
        <v>190.1</v>
      </c>
      <c r="J38" s="17"/>
      <c r="K38" s="17"/>
      <c r="L38" s="17">
        <v>160.80000000000001</v>
      </c>
      <c r="M38" s="17">
        <v>159.69999999999999</v>
      </c>
      <c r="N38" s="17">
        <v>161</v>
      </c>
      <c r="O38" s="17">
        <v>240.1</v>
      </c>
      <c r="P38" s="17"/>
      <c r="Q38" s="17"/>
      <c r="R38" s="17">
        <v>151.69999999999999</v>
      </c>
      <c r="S38" s="17">
        <v>5.9</v>
      </c>
      <c r="T38" s="17"/>
      <c r="U38" s="17"/>
      <c r="V38" s="17"/>
      <c r="W38" s="17"/>
      <c r="X38" s="17">
        <v>131</v>
      </c>
      <c r="Y38" s="17">
        <v>7.7</v>
      </c>
      <c r="Z38" s="17">
        <v>6</v>
      </c>
      <c r="AA38" s="17"/>
      <c r="AB38" s="17">
        <v>6.8</v>
      </c>
      <c r="AC38" s="17">
        <v>14.1</v>
      </c>
      <c r="AD38" s="17">
        <v>90.8</v>
      </c>
      <c r="AE38" s="17"/>
      <c r="AF38" s="17"/>
      <c r="AG38" s="17"/>
      <c r="AH38" s="17"/>
      <c r="AI38" s="17">
        <v>90.2</v>
      </c>
      <c r="AJ38" s="17">
        <v>132.5</v>
      </c>
      <c r="AK38" s="17"/>
      <c r="AL38" s="17"/>
      <c r="AM38" s="17"/>
      <c r="AN38" s="17">
        <v>0</v>
      </c>
      <c r="AO38" s="17">
        <v>152.19999999999999</v>
      </c>
      <c r="AP38" s="17">
        <v>42.8</v>
      </c>
      <c r="AQ38" s="17">
        <v>125.6</v>
      </c>
      <c r="AR38" s="17">
        <v>24</v>
      </c>
      <c r="AS38" s="17">
        <v>17.8</v>
      </c>
      <c r="AT38" s="17">
        <v>18.8</v>
      </c>
      <c r="AU38" s="17">
        <v>68.5</v>
      </c>
      <c r="AV38" s="17">
        <v>160.4</v>
      </c>
      <c r="AW38" s="17">
        <v>160.19999999999999</v>
      </c>
      <c r="AX38" s="17">
        <v>164.3</v>
      </c>
      <c r="AY38" s="17">
        <v>108.1</v>
      </c>
      <c r="AZ38" s="17">
        <v>7.4</v>
      </c>
      <c r="BA38" s="17">
        <v>9.3000000000000007</v>
      </c>
      <c r="BB38" s="17">
        <v>35.799999999999997</v>
      </c>
      <c r="BC38" s="17">
        <v>44.8</v>
      </c>
      <c r="BD38" s="17">
        <v>1.9</v>
      </c>
      <c r="BE38" s="17">
        <v>12.5</v>
      </c>
      <c r="BF38" s="17">
        <v>81.099999999999994</v>
      </c>
      <c r="BG38" s="17"/>
      <c r="BH38" s="17"/>
      <c r="BI38" s="17">
        <v>46.7</v>
      </c>
      <c r="BJ38" s="17"/>
      <c r="BK38" s="17"/>
      <c r="BL38" s="17">
        <v>0</v>
      </c>
      <c r="BM38" s="17"/>
      <c r="BN38" s="17"/>
      <c r="BO38" s="17"/>
      <c r="BP38" s="17">
        <v>88</v>
      </c>
      <c r="BQ38" s="17"/>
      <c r="BR38" s="17">
        <v>49.2</v>
      </c>
      <c r="BS38" s="17">
        <v>178.8</v>
      </c>
      <c r="BT38" s="17">
        <v>79.599999999999994</v>
      </c>
      <c r="BU38" s="17"/>
      <c r="BV38" s="17"/>
      <c r="BW38" s="17"/>
      <c r="BX38" s="17"/>
      <c r="BY38" s="17"/>
      <c r="BZ38" s="17"/>
      <c r="CA38" s="17"/>
      <c r="CB38" s="17"/>
      <c r="CC38" s="17">
        <v>4.3</v>
      </c>
      <c r="CD38" s="17">
        <v>210.6</v>
      </c>
      <c r="CE38" s="17">
        <v>91.7</v>
      </c>
      <c r="CF38" s="17">
        <v>54</v>
      </c>
      <c r="CG38" s="17">
        <v>0</v>
      </c>
      <c r="CH38" s="17">
        <v>30.1</v>
      </c>
      <c r="CI38" s="17"/>
      <c r="CJ38" s="17"/>
      <c r="CK38" s="17"/>
      <c r="CL38" s="17">
        <v>101.9</v>
      </c>
      <c r="CM38" s="17">
        <v>99.6</v>
      </c>
      <c r="CN38" s="17">
        <v>119.1</v>
      </c>
      <c r="CO38" s="17"/>
      <c r="CP38" s="17"/>
      <c r="CQ38" s="17"/>
      <c r="CR38" s="17"/>
      <c r="CS38" s="17"/>
      <c r="CT38" s="17">
        <v>212.2</v>
      </c>
      <c r="CU38" s="17">
        <v>98.6</v>
      </c>
      <c r="CV38" s="17">
        <v>1.1000000000000001</v>
      </c>
      <c r="CW38" s="17">
        <v>92.3</v>
      </c>
      <c r="CX38" s="17">
        <v>80.8</v>
      </c>
      <c r="CY38" s="17">
        <v>15.1</v>
      </c>
      <c r="CZ38" s="17">
        <v>0.3</v>
      </c>
      <c r="DA38" s="17">
        <v>20</v>
      </c>
      <c r="DB38" s="17">
        <v>20.7</v>
      </c>
      <c r="DC38" s="17">
        <v>9.9</v>
      </c>
      <c r="DD38" s="17"/>
      <c r="DE38" s="17">
        <v>219.2</v>
      </c>
      <c r="DF38" s="17">
        <v>0.2</v>
      </c>
      <c r="DG38" s="17">
        <v>3.5</v>
      </c>
      <c r="DH38" s="17">
        <v>3</v>
      </c>
      <c r="DI38" s="17"/>
      <c r="DJ38" s="17"/>
      <c r="DK38" s="17">
        <v>18.7</v>
      </c>
      <c r="DL38" s="17">
        <v>3.4</v>
      </c>
      <c r="DM38" s="17">
        <v>18.600000000000001</v>
      </c>
      <c r="DN38" s="17">
        <v>15.8</v>
      </c>
      <c r="DO38" s="17">
        <v>18.8</v>
      </c>
      <c r="DP38" s="17">
        <v>20.7</v>
      </c>
      <c r="DQ38" s="17">
        <v>77.5</v>
      </c>
      <c r="DR38" s="17">
        <v>19.7</v>
      </c>
      <c r="DS38" s="17">
        <v>3.3</v>
      </c>
      <c r="DT38" s="17">
        <v>11.5</v>
      </c>
      <c r="DU38" s="17">
        <v>2.1</v>
      </c>
      <c r="DV38" s="17"/>
      <c r="DW38" s="17">
        <v>9.1999999999999993</v>
      </c>
      <c r="DX38" s="17">
        <v>9</v>
      </c>
      <c r="DY38" s="17">
        <v>10.199999999999999</v>
      </c>
      <c r="DZ38" s="17">
        <v>14.1</v>
      </c>
      <c r="EA38" s="17">
        <v>15.7</v>
      </c>
      <c r="EB38" s="17">
        <v>17.399999999999999</v>
      </c>
      <c r="EC38" s="17">
        <v>79.8</v>
      </c>
      <c r="ED38" s="17">
        <v>38.5</v>
      </c>
      <c r="EE38" s="17">
        <v>0</v>
      </c>
      <c r="EF38" s="17">
        <v>105.3</v>
      </c>
      <c r="EG38" s="17">
        <v>0</v>
      </c>
      <c r="EH38" s="17">
        <v>9.5</v>
      </c>
      <c r="EI38" s="17">
        <v>18.2</v>
      </c>
      <c r="EJ38" s="17">
        <v>5.8</v>
      </c>
      <c r="EK38" s="17">
        <v>7.8</v>
      </c>
      <c r="EL38" s="17">
        <v>16.2</v>
      </c>
      <c r="EM38" s="17">
        <v>18</v>
      </c>
      <c r="EN38" s="17">
        <v>18</v>
      </c>
      <c r="EO38" s="17">
        <v>16.5</v>
      </c>
      <c r="EP38" s="17">
        <v>248.4</v>
      </c>
      <c r="EQ38" s="17">
        <v>12.4</v>
      </c>
      <c r="ER38" s="17">
        <v>116.1</v>
      </c>
      <c r="ES38" s="17">
        <v>0.6</v>
      </c>
      <c r="ET38" s="17">
        <v>101.5</v>
      </c>
      <c r="EU38" s="17">
        <v>125.5</v>
      </c>
      <c r="EV38" s="17">
        <v>88.9</v>
      </c>
      <c r="EW38" s="17">
        <v>1.1000000000000001</v>
      </c>
      <c r="EX38" s="17">
        <v>2</v>
      </c>
      <c r="EY38" s="17">
        <v>2.4</v>
      </c>
      <c r="EZ38" s="17">
        <v>1.1000000000000001</v>
      </c>
      <c r="FA38" s="17">
        <v>15.2</v>
      </c>
      <c r="FB38" s="17">
        <v>5.8</v>
      </c>
      <c r="FC38" s="17">
        <v>18.7</v>
      </c>
      <c r="FD38" s="17">
        <v>6.2</v>
      </c>
      <c r="FE38" s="17">
        <v>27.5</v>
      </c>
      <c r="FF38" s="17">
        <v>34.700000000000003</v>
      </c>
      <c r="FG38" s="17">
        <v>15.2</v>
      </c>
      <c r="FH38" s="17">
        <v>17.2</v>
      </c>
      <c r="FI38" s="17">
        <v>6.7</v>
      </c>
      <c r="FJ38" s="17">
        <v>11.1</v>
      </c>
      <c r="FK38" s="17">
        <v>7257.4</v>
      </c>
      <c r="FL38" s="15"/>
      <c r="FM38" s="17">
        <v>13.31171</v>
      </c>
      <c r="FN38" s="17">
        <v>7.2</v>
      </c>
      <c r="FO38" s="17"/>
      <c r="FP38" s="17">
        <v>13.2</v>
      </c>
      <c r="FQ38" s="17">
        <v>25.14</v>
      </c>
      <c r="FR38" s="17">
        <v>9.49</v>
      </c>
      <c r="FS38" s="17">
        <v>2.4</v>
      </c>
      <c r="FT38" s="17">
        <v>5.2</v>
      </c>
      <c r="FU38" s="17">
        <v>75.94171</v>
      </c>
    </row>
    <row r="39" spans="1:177" ht="24" customHeight="1" x14ac:dyDescent="0.3">
      <c r="A39" s="16" t="s">
        <v>62</v>
      </c>
      <c r="B39" s="16" t="s">
        <v>768</v>
      </c>
      <c r="C39" s="17">
        <v>168.9</v>
      </c>
      <c r="D39" s="17">
        <v>601.20000000000005</v>
      </c>
      <c r="E39" s="17">
        <v>205.5</v>
      </c>
      <c r="F39" s="17"/>
      <c r="G39" s="17"/>
      <c r="H39" s="17">
        <v>89.4</v>
      </c>
      <c r="I39" s="17">
        <v>189.4</v>
      </c>
      <c r="J39" s="17"/>
      <c r="K39" s="17"/>
      <c r="L39" s="17">
        <v>122.5</v>
      </c>
      <c r="M39" s="17">
        <v>123.1</v>
      </c>
      <c r="N39" s="17">
        <v>122.3</v>
      </c>
      <c r="O39" s="17">
        <v>226</v>
      </c>
      <c r="P39" s="17"/>
      <c r="Q39" s="17"/>
      <c r="R39" s="17">
        <v>148</v>
      </c>
      <c r="S39" s="17">
        <v>5.6</v>
      </c>
      <c r="T39" s="17"/>
      <c r="U39" s="17"/>
      <c r="V39" s="17"/>
      <c r="W39" s="17"/>
      <c r="X39" s="17">
        <v>129.19999999999999</v>
      </c>
      <c r="Y39" s="17">
        <v>7.5</v>
      </c>
      <c r="Z39" s="17">
        <v>5.9</v>
      </c>
      <c r="AA39" s="17"/>
      <c r="AB39" s="17">
        <v>6.8</v>
      </c>
      <c r="AC39" s="17">
        <v>14</v>
      </c>
      <c r="AD39" s="17">
        <v>89.9</v>
      </c>
      <c r="AE39" s="17"/>
      <c r="AF39" s="17"/>
      <c r="AG39" s="17"/>
      <c r="AH39" s="17"/>
      <c r="AI39" s="17">
        <v>90.2</v>
      </c>
      <c r="AJ39" s="17">
        <v>131</v>
      </c>
      <c r="AK39" s="17"/>
      <c r="AL39" s="17"/>
      <c r="AM39" s="17"/>
      <c r="AN39" s="17">
        <v>0</v>
      </c>
      <c r="AO39" s="17">
        <v>152.9</v>
      </c>
      <c r="AP39" s="17">
        <v>46</v>
      </c>
      <c r="AQ39" s="17">
        <v>130.80000000000001</v>
      </c>
      <c r="AR39" s="17">
        <v>24.7</v>
      </c>
      <c r="AS39" s="17">
        <v>17.7</v>
      </c>
      <c r="AT39" s="17">
        <v>18.8</v>
      </c>
      <c r="AU39" s="17">
        <v>66.900000000000006</v>
      </c>
      <c r="AV39" s="17">
        <v>186.9</v>
      </c>
      <c r="AW39" s="17">
        <v>188.6</v>
      </c>
      <c r="AX39" s="17">
        <v>186.8</v>
      </c>
      <c r="AY39" s="17">
        <v>107.6</v>
      </c>
      <c r="AZ39" s="17">
        <v>7.4</v>
      </c>
      <c r="BA39" s="17">
        <v>9.1</v>
      </c>
      <c r="BB39" s="17">
        <v>23.7</v>
      </c>
      <c r="BC39" s="17">
        <v>44.7</v>
      </c>
      <c r="BD39" s="17">
        <v>1.9</v>
      </c>
      <c r="BE39" s="17">
        <v>11.7</v>
      </c>
      <c r="BF39" s="17">
        <v>81.8</v>
      </c>
      <c r="BG39" s="17"/>
      <c r="BH39" s="17"/>
      <c r="BI39" s="17">
        <v>46</v>
      </c>
      <c r="BJ39" s="17"/>
      <c r="BK39" s="17"/>
      <c r="BL39" s="17">
        <v>0</v>
      </c>
      <c r="BM39" s="17"/>
      <c r="BN39" s="17"/>
      <c r="BO39" s="17"/>
      <c r="BP39" s="17">
        <v>86.5</v>
      </c>
      <c r="BQ39" s="17"/>
      <c r="BR39" s="17">
        <v>0</v>
      </c>
      <c r="BS39" s="17">
        <v>202.6</v>
      </c>
      <c r="BT39" s="17">
        <v>85.3</v>
      </c>
      <c r="BU39" s="17"/>
      <c r="BV39" s="17"/>
      <c r="BW39" s="17"/>
      <c r="BX39" s="17"/>
      <c r="BY39" s="17"/>
      <c r="BZ39" s="17"/>
      <c r="CA39" s="17"/>
      <c r="CB39" s="17"/>
      <c r="CC39" s="17">
        <v>4.3</v>
      </c>
      <c r="CD39" s="17">
        <v>214.7</v>
      </c>
      <c r="CE39" s="17">
        <v>77.5</v>
      </c>
      <c r="CF39" s="17">
        <v>55.6</v>
      </c>
      <c r="CG39" s="17">
        <v>0</v>
      </c>
      <c r="CH39" s="17">
        <v>30</v>
      </c>
      <c r="CI39" s="17"/>
      <c r="CJ39" s="17"/>
      <c r="CK39" s="17"/>
      <c r="CL39" s="17">
        <v>103.1</v>
      </c>
      <c r="CM39" s="17">
        <v>100.5</v>
      </c>
      <c r="CN39" s="17">
        <v>121.3</v>
      </c>
      <c r="CO39" s="17"/>
      <c r="CP39" s="17"/>
      <c r="CQ39" s="17"/>
      <c r="CR39" s="17"/>
      <c r="CS39" s="17"/>
      <c r="CT39" s="17">
        <v>211.8</v>
      </c>
      <c r="CU39" s="17">
        <v>99.3</v>
      </c>
      <c r="CV39" s="17">
        <v>0.5</v>
      </c>
      <c r="CW39" s="17">
        <v>95.2</v>
      </c>
      <c r="CX39" s="17">
        <v>80.8</v>
      </c>
      <c r="CY39" s="17">
        <v>14.7</v>
      </c>
      <c r="CZ39" s="17">
        <v>0.4</v>
      </c>
      <c r="DA39" s="17">
        <v>20</v>
      </c>
      <c r="DB39" s="17">
        <v>20.7</v>
      </c>
      <c r="DC39" s="17">
        <v>9.9</v>
      </c>
      <c r="DD39" s="17"/>
      <c r="DE39" s="17">
        <v>213.3</v>
      </c>
      <c r="DF39" s="17">
        <v>0.2</v>
      </c>
      <c r="DG39" s="17">
        <v>3.5</v>
      </c>
      <c r="DH39" s="17">
        <v>2.9</v>
      </c>
      <c r="DI39" s="17"/>
      <c r="DJ39" s="17"/>
      <c r="DK39" s="17">
        <v>18.7</v>
      </c>
      <c r="DL39" s="17">
        <v>3.4</v>
      </c>
      <c r="DM39" s="17">
        <v>18.600000000000001</v>
      </c>
      <c r="DN39" s="17">
        <v>14.5</v>
      </c>
      <c r="DO39" s="17">
        <v>17.600000000000001</v>
      </c>
      <c r="DP39" s="17">
        <v>23.2</v>
      </c>
      <c r="DQ39" s="17">
        <v>83.2</v>
      </c>
      <c r="DR39" s="17">
        <v>19.5</v>
      </c>
      <c r="DS39" s="17">
        <v>3.3</v>
      </c>
      <c r="DT39" s="17">
        <v>10.9</v>
      </c>
      <c r="DU39" s="17">
        <v>2.1</v>
      </c>
      <c r="DV39" s="17"/>
      <c r="DW39" s="17">
        <v>9.1999999999999993</v>
      </c>
      <c r="DX39" s="17">
        <v>9</v>
      </c>
      <c r="DY39" s="17">
        <v>10.1</v>
      </c>
      <c r="DZ39" s="17">
        <v>13.9</v>
      </c>
      <c r="EA39" s="17">
        <v>15.7</v>
      </c>
      <c r="EB39" s="17">
        <v>15.8</v>
      </c>
      <c r="EC39" s="17">
        <v>80.099999999999994</v>
      </c>
      <c r="ED39" s="17">
        <v>38.1</v>
      </c>
      <c r="EE39" s="17">
        <v>0</v>
      </c>
      <c r="EF39" s="17">
        <v>102.5</v>
      </c>
      <c r="EG39" s="17">
        <v>0</v>
      </c>
      <c r="EH39" s="17">
        <v>9.9</v>
      </c>
      <c r="EI39" s="17">
        <v>18</v>
      </c>
      <c r="EJ39" s="17">
        <v>5.8</v>
      </c>
      <c r="EK39" s="17">
        <v>7.8</v>
      </c>
      <c r="EL39" s="17">
        <v>16.2</v>
      </c>
      <c r="EM39" s="17">
        <v>18</v>
      </c>
      <c r="EN39" s="17">
        <v>18</v>
      </c>
      <c r="EO39" s="17">
        <v>12.6</v>
      </c>
      <c r="EP39" s="17">
        <v>248.3</v>
      </c>
      <c r="EQ39" s="17">
        <v>14.5</v>
      </c>
      <c r="ER39" s="17">
        <v>149.19999999999999</v>
      </c>
      <c r="ES39" s="17">
        <v>0.6</v>
      </c>
      <c r="ET39" s="17">
        <v>117.8</v>
      </c>
      <c r="EU39" s="17">
        <v>134.6</v>
      </c>
      <c r="EV39" s="17">
        <v>106.7</v>
      </c>
      <c r="EW39" s="17">
        <v>1.1000000000000001</v>
      </c>
      <c r="EX39" s="17">
        <v>2</v>
      </c>
      <c r="EY39" s="17">
        <v>2.4</v>
      </c>
      <c r="EZ39" s="17">
        <v>1.1000000000000001</v>
      </c>
      <c r="FA39" s="17">
        <v>13.5</v>
      </c>
      <c r="FB39" s="17">
        <v>5.8</v>
      </c>
      <c r="FC39" s="17">
        <v>18.7</v>
      </c>
      <c r="FD39" s="17">
        <v>8</v>
      </c>
      <c r="FE39" s="17">
        <v>27.7</v>
      </c>
      <c r="FF39" s="17">
        <v>34.9</v>
      </c>
      <c r="FG39" s="17">
        <v>15</v>
      </c>
      <c r="FH39" s="17">
        <v>17.2</v>
      </c>
      <c r="FI39" s="17">
        <v>7.1</v>
      </c>
      <c r="FJ39" s="17">
        <v>11.1</v>
      </c>
      <c r="FK39" s="17">
        <v>7238</v>
      </c>
      <c r="FL39" s="15"/>
      <c r="FM39" s="17">
        <v>15.91389</v>
      </c>
      <c r="FN39" s="17">
        <v>5.6</v>
      </c>
      <c r="FO39" s="17"/>
      <c r="FP39" s="17">
        <v>13.2</v>
      </c>
      <c r="FQ39" s="17">
        <v>25.22</v>
      </c>
      <c r="FR39" s="17">
        <v>9.49</v>
      </c>
      <c r="FS39" s="17">
        <v>2.4</v>
      </c>
      <c r="FT39" s="17">
        <v>5.3</v>
      </c>
      <c r="FU39" s="17">
        <v>77.123890000000003</v>
      </c>
    </row>
    <row r="40" spans="1:177" ht="24" customHeight="1" x14ac:dyDescent="0.3">
      <c r="A40" s="16" t="s">
        <v>62</v>
      </c>
      <c r="B40" s="16" t="s">
        <v>769</v>
      </c>
      <c r="C40" s="17">
        <v>170.5</v>
      </c>
      <c r="D40" s="17">
        <v>628.20000000000005</v>
      </c>
      <c r="E40" s="17">
        <v>214.7</v>
      </c>
      <c r="F40" s="17"/>
      <c r="G40" s="17"/>
      <c r="H40" s="17">
        <v>89.3</v>
      </c>
      <c r="I40" s="17">
        <v>189</v>
      </c>
      <c r="J40" s="17"/>
      <c r="K40" s="17"/>
      <c r="L40" s="17">
        <v>106</v>
      </c>
      <c r="M40" s="17">
        <v>105.7</v>
      </c>
      <c r="N40" s="17">
        <v>105.7</v>
      </c>
      <c r="O40" s="17">
        <v>217.4</v>
      </c>
      <c r="P40" s="17"/>
      <c r="Q40" s="17"/>
      <c r="R40" s="17">
        <v>198.5</v>
      </c>
      <c r="S40" s="17">
        <v>5.6</v>
      </c>
      <c r="T40" s="17"/>
      <c r="U40" s="17"/>
      <c r="V40" s="17"/>
      <c r="W40" s="17"/>
      <c r="X40" s="17">
        <v>130.19999999999999</v>
      </c>
      <c r="Y40" s="17">
        <v>7.2</v>
      </c>
      <c r="Z40" s="17">
        <v>5.8</v>
      </c>
      <c r="AA40" s="17"/>
      <c r="AB40" s="17">
        <v>6.8</v>
      </c>
      <c r="AC40" s="17">
        <v>14</v>
      </c>
      <c r="AD40" s="17">
        <v>89.6</v>
      </c>
      <c r="AE40" s="17"/>
      <c r="AF40" s="17"/>
      <c r="AG40" s="17"/>
      <c r="AH40" s="17"/>
      <c r="AI40" s="17">
        <v>94.4</v>
      </c>
      <c r="AJ40" s="17">
        <v>130.6</v>
      </c>
      <c r="AK40" s="17"/>
      <c r="AL40" s="17"/>
      <c r="AM40" s="17"/>
      <c r="AN40" s="17">
        <v>0</v>
      </c>
      <c r="AO40" s="17">
        <v>152.30000000000001</v>
      </c>
      <c r="AP40" s="17">
        <v>45.9</v>
      </c>
      <c r="AQ40" s="17">
        <v>129.5</v>
      </c>
      <c r="AR40" s="17">
        <v>29.5</v>
      </c>
      <c r="AS40" s="17">
        <v>17.7</v>
      </c>
      <c r="AT40" s="17">
        <v>18.8</v>
      </c>
      <c r="AU40" s="17">
        <v>68.8</v>
      </c>
      <c r="AV40" s="17">
        <v>180</v>
      </c>
      <c r="AW40" s="17">
        <v>180.4</v>
      </c>
      <c r="AX40" s="17">
        <v>181</v>
      </c>
      <c r="AY40" s="17">
        <v>107.4</v>
      </c>
      <c r="AZ40" s="17">
        <v>7.4</v>
      </c>
      <c r="BA40" s="17">
        <v>9.4</v>
      </c>
      <c r="BB40" s="17">
        <v>21.4</v>
      </c>
      <c r="BC40" s="17">
        <v>44.8</v>
      </c>
      <c r="BD40" s="17">
        <v>1.9</v>
      </c>
      <c r="BE40" s="17">
        <v>11.9</v>
      </c>
      <c r="BF40" s="17">
        <v>80.099999999999994</v>
      </c>
      <c r="BG40" s="17"/>
      <c r="BH40" s="17"/>
      <c r="BI40" s="17">
        <v>45.3</v>
      </c>
      <c r="BJ40" s="17"/>
      <c r="BK40" s="17"/>
      <c r="BL40" s="17">
        <v>0</v>
      </c>
      <c r="BM40" s="17"/>
      <c r="BN40" s="17"/>
      <c r="BO40" s="17"/>
      <c r="BP40" s="17">
        <v>86.1</v>
      </c>
      <c r="BQ40" s="17"/>
      <c r="BR40" s="17">
        <v>0</v>
      </c>
      <c r="BS40" s="17">
        <v>202.3</v>
      </c>
      <c r="BT40" s="17">
        <v>86.3</v>
      </c>
      <c r="BU40" s="17"/>
      <c r="BV40" s="17"/>
      <c r="BW40" s="17"/>
      <c r="BX40" s="17"/>
      <c r="BY40" s="17"/>
      <c r="BZ40" s="17"/>
      <c r="CA40" s="17"/>
      <c r="CB40" s="17"/>
      <c r="CC40" s="17">
        <v>4.3</v>
      </c>
      <c r="CD40" s="17">
        <v>217.8</v>
      </c>
      <c r="CE40" s="17">
        <v>74.2</v>
      </c>
      <c r="CF40" s="17">
        <v>56.3</v>
      </c>
      <c r="CG40" s="17">
        <v>0</v>
      </c>
      <c r="CH40" s="17">
        <v>29.8</v>
      </c>
      <c r="CI40" s="17"/>
      <c r="CJ40" s="17"/>
      <c r="CK40" s="17"/>
      <c r="CL40" s="17">
        <v>102.9</v>
      </c>
      <c r="CM40" s="17">
        <v>100</v>
      </c>
      <c r="CN40" s="17">
        <v>121.4</v>
      </c>
      <c r="CO40" s="17"/>
      <c r="CP40" s="17"/>
      <c r="CQ40" s="17"/>
      <c r="CR40" s="17"/>
      <c r="CS40" s="17"/>
      <c r="CT40" s="17">
        <v>211.7</v>
      </c>
      <c r="CU40" s="17">
        <v>99.1</v>
      </c>
      <c r="CV40" s="17">
        <v>0.8</v>
      </c>
      <c r="CW40" s="17">
        <v>95.8</v>
      </c>
      <c r="CX40" s="17">
        <v>80.8</v>
      </c>
      <c r="CY40" s="17">
        <v>11.6</v>
      </c>
      <c r="CZ40" s="17">
        <v>0.3</v>
      </c>
      <c r="DA40" s="17">
        <v>20</v>
      </c>
      <c r="DB40" s="17">
        <v>20.7</v>
      </c>
      <c r="DC40" s="17">
        <v>9.9</v>
      </c>
      <c r="DD40" s="17"/>
      <c r="DE40" s="17">
        <v>185.6</v>
      </c>
      <c r="DF40" s="17">
        <v>0.2</v>
      </c>
      <c r="DG40" s="17">
        <v>3.5</v>
      </c>
      <c r="DH40" s="17">
        <v>3.3</v>
      </c>
      <c r="DI40" s="17"/>
      <c r="DJ40" s="17"/>
      <c r="DK40" s="17">
        <v>18.899999999999999</v>
      </c>
      <c r="DL40" s="17">
        <v>3.4</v>
      </c>
      <c r="DM40" s="17">
        <v>18.600000000000001</v>
      </c>
      <c r="DN40" s="17">
        <v>15.1</v>
      </c>
      <c r="DO40" s="17">
        <v>18.399999999999999</v>
      </c>
      <c r="DP40" s="17">
        <v>25.3</v>
      </c>
      <c r="DQ40" s="17">
        <v>81.3</v>
      </c>
      <c r="DR40" s="17">
        <v>19</v>
      </c>
      <c r="DS40" s="17">
        <v>3.3</v>
      </c>
      <c r="DT40" s="17">
        <v>10.8</v>
      </c>
      <c r="DU40" s="17">
        <v>2.1</v>
      </c>
      <c r="DV40" s="17"/>
      <c r="DW40" s="17">
        <v>9.1999999999999993</v>
      </c>
      <c r="DX40" s="17">
        <v>8.8000000000000007</v>
      </c>
      <c r="DY40" s="17">
        <v>9.4</v>
      </c>
      <c r="DZ40" s="17">
        <v>14</v>
      </c>
      <c r="EA40" s="17">
        <v>15.6</v>
      </c>
      <c r="EB40" s="17">
        <v>15.4</v>
      </c>
      <c r="EC40" s="17">
        <v>81.2</v>
      </c>
      <c r="ED40" s="17">
        <v>37.200000000000003</v>
      </c>
      <c r="EE40" s="17">
        <v>0</v>
      </c>
      <c r="EF40" s="17">
        <v>106.6</v>
      </c>
      <c r="EG40" s="17">
        <v>0</v>
      </c>
      <c r="EH40" s="17">
        <v>9</v>
      </c>
      <c r="EI40" s="17">
        <v>18</v>
      </c>
      <c r="EJ40" s="17">
        <v>5.8</v>
      </c>
      <c r="EK40" s="17">
        <v>7.8</v>
      </c>
      <c r="EL40" s="17">
        <v>16.600000000000001</v>
      </c>
      <c r="EM40" s="17">
        <v>18</v>
      </c>
      <c r="EN40" s="17">
        <v>18.2</v>
      </c>
      <c r="EO40" s="17">
        <v>13.9</v>
      </c>
      <c r="EP40" s="17">
        <v>256.3</v>
      </c>
      <c r="EQ40" s="17">
        <v>13.2</v>
      </c>
      <c r="ER40" s="17">
        <v>146</v>
      </c>
      <c r="ES40" s="17">
        <v>0.6</v>
      </c>
      <c r="ET40" s="17">
        <v>119.4</v>
      </c>
      <c r="EU40" s="17">
        <v>152.4</v>
      </c>
      <c r="EV40" s="17">
        <v>103.8</v>
      </c>
      <c r="EW40" s="17">
        <v>1.1000000000000001</v>
      </c>
      <c r="EX40" s="17">
        <v>2</v>
      </c>
      <c r="EY40" s="17">
        <v>2.4</v>
      </c>
      <c r="EZ40" s="17">
        <v>1.1000000000000001</v>
      </c>
      <c r="FA40" s="17">
        <v>11.8</v>
      </c>
      <c r="FB40" s="17">
        <v>5.8</v>
      </c>
      <c r="FC40" s="17">
        <v>18.7</v>
      </c>
      <c r="FD40" s="17">
        <v>7.1</v>
      </c>
      <c r="FE40" s="17">
        <v>27.7</v>
      </c>
      <c r="FF40" s="17">
        <v>34.9</v>
      </c>
      <c r="FG40" s="17">
        <v>15.3</v>
      </c>
      <c r="FH40" s="17">
        <v>17.399999999999999</v>
      </c>
      <c r="FI40" s="17">
        <v>6.6</v>
      </c>
      <c r="FJ40" s="17">
        <v>0</v>
      </c>
      <c r="FK40" s="17">
        <v>7231.9</v>
      </c>
      <c r="FL40" s="15"/>
      <c r="FM40" s="17">
        <v>17.09666</v>
      </c>
      <c r="FN40" s="17">
        <v>5.6</v>
      </c>
      <c r="FO40" s="17"/>
      <c r="FP40" s="17">
        <v>13.2</v>
      </c>
      <c r="FQ40" s="17">
        <v>25.56</v>
      </c>
      <c r="FR40" s="17">
        <v>9.49</v>
      </c>
      <c r="FS40" s="17">
        <v>2.4</v>
      </c>
      <c r="FT40" s="17">
        <v>5.3</v>
      </c>
      <c r="FU40" s="17">
        <v>78.646659999999997</v>
      </c>
    </row>
    <row r="41" spans="1:177" ht="24" customHeight="1" x14ac:dyDescent="0.3">
      <c r="A41" s="16" t="s">
        <v>62</v>
      </c>
      <c r="B41" s="16" t="s">
        <v>770</v>
      </c>
      <c r="C41" s="17">
        <v>164.6</v>
      </c>
      <c r="D41" s="17">
        <v>634</v>
      </c>
      <c r="E41" s="17">
        <v>216.3</v>
      </c>
      <c r="F41" s="17"/>
      <c r="G41" s="17"/>
      <c r="H41" s="17">
        <v>89.5</v>
      </c>
      <c r="I41" s="17">
        <v>188.2</v>
      </c>
      <c r="J41" s="17"/>
      <c r="K41" s="17"/>
      <c r="L41" s="17">
        <v>136.1</v>
      </c>
      <c r="M41" s="17">
        <v>135.9</v>
      </c>
      <c r="N41" s="17">
        <v>136.1</v>
      </c>
      <c r="O41" s="17">
        <v>222</v>
      </c>
      <c r="P41" s="17"/>
      <c r="Q41" s="17"/>
      <c r="R41" s="17">
        <v>164.1</v>
      </c>
      <c r="S41" s="17">
        <v>5.8</v>
      </c>
      <c r="T41" s="17"/>
      <c r="U41" s="17"/>
      <c r="V41" s="17"/>
      <c r="W41" s="17"/>
      <c r="X41" s="17">
        <v>127.5</v>
      </c>
      <c r="Y41" s="17">
        <v>7.6</v>
      </c>
      <c r="Z41" s="17">
        <v>5.9</v>
      </c>
      <c r="AA41" s="17"/>
      <c r="AB41" s="17">
        <v>6.8</v>
      </c>
      <c r="AC41" s="17">
        <v>14</v>
      </c>
      <c r="AD41" s="17">
        <v>91.1</v>
      </c>
      <c r="AE41" s="17"/>
      <c r="AF41" s="17"/>
      <c r="AG41" s="17"/>
      <c r="AH41" s="17"/>
      <c r="AI41" s="17">
        <v>99.1</v>
      </c>
      <c r="AJ41" s="17">
        <v>132.6</v>
      </c>
      <c r="AK41" s="17"/>
      <c r="AL41" s="17"/>
      <c r="AM41" s="17"/>
      <c r="AN41" s="17">
        <v>0</v>
      </c>
      <c r="AO41" s="17">
        <v>152</v>
      </c>
      <c r="AP41" s="17">
        <v>49.1</v>
      </c>
      <c r="AQ41" s="17">
        <v>134.80000000000001</v>
      </c>
      <c r="AR41" s="17">
        <v>25</v>
      </c>
      <c r="AS41" s="17">
        <v>17.8</v>
      </c>
      <c r="AT41" s="17">
        <v>18.8</v>
      </c>
      <c r="AU41" s="17">
        <v>66.900000000000006</v>
      </c>
      <c r="AV41" s="17">
        <v>180.4</v>
      </c>
      <c r="AW41" s="17">
        <v>181.3</v>
      </c>
      <c r="AX41" s="17">
        <v>183.1</v>
      </c>
      <c r="AY41" s="17">
        <v>108</v>
      </c>
      <c r="AZ41" s="17">
        <v>7.4</v>
      </c>
      <c r="BA41" s="17">
        <v>9.3000000000000007</v>
      </c>
      <c r="BB41" s="17">
        <v>30.7</v>
      </c>
      <c r="BC41" s="17">
        <v>45</v>
      </c>
      <c r="BD41" s="17">
        <v>1.9</v>
      </c>
      <c r="BE41" s="17">
        <v>11.6</v>
      </c>
      <c r="BF41" s="17">
        <v>81.8</v>
      </c>
      <c r="BG41" s="17"/>
      <c r="BH41" s="17"/>
      <c r="BI41" s="17">
        <v>86.8</v>
      </c>
      <c r="BJ41" s="17"/>
      <c r="BK41" s="17"/>
      <c r="BL41" s="17">
        <v>0</v>
      </c>
      <c r="BM41" s="17"/>
      <c r="BN41" s="17"/>
      <c r="BO41" s="17"/>
      <c r="BP41" s="17">
        <v>86.9</v>
      </c>
      <c r="BQ41" s="17"/>
      <c r="BR41" s="17">
        <v>0</v>
      </c>
      <c r="BS41" s="17">
        <v>202.1</v>
      </c>
      <c r="BT41" s="17">
        <v>86.4</v>
      </c>
      <c r="BU41" s="17"/>
      <c r="BV41" s="17"/>
      <c r="BW41" s="17"/>
      <c r="BX41" s="17"/>
      <c r="BY41" s="17"/>
      <c r="BZ41" s="17"/>
      <c r="CA41" s="17"/>
      <c r="CB41" s="17"/>
      <c r="CC41" s="17">
        <v>4.3</v>
      </c>
      <c r="CD41" s="17">
        <v>170.3</v>
      </c>
      <c r="CE41" s="17">
        <v>76.3</v>
      </c>
      <c r="CF41" s="17">
        <v>58</v>
      </c>
      <c r="CG41" s="17">
        <v>0</v>
      </c>
      <c r="CH41" s="17">
        <v>29.9</v>
      </c>
      <c r="CI41" s="17"/>
      <c r="CJ41" s="17"/>
      <c r="CK41" s="17"/>
      <c r="CL41" s="17">
        <v>103.2</v>
      </c>
      <c r="CM41" s="17">
        <v>100.3</v>
      </c>
      <c r="CN41" s="17">
        <v>121.2</v>
      </c>
      <c r="CO41" s="17"/>
      <c r="CP41" s="17"/>
      <c r="CQ41" s="17"/>
      <c r="CR41" s="17"/>
      <c r="CS41" s="17"/>
      <c r="CT41" s="17">
        <v>211.7</v>
      </c>
      <c r="CU41" s="17">
        <v>100.1</v>
      </c>
      <c r="CV41" s="17">
        <v>0.7</v>
      </c>
      <c r="CW41" s="17">
        <v>100</v>
      </c>
      <c r="CX41" s="17">
        <v>80.8</v>
      </c>
      <c r="CY41" s="17">
        <v>9.9</v>
      </c>
      <c r="CZ41" s="17">
        <v>0.2</v>
      </c>
      <c r="DA41" s="17">
        <v>20</v>
      </c>
      <c r="DB41" s="17">
        <v>20.6</v>
      </c>
      <c r="DC41" s="17">
        <v>9.9</v>
      </c>
      <c r="DD41" s="17"/>
      <c r="DE41" s="17">
        <v>179.6</v>
      </c>
      <c r="DF41" s="17">
        <v>0.2</v>
      </c>
      <c r="DG41" s="17">
        <v>3.5</v>
      </c>
      <c r="DH41" s="17">
        <v>3.3</v>
      </c>
      <c r="DI41" s="17"/>
      <c r="DJ41" s="17"/>
      <c r="DK41" s="17">
        <v>18.899999999999999</v>
      </c>
      <c r="DL41" s="17">
        <v>3.5</v>
      </c>
      <c r="DM41" s="17">
        <v>18.5</v>
      </c>
      <c r="DN41" s="17">
        <v>14.5</v>
      </c>
      <c r="DO41" s="17">
        <v>17.600000000000001</v>
      </c>
      <c r="DP41" s="17">
        <v>21.3</v>
      </c>
      <c r="DQ41" s="17">
        <v>74.599999999999994</v>
      </c>
      <c r="DR41" s="17">
        <v>15.6</v>
      </c>
      <c r="DS41" s="17">
        <v>3.3</v>
      </c>
      <c r="DT41" s="17">
        <v>14.3</v>
      </c>
      <c r="DU41" s="17">
        <v>2.1</v>
      </c>
      <c r="DV41" s="17"/>
      <c r="DW41" s="17">
        <v>8.9</v>
      </c>
      <c r="DX41" s="17">
        <v>8.6</v>
      </c>
      <c r="DY41" s="17">
        <v>9.6</v>
      </c>
      <c r="DZ41" s="17">
        <v>14.1</v>
      </c>
      <c r="EA41" s="17">
        <v>15.5</v>
      </c>
      <c r="EB41" s="17">
        <v>15</v>
      </c>
      <c r="EC41" s="17">
        <v>81.099999999999994</v>
      </c>
      <c r="ED41" s="17">
        <v>35.6</v>
      </c>
      <c r="EE41" s="17">
        <v>0</v>
      </c>
      <c r="EF41" s="17">
        <v>103.3</v>
      </c>
      <c r="EG41" s="17">
        <v>0</v>
      </c>
      <c r="EH41" s="17">
        <v>10.3</v>
      </c>
      <c r="EI41" s="17">
        <v>18</v>
      </c>
      <c r="EJ41" s="17">
        <v>5.8</v>
      </c>
      <c r="EK41" s="17">
        <v>7.8</v>
      </c>
      <c r="EL41" s="17">
        <v>17</v>
      </c>
      <c r="EM41" s="17">
        <v>18</v>
      </c>
      <c r="EN41" s="17">
        <v>18.2</v>
      </c>
      <c r="EO41" s="17">
        <v>11.4</v>
      </c>
      <c r="EP41" s="17">
        <v>249.4</v>
      </c>
      <c r="EQ41" s="17">
        <v>4.5999999999999996</v>
      </c>
      <c r="ER41" s="17">
        <v>139</v>
      </c>
      <c r="ES41" s="17">
        <v>0.6</v>
      </c>
      <c r="ET41" s="17">
        <v>123</v>
      </c>
      <c r="EU41" s="17">
        <v>157</v>
      </c>
      <c r="EV41" s="17">
        <v>98.3</v>
      </c>
      <c r="EW41" s="17">
        <v>1.1000000000000001</v>
      </c>
      <c r="EX41" s="17">
        <v>1.6</v>
      </c>
      <c r="EY41" s="17">
        <v>2.4</v>
      </c>
      <c r="EZ41" s="17">
        <v>1.1000000000000001</v>
      </c>
      <c r="FA41" s="17">
        <v>6</v>
      </c>
      <c r="FB41" s="17">
        <v>5.8</v>
      </c>
      <c r="FC41" s="17">
        <v>18.600000000000001</v>
      </c>
      <c r="FD41" s="17">
        <v>8.5</v>
      </c>
      <c r="FE41" s="17">
        <v>27.5</v>
      </c>
      <c r="FF41" s="17">
        <v>34.700000000000003</v>
      </c>
      <c r="FG41" s="17">
        <v>15.4</v>
      </c>
      <c r="FH41" s="17">
        <v>17.5</v>
      </c>
      <c r="FI41" s="17">
        <v>9.4</v>
      </c>
      <c r="FJ41" s="17">
        <v>6</v>
      </c>
      <c r="FK41" s="17">
        <v>7278.2</v>
      </c>
      <c r="FL41" s="15"/>
      <c r="FM41" s="17">
        <v>17.099489999999999</v>
      </c>
      <c r="FN41" s="17">
        <v>5.6</v>
      </c>
      <c r="FO41" s="17"/>
      <c r="FP41" s="17">
        <v>13.2</v>
      </c>
      <c r="FQ41" s="17">
        <v>25.88</v>
      </c>
      <c r="FR41" s="17">
        <v>9.49</v>
      </c>
      <c r="FS41" s="17">
        <v>2.4</v>
      </c>
      <c r="FT41" s="17">
        <v>5.2</v>
      </c>
      <c r="FU41" s="17">
        <v>78.869489999999999</v>
      </c>
    </row>
    <row r="42" spans="1:177" ht="24" customHeight="1" x14ac:dyDescent="0.3">
      <c r="A42" s="18" t="s">
        <v>62</v>
      </c>
      <c r="B42" s="18" t="s">
        <v>771</v>
      </c>
      <c r="C42" s="19">
        <v>166.5</v>
      </c>
      <c r="D42" s="19">
        <v>631</v>
      </c>
      <c r="E42" s="19">
        <v>216.5</v>
      </c>
      <c r="F42" s="19"/>
      <c r="G42" s="19"/>
      <c r="H42" s="19">
        <v>89.7</v>
      </c>
      <c r="I42" s="19">
        <v>188.3</v>
      </c>
      <c r="J42" s="19"/>
      <c r="K42" s="19"/>
      <c r="L42" s="19">
        <v>122.6</v>
      </c>
      <c r="M42" s="19">
        <v>122.4</v>
      </c>
      <c r="N42" s="19">
        <v>122.5</v>
      </c>
      <c r="O42" s="19">
        <v>217.8</v>
      </c>
      <c r="P42" s="19"/>
      <c r="Q42" s="19"/>
      <c r="R42" s="19">
        <v>159.5</v>
      </c>
      <c r="S42" s="19">
        <v>5.8</v>
      </c>
      <c r="T42" s="19"/>
      <c r="U42" s="19"/>
      <c r="V42" s="19"/>
      <c r="W42" s="19"/>
      <c r="X42" s="19">
        <v>130.80000000000001</v>
      </c>
      <c r="Y42" s="19">
        <v>7.6</v>
      </c>
      <c r="Z42" s="19">
        <v>5.9</v>
      </c>
      <c r="AA42" s="19"/>
      <c r="AB42" s="19">
        <v>6.9</v>
      </c>
      <c r="AC42" s="19">
        <v>14</v>
      </c>
      <c r="AD42" s="19">
        <v>90.6</v>
      </c>
      <c r="AE42" s="19"/>
      <c r="AF42" s="19"/>
      <c r="AG42" s="19"/>
      <c r="AH42" s="19"/>
      <c r="AI42" s="19">
        <v>99.1</v>
      </c>
      <c r="AJ42" s="19">
        <v>131.69999999999999</v>
      </c>
      <c r="AK42" s="19"/>
      <c r="AL42" s="19"/>
      <c r="AM42" s="19"/>
      <c r="AN42" s="19">
        <v>0</v>
      </c>
      <c r="AO42" s="19">
        <v>152.30000000000001</v>
      </c>
      <c r="AP42" s="19">
        <v>45.4</v>
      </c>
      <c r="AQ42" s="19">
        <v>149.1</v>
      </c>
      <c r="AR42" s="19">
        <v>24.3</v>
      </c>
      <c r="AS42" s="19">
        <v>18</v>
      </c>
      <c r="AT42" s="19">
        <v>18.8</v>
      </c>
      <c r="AU42" s="19">
        <v>68.900000000000006</v>
      </c>
      <c r="AV42" s="19">
        <v>180.6</v>
      </c>
      <c r="AW42" s="19">
        <v>181.4</v>
      </c>
      <c r="AX42" s="19">
        <v>182.2</v>
      </c>
      <c r="AY42" s="19">
        <v>108</v>
      </c>
      <c r="AZ42" s="19">
        <v>7.4</v>
      </c>
      <c r="BA42" s="19">
        <v>9.3000000000000007</v>
      </c>
      <c r="BB42" s="19">
        <v>27.7</v>
      </c>
      <c r="BC42" s="19">
        <v>44.9</v>
      </c>
      <c r="BD42" s="19">
        <v>1.9</v>
      </c>
      <c r="BE42" s="19">
        <v>11.7</v>
      </c>
      <c r="BF42" s="19">
        <v>82.4</v>
      </c>
      <c r="BG42" s="19"/>
      <c r="BH42" s="19"/>
      <c r="BI42" s="19">
        <v>86.8</v>
      </c>
      <c r="BJ42" s="19"/>
      <c r="BK42" s="19"/>
      <c r="BL42" s="19">
        <v>0</v>
      </c>
      <c r="BM42" s="19"/>
      <c r="BN42" s="19"/>
      <c r="BO42" s="19"/>
      <c r="BP42" s="19">
        <v>86.9</v>
      </c>
      <c r="BQ42" s="19"/>
      <c r="BR42" s="19">
        <v>0</v>
      </c>
      <c r="BS42" s="19">
        <v>203.6</v>
      </c>
      <c r="BT42" s="19">
        <v>85.7</v>
      </c>
      <c r="BU42" s="19"/>
      <c r="BV42" s="19"/>
      <c r="BW42" s="19"/>
      <c r="BX42" s="19"/>
      <c r="BY42" s="19"/>
      <c r="BZ42" s="19"/>
      <c r="CA42" s="19"/>
      <c r="CB42" s="19"/>
      <c r="CC42" s="19">
        <v>4.3</v>
      </c>
      <c r="CD42" s="19">
        <v>106.1</v>
      </c>
      <c r="CE42" s="19">
        <v>74.099999999999994</v>
      </c>
      <c r="CF42" s="19">
        <v>58</v>
      </c>
      <c r="CG42" s="19">
        <v>0</v>
      </c>
      <c r="CH42" s="19">
        <v>30</v>
      </c>
      <c r="CI42" s="19"/>
      <c r="CJ42" s="19"/>
      <c r="CK42" s="19"/>
      <c r="CL42" s="19">
        <v>122.2</v>
      </c>
      <c r="CM42" s="19">
        <v>122.1</v>
      </c>
      <c r="CN42" s="19">
        <v>134.30000000000001</v>
      </c>
      <c r="CO42" s="19"/>
      <c r="CP42" s="19"/>
      <c r="CQ42" s="19"/>
      <c r="CR42" s="19"/>
      <c r="CS42" s="19"/>
      <c r="CT42" s="19">
        <v>212.2</v>
      </c>
      <c r="CU42" s="19">
        <v>100.6</v>
      </c>
      <c r="CV42" s="19">
        <v>0.5</v>
      </c>
      <c r="CW42" s="19">
        <v>97.9</v>
      </c>
      <c r="CX42" s="19">
        <v>56.2</v>
      </c>
      <c r="CY42" s="19">
        <v>8.3000000000000007</v>
      </c>
      <c r="CZ42" s="19">
        <v>0.1</v>
      </c>
      <c r="DA42" s="19">
        <v>20</v>
      </c>
      <c r="DB42" s="19">
        <v>20.7</v>
      </c>
      <c r="DC42" s="19">
        <v>9.9</v>
      </c>
      <c r="DD42" s="19"/>
      <c r="DE42" s="19">
        <v>186.9</v>
      </c>
      <c r="DF42" s="19">
        <v>0.2</v>
      </c>
      <c r="DG42" s="19">
        <v>3.5</v>
      </c>
      <c r="DH42" s="19">
        <v>3.3</v>
      </c>
      <c r="DI42" s="19"/>
      <c r="DJ42" s="19"/>
      <c r="DK42" s="19">
        <v>18.899999999999999</v>
      </c>
      <c r="DL42" s="19">
        <v>3.4</v>
      </c>
      <c r="DM42" s="19">
        <v>18.600000000000001</v>
      </c>
      <c r="DN42" s="19">
        <v>13.4</v>
      </c>
      <c r="DO42" s="19">
        <v>16.3</v>
      </c>
      <c r="DP42" s="19">
        <v>22.5</v>
      </c>
      <c r="DQ42" s="19">
        <v>79.5</v>
      </c>
      <c r="DR42" s="19">
        <v>11.7</v>
      </c>
      <c r="DS42" s="19">
        <v>3.3</v>
      </c>
      <c r="DT42" s="19">
        <v>20.2</v>
      </c>
      <c r="DU42" s="19">
        <v>2.1</v>
      </c>
      <c r="DV42" s="19"/>
      <c r="DW42" s="19">
        <v>8.9</v>
      </c>
      <c r="DX42" s="19">
        <v>8.6</v>
      </c>
      <c r="DY42" s="19">
        <v>9.6</v>
      </c>
      <c r="DZ42" s="19">
        <v>13.4</v>
      </c>
      <c r="EA42" s="19">
        <v>15.3</v>
      </c>
      <c r="EB42" s="19">
        <v>16.899999999999999</v>
      </c>
      <c r="EC42" s="19">
        <v>78.900000000000006</v>
      </c>
      <c r="ED42" s="19">
        <v>33.799999999999997</v>
      </c>
      <c r="EE42" s="19">
        <v>0</v>
      </c>
      <c r="EF42" s="19">
        <v>100</v>
      </c>
      <c r="EG42" s="19">
        <v>0</v>
      </c>
      <c r="EH42" s="19">
        <v>9.1</v>
      </c>
      <c r="EI42" s="19">
        <v>18</v>
      </c>
      <c r="EJ42" s="19">
        <v>5.7</v>
      </c>
      <c r="EK42" s="19">
        <v>7.8</v>
      </c>
      <c r="EL42" s="19">
        <v>16.600000000000001</v>
      </c>
      <c r="EM42" s="19">
        <v>17.399999999999999</v>
      </c>
      <c r="EN42" s="19">
        <v>17.600000000000001</v>
      </c>
      <c r="EO42" s="19">
        <v>11.3</v>
      </c>
      <c r="EP42" s="19">
        <v>245.2</v>
      </c>
      <c r="EQ42" s="19">
        <v>8.3000000000000007</v>
      </c>
      <c r="ER42" s="19">
        <v>130.1</v>
      </c>
      <c r="ES42" s="19">
        <v>0.6</v>
      </c>
      <c r="ET42" s="19">
        <v>122.6</v>
      </c>
      <c r="EU42" s="19">
        <v>143.69999999999999</v>
      </c>
      <c r="EV42" s="19">
        <v>93.2</v>
      </c>
      <c r="EW42" s="19">
        <v>1.1000000000000001</v>
      </c>
      <c r="EX42" s="19">
        <v>1.1000000000000001</v>
      </c>
      <c r="EY42" s="19">
        <v>2.4</v>
      </c>
      <c r="EZ42" s="19">
        <v>1.1000000000000001</v>
      </c>
      <c r="FA42" s="19">
        <v>5.5</v>
      </c>
      <c r="FB42" s="19">
        <v>5.8</v>
      </c>
      <c r="FC42" s="19">
        <v>18.600000000000001</v>
      </c>
      <c r="FD42" s="19">
        <v>8.6999999999999993</v>
      </c>
      <c r="FE42" s="19">
        <v>27.7</v>
      </c>
      <c r="FF42" s="19">
        <v>34.799999999999997</v>
      </c>
      <c r="FG42" s="19">
        <v>15.2</v>
      </c>
      <c r="FH42" s="19">
        <v>17.5</v>
      </c>
      <c r="FI42" s="19">
        <v>9.4</v>
      </c>
      <c r="FJ42" s="19">
        <v>6.1</v>
      </c>
      <c r="FK42" s="19">
        <v>7175.4</v>
      </c>
      <c r="FL42" s="15"/>
      <c r="FM42" s="19">
        <v>17.097329999999999</v>
      </c>
      <c r="FN42" s="19">
        <v>7.3</v>
      </c>
      <c r="FO42" s="19"/>
      <c r="FP42" s="19">
        <v>13.2</v>
      </c>
      <c r="FQ42" s="19">
        <v>25.97</v>
      </c>
      <c r="FR42" s="19">
        <v>9.49</v>
      </c>
      <c r="FS42" s="19">
        <v>2.4</v>
      </c>
      <c r="FT42" s="19">
        <v>2.2999999999999998</v>
      </c>
      <c r="FU42" s="19">
        <v>77.757329999999996</v>
      </c>
    </row>
    <row r="43" spans="1:177" ht="24" customHeight="1" x14ac:dyDescent="0.3">
      <c r="A43" s="13" t="s">
        <v>62</v>
      </c>
      <c r="B43" s="13" t="s">
        <v>772</v>
      </c>
      <c r="C43" s="14">
        <v>170.2</v>
      </c>
      <c r="D43" s="14">
        <v>625.70000000000005</v>
      </c>
      <c r="E43" s="14">
        <v>215.3</v>
      </c>
      <c r="F43" s="14"/>
      <c r="G43" s="14"/>
      <c r="H43" s="14">
        <v>90.1</v>
      </c>
      <c r="I43" s="14">
        <v>184.6</v>
      </c>
      <c r="J43" s="14"/>
      <c r="K43" s="14"/>
      <c r="L43" s="14">
        <v>148.4</v>
      </c>
      <c r="M43" s="14">
        <v>148.30000000000001</v>
      </c>
      <c r="N43" s="14">
        <v>148.30000000000001</v>
      </c>
      <c r="O43" s="14">
        <v>243.7</v>
      </c>
      <c r="P43" s="14"/>
      <c r="Q43" s="14"/>
      <c r="R43" s="14">
        <v>378.4</v>
      </c>
      <c r="S43" s="14">
        <v>5.8</v>
      </c>
      <c r="T43" s="14"/>
      <c r="U43" s="14"/>
      <c r="V43" s="14"/>
      <c r="W43" s="14"/>
      <c r="X43" s="14">
        <v>132.80000000000001</v>
      </c>
      <c r="Y43" s="14">
        <v>7.5</v>
      </c>
      <c r="Z43" s="14">
        <v>5.9</v>
      </c>
      <c r="AA43" s="14"/>
      <c r="AB43" s="14">
        <v>6.8</v>
      </c>
      <c r="AC43" s="14">
        <v>14.1</v>
      </c>
      <c r="AD43" s="14">
        <v>90.6</v>
      </c>
      <c r="AE43" s="14"/>
      <c r="AF43" s="14"/>
      <c r="AG43" s="14"/>
      <c r="AH43" s="14"/>
      <c r="AI43" s="14">
        <v>98.9</v>
      </c>
      <c r="AJ43" s="14">
        <v>132.1</v>
      </c>
      <c r="AK43" s="14"/>
      <c r="AL43" s="14"/>
      <c r="AM43" s="14"/>
      <c r="AN43" s="14">
        <v>0</v>
      </c>
      <c r="AO43" s="14">
        <v>151.80000000000001</v>
      </c>
      <c r="AP43" s="14">
        <v>44</v>
      </c>
      <c r="AQ43" s="14">
        <v>150.4</v>
      </c>
      <c r="AR43" s="14">
        <v>23.8</v>
      </c>
      <c r="AS43" s="14">
        <v>18</v>
      </c>
      <c r="AT43" s="14">
        <v>18.8</v>
      </c>
      <c r="AU43" s="14">
        <v>69.7</v>
      </c>
      <c r="AV43" s="14">
        <v>164.3</v>
      </c>
      <c r="AW43" s="14">
        <v>165.1</v>
      </c>
      <c r="AX43" s="14">
        <v>170.9</v>
      </c>
      <c r="AY43" s="14">
        <v>108.3</v>
      </c>
      <c r="AZ43" s="14">
        <v>7.4</v>
      </c>
      <c r="BA43" s="14">
        <v>9.1999999999999993</v>
      </c>
      <c r="BB43" s="14">
        <v>35.299999999999997</v>
      </c>
      <c r="BC43" s="14">
        <v>44.8</v>
      </c>
      <c r="BD43" s="14">
        <v>1.9</v>
      </c>
      <c r="BE43" s="14">
        <v>11.8</v>
      </c>
      <c r="BF43" s="14">
        <v>81.099999999999994</v>
      </c>
      <c r="BG43" s="14"/>
      <c r="BH43" s="14"/>
      <c r="BI43" s="14">
        <v>86.8</v>
      </c>
      <c r="BJ43" s="14"/>
      <c r="BK43" s="14"/>
      <c r="BL43" s="14">
        <v>0</v>
      </c>
      <c r="BM43" s="14"/>
      <c r="BN43" s="14"/>
      <c r="BO43" s="14"/>
      <c r="BP43" s="14">
        <v>87</v>
      </c>
      <c r="BQ43" s="14"/>
      <c r="BR43" s="14">
        <v>0</v>
      </c>
      <c r="BS43" s="14">
        <v>203</v>
      </c>
      <c r="BT43" s="14">
        <v>85.9</v>
      </c>
      <c r="BU43" s="14"/>
      <c r="BV43" s="14"/>
      <c r="BW43" s="14"/>
      <c r="BX43" s="14"/>
      <c r="BY43" s="14"/>
      <c r="BZ43" s="14"/>
      <c r="CA43" s="14"/>
      <c r="CB43" s="14"/>
      <c r="CC43" s="14">
        <v>4.3</v>
      </c>
      <c r="CD43" s="14">
        <v>162.6</v>
      </c>
      <c r="CE43" s="14">
        <v>85.2</v>
      </c>
      <c r="CF43" s="14">
        <v>58</v>
      </c>
      <c r="CG43" s="14">
        <v>0</v>
      </c>
      <c r="CH43" s="14">
        <v>29.9</v>
      </c>
      <c r="CI43" s="14"/>
      <c r="CJ43" s="14"/>
      <c r="CK43" s="14"/>
      <c r="CL43" s="14">
        <v>144.1</v>
      </c>
      <c r="CM43" s="14">
        <v>144.80000000000001</v>
      </c>
      <c r="CN43" s="14">
        <v>147.30000000000001</v>
      </c>
      <c r="CO43" s="14"/>
      <c r="CP43" s="14"/>
      <c r="CQ43" s="14"/>
      <c r="CR43" s="14"/>
      <c r="CS43" s="14"/>
      <c r="CT43" s="14">
        <v>212.7</v>
      </c>
      <c r="CU43" s="14">
        <v>100.9</v>
      </c>
      <c r="CV43" s="14">
        <v>0.3</v>
      </c>
      <c r="CW43" s="14">
        <v>97.8</v>
      </c>
      <c r="CX43" s="14">
        <v>20.100000000000001</v>
      </c>
      <c r="CY43" s="14">
        <v>2.8</v>
      </c>
      <c r="CZ43" s="14">
        <v>0.1</v>
      </c>
      <c r="DA43" s="14">
        <v>20</v>
      </c>
      <c r="DB43" s="14">
        <v>20.7</v>
      </c>
      <c r="DC43" s="14">
        <v>9.9</v>
      </c>
      <c r="DD43" s="14"/>
      <c r="DE43" s="14">
        <v>44.3</v>
      </c>
      <c r="DF43" s="14">
        <v>0.2</v>
      </c>
      <c r="DG43" s="14">
        <v>3.5</v>
      </c>
      <c r="DH43" s="14">
        <v>3.3</v>
      </c>
      <c r="DI43" s="14"/>
      <c r="DJ43" s="14"/>
      <c r="DK43" s="14">
        <v>18.899999999999999</v>
      </c>
      <c r="DL43" s="14">
        <v>3.4</v>
      </c>
      <c r="DM43" s="14">
        <v>18.600000000000001</v>
      </c>
      <c r="DN43" s="14">
        <v>10.9</v>
      </c>
      <c r="DO43" s="14">
        <v>12.9</v>
      </c>
      <c r="DP43" s="14">
        <v>23.9</v>
      </c>
      <c r="DQ43" s="14">
        <v>80.5</v>
      </c>
      <c r="DR43" s="14">
        <v>4.4000000000000004</v>
      </c>
      <c r="DS43" s="14">
        <v>3.3</v>
      </c>
      <c r="DT43" s="14">
        <v>20.2</v>
      </c>
      <c r="DU43" s="14">
        <v>2.2000000000000002</v>
      </c>
      <c r="DV43" s="14"/>
      <c r="DW43" s="14">
        <v>8.9</v>
      </c>
      <c r="DX43" s="14">
        <v>8.6</v>
      </c>
      <c r="DY43" s="14">
        <v>9.5</v>
      </c>
      <c r="DZ43" s="14">
        <v>13.2</v>
      </c>
      <c r="EA43" s="14">
        <v>15.3</v>
      </c>
      <c r="EB43" s="14">
        <v>19.100000000000001</v>
      </c>
      <c r="EC43" s="14">
        <v>77.900000000000006</v>
      </c>
      <c r="ED43" s="14">
        <v>26.1</v>
      </c>
      <c r="EE43" s="14">
        <v>0</v>
      </c>
      <c r="EF43" s="14">
        <v>96.6</v>
      </c>
      <c r="EG43" s="14">
        <v>0</v>
      </c>
      <c r="EH43" s="14">
        <v>8.5</v>
      </c>
      <c r="EI43" s="14">
        <v>18</v>
      </c>
      <c r="EJ43" s="14">
        <v>5.7</v>
      </c>
      <c r="EK43" s="14">
        <v>7.8</v>
      </c>
      <c r="EL43" s="14">
        <v>16.600000000000001</v>
      </c>
      <c r="EM43" s="14">
        <v>17.399999999999999</v>
      </c>
      <c r="EN43" s="14">
        <v>17.600000000000001</v>
      </c>
      <c r="EO43" s="14">
        <v>4</v>
      </c>
      <c r="EP43" s="14">
        <v>158.1</v>
      </c>
      <c r="EQ43" s="14">
        <v>2.9</v>
      </c>
      <c r="ER43" s="14">
        <v>87.7</v>
      </c>
      <c r="ES43" s="14">
        <v>0.6</v>
      </c>
      <c r="ET43" s="14">
        <v>123</v>
      </c>
      <c r="EU43" s="14">
        <v>127.1</v>
      </c>
      <c r="EV43" s="14">
        <v>80.900000000000006</v>
      </c>
      <c r="EW43" s="14">
        <v>1.1000000000000001</v>
      </c>
      <c r="EX43" s="14">
        <v>1.1000000000000001</v>
      </c>
      <c r="EY43" s="14">
        <v>2.4</v>
      </c>
      <c r="EZ43" s="14">
        <v>1.1000000000000001</v>
      </c>
      <c r="FA43" s="14">
        <v>1.6</v>
      </c>
      <c r="FB43" s="14">
        <v>5.8</v>
      </c>
      <c r="FC43" s="14">
        <v>18.600000000000001</v>
      </c>
      <c r="FD43" s="14">
        <v>5.2</v>
      </c>
      <c r="FE43" s="14">
        <v>27.6</v>
      </c>
      <c r="FF43" s="14">
        <v>34.700000000000003</v>
      </c>
      <c r="FG43" s="14">
        <v>15.6</v>
      </c>
      <c r="FH43" s="14">
        <v>17.5</v>
      </c>
      <c r="FI43" s="14">
        <v>9.3000000000000007</v>
      </c>
      <c r="FJ43" s="14">
        <v>10.5</v>
      </c>
      <c r="FK43" s="14">
        <v>7202</v>
      </c>
      <c r="FL43" s="15"/>
      <c r="FM43" s="14">
        <v>17.661950000000001</v>
      </c>
      <c r="FN43" s="14">
        <v>7.9</v>
      </c>
      <c r="FO43" s="14"/>
      <c r="FP43" s="14">
        <v>13.2</v>
      </c>
      <c r="FQ43" s="14">
        <v>26.12</v>
      </c>
      <c r="FR43" s="14">
        <v>9.49</v>
      </c>
      <c r="FS43" s="14">
        <v>2.4</v>
      </c>
      <c r="FT43" s="14">
        <v>5.2</v>
      </c>
      <c r="FU43" s="14">
        <v>81.971950000000007</v>
      </c>
    </row>
    <row r="44" spans="1:177" ht="24" customHeight="1" x14ac:dyDescent="0.3">
      <c r="A44" s="16" t="s">
        <v>62</v>
      </c>
      <c r="B44" s="16" t="s">
        <v>773</v>
      </c>
      <c r="C44" s="17">
        <v>169.1</v>
      </c>
      <c r="D44" s="17">
        <v>625.9</v>
      </c>
      <c r="E44" s="17">
        <v>215.5</v>
      </c>
      <c r="F44" s="17"/>
      <c r="G44" s="17"/>
      <c r="H44" s="17">
        <v>89.9</v>
      </c>
      <c r="I44" s="17">
        <v>185.4</v>
      </c>
      <c r="J44" s="17"/>
      <c r="K44" s="17"/>
      <c r="L44" s="17">
        <v>151.19999999999999</v>
      </c>
      <c r="M44" s="17">
        <v>150.9</v>
      </c>
      <c r="N44" s="17">
        <v>150.9</v>
      </c>
      <c r="O44" s="17">
        <v>243.8</v>
      </c>
      <c r="P44" s="17"/>
      <c r="Q44" s="17"/>
      <c r="R44" s="17">
        <v>374.4</v>
      </c>
      <c r="S44" s="17">
        <v>5.7</v>
      </c>
      <c r="T44" s="17"/>
      <c r="U44" s="17"/>
      <c r="V44" s="17"/>
      <c r="W44" s="17"/>
      <c r="X44" s="17">
        <v>131.4</v>
      </c>
      <c r="Y44" s="17">
        <v>7.4</v>
      </c>
      <c r="Z44" s="17">
        <v>6</v>
      </c>
      <c r="AA44" s="17"/>
      <c r="AB44" s="17">
        <v>6.8</v>
      </c>
      <c r="AC44" s="17">
        <v>13.6</v>
      </c>
      <c r="AD44" s="17">
        <v>90.6</v>
      </c>
      <c r="AE44" s="17"/>
      <c r="AF44" s="17"/>
      <c r="AG44" s="17"/>
      <c r="AH44" s="17"/>
      <c r="AI44" s="17">
        <v>100.5</v>
      </c>
      <c r="AJ44" s="17">
        <v>131.69999999999999</v>
      </c>
      <c r="AK44" s="17"/>
      <c r="AL44" s="17"/>
      <c r="AM44" s="17"/>
      <c r="AN44" s="17">
        <v>6.5</v>
      </c>
      <c r="AO44" s="17">
        <v>303.3</v>
      </c>
      <c r="AP44" s="17">
        <v>43.3</v>
      </c>
      <c r="AQ44" s="17">
        <v>150.6</v>
      </c>
      <c r="AR44" s="17">
        <v>23.5</v>
      </c>
      <c r="AS44" s="17">
        <v>18</v>
      </c>
      <c r="AT44" s="17">
        <v>18.8</v>
      </c>
      <c r="AU44" s="17">
        <v>70.099999999999994</v>
      </c>
      <c r="AV44" s="17">
        <v>180.7</v>
      </c>
      <c r="AW44" s="17">
        <v>181.1</v>
      </c>
      <c r="AX44" s="17">
        <v>181.3</v>
      </c>
      <c r="AY44" s="17">
        <v>107.6</v>
      </c>
      <c r="AZ44" s="17">
        <v>7.4</v>
      </c>
      <c r="BA44" s="17">
        <v>9.3000000000000007</v>
      </c>
      <c r="BB44" s="17">
        <v>28.9</v>
      </c>
      <c r="BC44" s="17">
        <v>44.8</v>
      </c>
      <c r="BD44" s="17">
        <v>1.9</v>
      </c>
      <c r="BE44" s="17">
        <v>11.7</v>
      </c>
      <c r="BF44" s="17">
        <v>81.2</v>
      </c>
      <c r="BG44" s="17"/>
      <c r="BH44" s="17"/>
      <c r="BI44" s="17">
        <v>86.8</v>
      </c>
      <c r="BJ44" s="17"/>
      <c r="BK44" s="17"/>
      <c r="BL44" s="17">
        <v>0</v>
      </c>
      <c r="BM44" s="17"/>
      <c r="BN44" s="17"/>
      <c r="BO44" s="17"/>
      <c r="BP44" s="17">
        <v>87.1</v>
      </c>
      <c r="BQ44" s="17"/>
      <c r="BR44" s="17">
        <v>0</v>
      </c>
      <c r="BS44" s="17">
        <v>204.7</v>
      </c>
      <c r="BT44" s="17">
        <v>86.9</v>
      </c>
      <c r="BU44" s="17"/>
      <c r="BV44" s="17"/>
      <c r="BW44" s="17"/>
      <c r="BX44" s="17"/>
      <c r="BY44" s="17"/>
      <c r="BZ44" s="17"/>
      <c r="CA44" s="17"/>
      <c r="CB44" s="17"/>
      <c r="CC44" s="17">
        <v>4.3</v>
      </c>
      <c r="CD44" s="17">
        <v>119.8</v>
      </c>
      <c r="CE44" s="17">
        <v>75</v>
      </c>
      <c r="CF44" s="17">
        <v>58</v>
      </c>
      <c r="CG44" s="17">
        <v>0</v>
      </c>
      <c r="CH44" s="17">
        <v>29.9</v>
      </c>
      <c r="CI44" s="17"/>
      <c r="CJ44" s="17"/>
      <c r="CK44" s="17"/>
      <c r="CL44" s="17">
        <v>144.9</v>
      </c>
      <c r="CM44" s="17">
        <v>145.4</v>
      </c>
      <c r="CN44" s="17">
        <v>148.1</v>
      </c>
      <c r="CO44" s="17"/>
      <c r="CP44" s="17"/>
      <c r="CQ44" s="17"/>
      <c r="CR44" s="17"/>
      <c r="CS44" s="17"/>
      <c r="CT44" s="17">
        <v>212.9</v>
      </c>
      <c r="CU44" s="17">
        <v>101.2</v>
      </c>
      <c r="CV44" s="17">
        <v>0.2</v>
      </c>
      <c r="CW44" s="17">
        <v>98.8</v>
      </c>
      <c r="CX44" s="17">
        <v>7.3</v>
      </c>
      <c r="CY44" s="17">
        <v>0.1</v>
      </c>
      <c r="CZ44" s="17">
        <v>0.1</v>
      </c>
      <c r="DA44" s="17">
        <v>20</v>
      </c>
      <c r="DB44" s="17">
        <v>20.7</v>
      </c>
      <c r="DC44" s="17">
        <v>9.9</v>
      </c>
      <c r="DD44" s="17"/>
      <c r="DE44" s="17">
        <v>14.7</v>
      </c>
      <c r="DF44" s="17">
        <v>0.3</v>
      </c>
      <c r="DG44" s="17">
        <v>3.5</v>
      </c>
      <c r="DH44" s="17">
        <v>3.3</v>
      </c>
      <c r="DI44" s="17"/>
      <c r="DJ44" s="17"/>
      <c r="DK44" s="17">
        <v>18.899999999999999</v>
      </c>
      <c r="DL44" s="17">
        <v>3.4</v>
      </c>
      <c r="DM44" s="17">
        <v>18.600000000000001</v>
      </c>
      <c r="DN44" s="17">
        <v>4.7</v>
      </c>
      <c r="DO44" s="17">
        <v>5.0999999999999996</v>
      </c>
      <c r="DP44" s="17">
        <v>26.5</v>
      </c>
      <c r="DQ44" s="17">
        <v>81.7</v>
      </c>
      <c r="DR44" s="17">
        <v>1.2</v>
      </c>
      <c r="DS44" s="17">
        <v>3.4</v>
      </c>
      <c r="DT44" s="17">
        <v>20.2</v>
      </c>
      <c r="DU44" s="17">
        <v>2.2000000000000002</v>
      </c>
      <c r="DV44" s="17"/>
      <c r="DW44" s="17">
        <v>8.9</v>
      </c>
      <c r="DX44" s="17">
        <v>8.6</v>
      </c>
      <c r="DY44" s="17">
        <v>9.9</v>
      </c>
      <c r="DZ44" s="17">
        <v>13.3</v>
      </c>
      <c r="EA44" s="17">
        <v>15.1</v>
      </c>
      <c r="EB44" s="17">
        <v>18.899999999999999</v>
      </c>
      <c r="EC44" s="17">
        <v>78.400000000000006</v>
      </c>
      <c r="ED44" s="17">
        <v>14.6</v>
      </c>
      <c r="EE44" s="17">
        <v>0</v>
      </c>
      <c r="EF44" s="17">
        <v>95.5</v>
      </c>
      <c r="EG44" s="17">
        <v>0</v>
      </c>
      <c r="EH44" s="17">
        <v>9.1</v>
      </c>
      <c r="EI44" s="17">
        <v>18</v>
      </c>
      <c r="EJ44" s="17">
        <v>5.7</v>
      </c>
      <c r="EK44" s="17">
        <v>8.3000000000000007</v>
      </c>
      <c r="EL44" s="17">
        <v>16.600000000000001</v>
      </c>
      <c r="EM44" s="17">
        <v>17.399999999999999</v>
      </c>
      <c r="EN44" s="17">
        <v>17.600000000000001</v>
      </c>
      <c r="EO44" s="17">
        <v>0.1</v>
      </c>
      <c r="EP44" s="17">
        <v>43</v>
      </c>
      <c r="EQ44" s="17">
        <v>2</v>
      </c>
      <c r="ER44" s="17">
        <v>52.4</v>
      </c>
      <c r="ES44" s="17">
        <v>0.6</v>
      </c>
      <c r="ET44" s="17">
        <v>123.2</v>
      </c>
      <c r="EU44" s="17">
        <v>129.9</v>
      </c>
      <c r="EV44" s="17">
        <v>47.7</v>
      </c>
      <c r="EW44" s="17">
        <v>1.1000000000000001</v>
      </c>
      <c r="EX44" s="17">
        <v>1.1000000000000001</v>
      </c>
      <c r="EY44" s="17">
        <v>2.4</v>
      </c>
      <c r="EZ44" s="17">
        <v>1.1000000000000001</v>
      </c>
      <c r="FA44" s="17">
        <v>1.1000000000000001</v>
      </c>
      <c r="FB44" s="17">
        <v>5.8</v>
      </c>
      <c r="FC44" s="17">
        <v>18.600000000000001</v>
      </c>
      <c r="FD44" s="17">
        <v>8.6999999999999993</v>
      </c>
      <c r="FE44" s="17">
        <v>27.7</v>
      </c>
      <c r="FF44" s="17">
        <v>34.799999999999997</v>
      </c>
      <c r="FG44" s="17">
        <v>15.2</v>
      </c>
      <c r="FH44" s="17">
        <v>17.5</v>
      </c>
      <c r="FI44" s="17">
        <v>7.4</v>
      </c>
      <c r="FJ44" s="17">
        <v>10.8</v>
      </c>
      <c r="FK44" s="17">
        <v>7098.6</v>
      </c>
      <c r="FL44" s="15"/>
      <c r="FM44" s="17">
        <v>17.622489999999999</v>
      </c>
      <c r="FN44" s="17">
        <v>8</v>
      </c>
      <c r="FO44" s="17"/>
      <c r="FP44" s="17">
        <v>13.2</v>
      </c>
      <c r="FQ44" s="17">
        <v>26.24</v>
      </c>
      <c r="FR44" s="17">
        <v>9.49</v>
      </c>
      <c r="FS44" s="17">
        <v>2.4</v>
      </c>
      <c r="FT44" s="17">
        <v>5.2</v>
      </c>
      <c r="FU44" s="17">
        <v>82.15249</v>
      </c>
    </row>
    <row r="45" spans="1:177" ht="24" customHeight="1" x14ac:dyDescent="0.3">
      <c r="A45" s="16" t="s">
        <v>62</v>
      </c>
      <c r="B45" s="16" t="s">
        <v>774</v>
      </c>
      <c r="C45" s="17">
        <v>170.5</v>
      </c>
      <c r="D45" s="17">
        <v>629.20000000000005</v>
      </c>
      <c r="E45" s="17">
        <v>216.1</v>
      </c>
      <c r="F45" s="17"/>
      <c r="G45" s="17"/>
      <c r="H45" s="17">
        <v>89.9</v>
      </c>
      <c r="I45" s="17">
        <v>185.6</v>
      </c>
      <c r="J45" s="17"/>
      <c r="K45" s="17"/>
      <c r="L45" s="17">
        <v>172.6</v>
      </c>
      <c r="M45" s="17">
        <v>172.3</v>
      </c>
      <c r="N45" s="17">
        <v>172.3</v>
      </c>
      <c r="O45" s="17">
        <v>266.3</v>
      </c>
      <c r="P45" s="17"/>
      <c r="Q45" s="17"/>
      <c r="R45" s="17">
        <v>377.2</v>
      </c>
      <c r="S45" s="17">
        <v>5.8</v>
      </c>
      <c r="T45" s="17"/>
      <c r="U45" s="17"/>
      <c r="V45" s="17"/>
      <c r="W45" s="17"/>
      <c r="X45" s="17">
        <v>132.9</v>
      </c>
      <c r="Y45" s="17">
        <v>7.7</v>
      </c>
      <c r="Z45" s="17">
        <v>6.1</v>
      </c>
      <c r="AA45" s="17"/>
      <c r="AB45" s="17">
        <v>6.9</v>
      </c>
      <c r="AC45" s="17">
        <v>13.3</v>
      </c>
      <c r="AD45" s="17">
        <v>90.6</v>
      </c>
      <c r="AE45" s="17"/>
      <c r="AF45" s="17"/>
      <c r="AG45" s="17"/>
      <c r="AH45" s="17"/>
      <c r="AI45" s="17">
        <v>110.8</v>
      </c>
      <c r="AJ45" s="17">
        <v>132.19999999999999</v>
      </c>
      <c r="AK45" s="17"/>
      <c r="AL45" s="17"/>
      <c r="AM45" s="17"/>
      <c r="AN45" s="17">
        <v>6.5</v>
      </c>
      <c r="AO45" s="17">
        <v>305.5</v>
      </c>
      <c r="AP45" s="17">
        <v>43.4</v>
      </c>
      <c r="AQ45" s="17">
        <v>129</v>
      </c>
      <c r="AR45" s="17">
        <v>23.8</v>
      </c>
      <c r="AS45" s="17">
        <v>18</v>
      </c>
      <c r="AT45" s="17">
        <v>18.8</v>
      </c>
      <c r="AU45" s="17">
        <v>71.3</v>
      </c>
      <c r="AV45" s="17">
        <v>183</v>
      </c>
      <c r="AW45" s="17">
        <v>183.6</v>
      </c>
      <c r="AX45" s="17">
        <v>181.7</v>
      </c>
      <c r="AY45" s="17">
        <v>108.1</v>
      </c>
      <c r="AZ45" s="17">
        <v>7.4</v>
      </c>
      <c r="BA45" s="17">
        <v>9.3000000000000007</v>
      </c>
      <c r="BB45" s="17">
        <v>24.5</v>
      </c>
      <c r="BC45" s="17">
        <v>45</v>
      </c>
      <c r="BD45" s="17">
        <v>1.9</v>
      </c>
      <c r="BE45" s="17">
        <v>11.4</v>
      </c>
      <c r="BF45" s="17">
        <v>83.4</v>
      </c>
      <c r="BG45" s="17"/>
      <c r="BH45" s="17"/>
      <c r="BI45" s="17">
        <v>86.9</v>
      </c>
      <c r="BJ45" s="17"/>
      <c r="BK45" s="17"/>
      <c r="BL45" s="17">
        <v>0</v>
      </c>
      <c r="BM45" s="17"/>
      <c r="BN45" s="17"/>
      <c r="BO45" s="17"/>
      <c r="BP45" s="17">
        <v>87.3</v>
      </c>
      <c r="BQ45" s="17"/>
      <c r="BR45" s="17">
        <v>0</v>
      </c>
      <c r="BS45" s="17">
        <v>205</v>
      </c>
      <c r="BT45" s="17">
        <v>86.5</v>
      </c>
      <c r="BU45" s="17"/>
      <c r="BV45" s="17"/>
      <c r="BW45" s="17"/>
      <c r="BX45" s="17"/>
      <c r="BY45" s="17"/>
      <c r="BZ45" s="17"/>
      <c r="CA45" s="17"/>
      <c r="CB45" s="17"/>
      <c r="CC45" s="17">
        <v>4.3</v>
      </c>
      <c r="CD45" s="17">
        <v>147.6</v>
      </c>
      <c r="CE45" s="17">
        <v>76.2</v>
      </c>
      <c r="CF45" s="17">
        <v>58.3</v>
      </c>
      <c r="CG45" s="17">
        <v>0</v>
      </c>
      <c r="CH45" s="17">
        <v>30.2</v>
      </c>
      <c r="CI45" s="17"/>
      <c r="CJ45" s="17"/>
      <c r="CK45" s="17"/>
      <c r="CL45" s="17">
        <v>145.6</v>
      </c>
      <c r="CM45" s="17">
        <v>146.19999999999999</v>
      </c>
      <c r="CN45" s="17">
        <v>148.9</v>
      </c>
      <c r="CO45" s="17"/>
      <c r="CP45" s="17"/>
      <c r="CQ45" s="17"/>
      <c r="CR45" s="17"/>
      <c r="CS45" s="17"/>
      <c r="CT45" s="17">
        <v>213.9</v>
      </c>
      <c r="CU45" s="17">
        <v>102.1</v>
      </c>
      <c r="CV45" s="17">
        <v>0.1</v>
      </c>
      <c r="CW45" s="17">
        <v>105.5</v>
      </c>
      <c r="CX45" s="17">
        <v>2.7</v>
      </c>
      <c r="CY45" s="17">
        <v>0</v>
      </c>
      <c r="CZ45" s="17">
        <v>0</v>
      </c>
      <c r="DA45" s="17">
        <v>20</v>
      </c>
      <c r="DB45" s="17">
        <v>20.9</v>
      </c>
      <c r="DC45" s="17">
        <v>9.9</v>
      </c>
      <c r="DD45" s="17"/>
      <c r="DE45" s="17">
        <v>5</v>
      </c>
      <c r="DF45" s="17">
        <v>0.3</v>
      </c>
      <c r="DG45" s="17">
        <v>3.5</v>
      </c>
      <c r="DH45" s="17">
        <v>3.2</v>
      </c>
      <c r="DI45" s="17"/>
      <c r="DJ45" s="17"/>
      <c r="DK45" s="17">
        <v>18.8</v>
      </c>
      <c r="DL45" s="17">
        <v>3.4</v>
      </c>
      <c r="DM45" s="17">
        <v>18.600000000000001</v>
      </c>
      <c r="DN45" s="17">
        <v>0.5</v>
      </c>
      <c r="DO45" s="17">
        <v>0.5</v>
      </c>
      <c r="DP45" s="17">
        <v>27.6</v>
      </c>
      <c r="DQ45" s="17">
        <v>85.4</v>
      </c>
      <c r="DR45" s="17">
        <v>0</v>
      </c>
      <c r="DS45" s="17">
        <v>3.4</v>
      </c>
      <c r="DT45" s="17">
        <v>20.2</v>
      </c>
      <c r="DU45" s="17">
        <v>2.2999999999999998</v>
      </c>
      <c r="DV45" s="17"/>
      <c r="DW45" s="17">
        <v>9.1</v>
      </c>
      <c r="DX45" s="17">
        <v>8.6</v>
      </c>
      <c r="DY45" s="17">
        <v>10</v>
      </c>
      <c r="DZ45" s="17">
        <v>13.4</v>
      </c>
      <c r="EA45" s="17">
        <v>15.2</v>
      </c>
      <c r="EB45" s="17">
        <v>17.3</v>
      </c>
      <c r="EC45" s="17">
        <v>80.599999999999994</v>
      </c>
      <c r="ED45" s="17">
        <v>3.3</v>
      </c>
      <c r="EE45" s="17">
        <v>0</v>
      </c>
      <c r="EF45" s="17">
        <v>92.4</v>
      </c>
      <c r="EG45" s="17">
        <v>0</v>
      </c>
      <c r="EH45" s="17">
        <v>10.199999999999999</v>
      </c>
      <c r="EI45" s="17">
        <v>18.3</v>
      </c>
      <c r="EJ45" s="17">
        <v>5.7</v>
      </c>
      <c r="EK45" s="17">
        <v>8.4</v>
      </c>
      <c r="EL45" s="17">
        <v>16.600000000000001</v>
      </c>
      <c r="EM45" s="17">
        <v>17.399999999999999</v>
      </c>
      <c r="EN45" s="17">
        <v>17.600000000000001</v>
      </c>
      <c r="EO45" s="17">
        <v>0.9</v>
      </c>
      <c r="EP45" s="17">
        <v>12.7</v>
      </c>
      <c r="EQ45" s="17">
        <v>0.9</v>
      </c>
      <c r="ER45" s="17">
        <v>5.4</v>
      </c>
      <c r="ES45" s="17">
        <v>0.6</v>
      </c>
      <c r="ET45" s="17">
        <v>123</v>
      </c>
      <c r="EU45" s="17">
        <v>131.69999999999999</v>
      </c>
      <c r="EV45" s="17">
        <v>5.4</v>
      </c>
      <c r="EW45" s="17">
        <v>1.1000000000000001</v>
      </c>
      <c r="EX45" s="17">
        <v>1.1000000000000001</v>
      </c>
      <c r="EY45" s="17">
        <v>2.4</v>
      </c>
      <c r="EZ45" s="17">
        <v>1.1000000000000001</v>
      </c>
      <c r="FA45" s="17">
        <v>0.3</v>
      </c>
      <c r="FB45" s="17">
        <v>5.8</v>
      </c>
      <c r="FC45" s="17">
        <v>18.5</v>
      </c>
      <c r="FD45" s="17">
        <v>8.8000000000000007</v>
      </c>
      <c r="FE45" s="17">
        <v>27.7</v>
      </c>
      <c r="FF45" s="17">
        <v>34.799999999999997</v>
      </c>
      <c r="FG45" s="17">
        <v>15.3</v>
      </c>
      <c r="FH45" s="17">
        <v>17.5</v>
      </c>
      <c r="FI45" s="17">
        <v>7.9</v>
      </c>
      <c r="FJ45" s="17">
        <v>10.9</v>
      </c>
      <c r="FK45" s="17">
        <v>7082.6</v>
      </c>
      <c r="FL45" s="15"/>
      <c r="FM45" s="17">
        <v>17.434190000000001</v>
      </c>
      <c r="FN45" s="17">
        <v>8</v>
      </c>
      <c r="FO45" s="17"/>
      <c r="FP45" s="17">
        <v>13.2</v>
      </c>
      <c r="FQ45" s="17">
        <v>26.35</v>
      </c>
      <c r="FR45" s="17">
        <v>9.49</v>
      </c>
      <c r="FS45" s="17">
        <v>2.4</v>
      </c>
      <c r="FT45" s="17">
        <v>5.3</v>
      </c>
      <c r="FU45" s="17">
        <v>82.174189999999996</v>
      </c>
    </row>
    <row r="46" spans="1:177" ht="24" customHeight="1" x14ac:dyDescent="0.3">
      <c r="A46" s="16" t="s">
        <v>62</v>
      </c>
      <c r="B46" s="16" t="s">
        <v>775</v>
      </c>
      <c r="C46" s="17">
        <v>192.4</v>
      </c>
      <c r="D46" s="17">
        <v>625.70000000000005</v>
      </c>
      <c r="E46" s="17">
        <v>215.3</v>
      </c>
      <c r="F46" s="17"/>
      <c r="G46" s="17"/>
      <c r="H46" s="17">
        <v>89.2</v>
      </c>
      <c r="I46" s="17">
        <v>183.9</v>
      </c>
      <c r="J46" s="17"/>
      <c r="K46" s="17"/>
      <c r="L46" s="17">
        <v>182.7</v>
      </c>
      <c r="M46" s="17">
        <v>184.1</v>
      </c>
      <c r="N46" s="17">
        <v>184.3</v>
      </c>
      <c r="O46" s="17">
        <v>276.2</v>
      </c>
      <c r="P46" s="17"/>
      <c r="Q46" s="17"/>
      <c r="R46" s="17">
        <v>283</v>
      </c>
      <c r="S46" s="17">
        <v>5.7</v>
      </c>
      <c r="T46" s="17"/>
      <c r="U46" s="17"/>
      <c r="V46" s="17"/>
      <c r="W46" s="17"/>
      <c r="X46" s="17">
        <v>132.5</v>
      </c>
      <c r="Y46" s="17">
        <v>7.2</v>
      </c>
      <c r="Z46" s="17">
        <v>5.9</v>
      </c>
      <c r="AA46" s="17"/>
      <c r="AB46" s="17">
        <v>6.9</v>
      </c>
      <c r="AC46" s="17">
        <v>13.5</v>
      </c>
      <c r="AD46" s="17">
        <v>89.6</v>
      </c>
      <c r="AE46" s="17"/>
      <c r="AF46" s="17"/>
      <c r="AG46" s="17"/>
      <c r="AH46" s="17"/>
      <c r="AI46" s="17">
        <v>109.6</v>
      </c>
      <c r="AJ46" s="17">
        <v>131.4</v>
      </c>
      <c r="AK46" s="17"/>
      <c r="AL46" s="17"/>
      <c r="AM46" s="17"/>
      <c r="AN46" s="17">
        <v>6.5</v>
      </c>
      <c r="AO46" s="17">
        <v>305.3</v>
      </c>
      <c r="AP46" s="17">
        <v>43.7</v>
      </c>
      <c r="AQ46" s="17">
        <v>150</v>
      </c>
      <c r="AR46" s="17">
        <v>23.3</v>
      </c>
      <c r="AS46" s="17">
        <v>18</v>
      </c>
      <c r="AT46" s="17">
        <v>18.8</v>
      </c>
      <c r="AU46" s="17">
        <v>67.400000000000006</v>
      </c>
      <c r="AV46" s="17">
        <v>179.4</v>
      </c>
      <c r="AW46" s="17">
        <v>179.9</v>
      </c>
      <c r="AX46" s="17">
        <v>181.9</v>
      </c>
      <c r="AY46" s="17">
        <v>107.1</v>
      </c>
      <c r="AZ46" s="17">
        <v>7.4</v>
      </c>
      <c r="BA46" s="17">
        <v>9.3000000000000007</v>
      </c>
      <c r="BB46" s="17">
        <v>17</v>
      </c>
      <c r="BC46" s="17">
        <v>44.7</v>
      </c>
      <c r="BD46" s="17">
        <v>1.9</v>
      </c>
      <c r="BE46" s="17">
        <v>11.6</v>
      </c>
      <c r="BF46" s="17">
        <v>80.599999999999994</v>
      </c>
      <c r="BG46" s="17"/>
      <c r="BH46" s="17"/>
      <c r="BI46" s="17">
        <v>86.4</v>
      </c>
      <c r="BJ46" s="17"/>
      <c r="BK46" s="17"/>
      <c r="BL46" s="17">
        <v>45.7</v>
      </c>
      <c r="BM46" s="17"/>
      <c r="BN46" s="17"/>
      <c r="BO46" s="17"/>
      <c r="BP46" s="17">
        <v>86.1</v>
      </c>
      <c r="BQ46" s="17"/>
      <c r="BR46" s="17">
        <v>0</v>
      </c>
      <c r="BS46" s="17">
        <v>206.1</v>
      </c>
      <c r="BT46" s="17">
        <v>85.9</v>
      </c>
      <c r="BU46" s="17"/>
      <c r="BV46" s="17"/>
      <c r="BW46" s="17"/>
      <c r="BX46" s="17"/>
      <c r="BY46" s="17"/>
      <c r="BZ46" s="17"/>
      <c r="CA46" s="17"/>
      <c r="CB46" s="17"/>
      <c r="CC46" s="17">
        <v>4.3</v>
      </c>
      <c r="CD46" s="17">
        <v>131.9</v>
      </c>
      <c r="CE46" s="17">
        <v>73.599999999999994</v>
      </c>
      <c r="CF46" s="17">
        <v>58.6</v>
      </c>
      <c r="CG46" s="17">
        <v>0</v>
      </c>
      <c r="CH46" s="17">
        <v>29.8</v>
      </c>
      <c r="CI46" s="17"/>
      <c r="CJ46" s="17"/>
      <c r="CK46" s="17"/>
      <c r="CL46" s="17">
        <v>146.5</v>
      </c>
      <c r="CM46" s="17">
        <v>147.4</v>
      </c>
      <c r="CN46" s="17">
        <v>149.69999999999999</v>
      </c>
      <c r="CO46" s="17"/>
      <c r="CP46" s="17"/>
      <c r="CQ46" s="17"/>
      <c r="CR46" s="17"/>
      <c r="CS46" s="17"/>
      <c r="CT46" s="17">
        <v>214.4</v>
      </c>
      <c r="CU46" s="17">
        <v>102</v>
      </c>
      <c r="CV46" s="17">
        <v>0</v>
      </c>
      <c r="CW46" s="17">
        <v>103.4</v>
      </c>
      <c r="CX46" s="17">
        <v>0</v>
      </c>
      <c r="CY46" s="17">
        <v>0</v>
      </c>
      <c r="CZ46" s="17">
        <v>0</v>
      </c>
      <c r="DA46" s="17">
        <v>20</v>
      </c>
      <c r="DB46" s="17">
        <v>20.7</v>
      </c>
      <c r="DC46" s="17">
        <v>9.9</v>
      </c>
      <c r="DD46" s="17"/>
      <c r="DE46" s="17">
        <v>0.1</v>
      </c>
      <c r="DF46" s="17">
        <v>0.5</v>
      </c>
      <c r="DG46" s="17">
        <v>3.5</v>
      </c>
      <c r="DH46" s="17">
        <v>3.1</v>
      </c>
      <c r="DI46" s="17"/>
      <c r="DJ46" s="17"/>
      <c r="DK46" s="17">
        <v>18.8</v>
      </c>
      <c r="DL46" s="17">
        <v>3.4</v>
      </c>
      <c r="DM46" s="17">
        <v>18.600000000000001</v>
      </c>
      <c r="DN46" s="17">
        <v>0</v>
      </c>
      <c r="DO46" s="17">
        <v>0</v>
      </c>
      <c r="DP46" s="17">
        <v>27.4</v>
      </c>
      <c r="DQ46" s="17">
        <v>84.7</v>
      </c>
      <c r="DR46" s="17">
        <v>0</v>
      </c>
      <c r="DS46" s="17">
        <v>3.4</v>
      </c>
      <c r="DT46" s="17">
        <v>20.2</v>
      </c>
      <c r="DU46" s="17">
        <v>2.4</v>
      </c>
      <c r="DV46" s="17"/>
      <c r="DW46" s="17">
        <v>9.1</v>
      </c>
      <c r="DX46" s="17">
        <v>8.6</v>
      </c>
      <c r="DY46" s="17">
        <v>9.9</v>
      </c>
      <c r="DZ46" s="17">
        <v>12.3</v>
      </c>
      <c r="EA46" s="17">
        <v>15.1</v>
      </c>
      <c r="EB46" s="17">
        <v>18.3</v>
      </c>
      <c r="EC46" s="17">
        <v>81</v>
      </c>
      <c r="ED46" s="17">
        <v>0</v>
      </c>
      <c r="EE46" s="17">
        <v>0</v>
      </c>
      <c r="EF46" s="17">
        <v>90.2</v>
      </c>
      <c r="EG46" s="17">
        <v>0</v>
      </c>
      <c r="EH46" s="17">
        <v>10.1</v>
      </c>
      <c r="EI46" s="17">
        <v>20.6</v>
      </c>
      <c r="EJ46" s="17">
        <v>5.7</v>
      </c>
      <c r="EK46" s="17">
        <v>8.4</v>
      </c>
      <c r="EL46" s="17">
        <v>16.600000000000001</v>
      </c>
      <c r="EM46" s="17">
        <v>17.399999999999999</v>
      </c>
      <c r="EN46" s="17">
        <v>17.600000000000001</v>
      </c>
      <c r="EO46" s="17">
        <v>0</v>
      </c>
      <c r="EP46" s="17">
        <v>0</v>
      </c>
      <c r="EQ46" s="17">
        <v>0</v>
      </c>
      <c r="ER46" s="17">
        <v>0</v>
      </c>
      <c r="ES46" s="17">
        <v>0.6</v>
      </c>
      <c r="ET46" s="17">
        <v>120.1</v>
      </c>
      <c r="EU46" s="17">
        <v>117.8</v>
      </c>
      <c r="EV46" s="17">
        <v>0</v>
      </c>
      <c r="EW46" s="17">
        <v>1.1000000000000001</v>
      </c>
      <c r="EX46" s="17">
        <v>1.1000000000000001</v>
      </c>
      <c r="EY46" s="17">
        <v>2.4</v>
      </c>
      <c r="EZ46" s="17">
        <v>1.1000000000000001</v>
      </c>
      <c r="FA46" s="17">
        <v>0</v>
      </c>
      <c r="FB46" s="17">
        <v>5.8</v>
      </c>
      <c r="FC46" s="17">
        <v>18.5</v>
      </c>
      <c r="FD46" s="17">
        <v>9.3000000000000007</v>
      </c>
      <c r="FE46" s="17">
        <v>27.3</v>
      </c>
      <c r="FF46" s="17">
        <v>34.4</v>
      </c>
      <c r="FG46" s="17">
        <v>15.2</v>
      </c>
      <c r="FH46" s="17">
        <v>17.5</v>
      </c>
      <c r="FI46" s="17">
        <v>9.1</v>
      </c>
      <c r="FJ46" s="17">
        <v>11.1</v>
      </c>
      <c r="FK46" s="17">
        <v>7014.7</v>
      </c>
      <c r="FL46" s="15"/>
      <c r="FM46" s="17">
        <v>17.47869</v>
      </c>
      <c r="FN46" s="17">
        <v>8</v>
      </c>
      <c r="FO46" s="17"/>
      <c r="FP46" s="17">
        <v>13.2</v>
      </c>
      <c r="FQ46" s="17">
        <v>26.53</v>
      </c>
      <c r="FR46" s="17">
        <v>9.5</v>
      </c>
      <c r="FS46" s="17">
        <v>2.7</v>
      </c>
      <c r="FT46" s="17">
        <v>7.9</v>
      </c>
      <c r="FU46" s="17">
        <v>85.308689999999999</v>
      </c>
    </row>
    <row r="47" spans="1:177" ht="24" customHeight="1" x14ac:dyDescent="0.3">
      <c r="A47" s="16" t="s">
        <v>62</v>
      </c>
      <c r="B47" s="16" t="s">
        <v>776</v>
      </c>
      <c r="C47" s="17">
        <v>204.8</v>
      </c>
      <c r="D47" s="17">
        <v>626.6</v>
      </c>
      <c r="E47" s="17">
        <v>215.2</v>
      </c>
      <c r="F47" s="17"/>
      <c r="G47" s="17"/>
      <c r="H47" s="17">
        <v>90.1</v>
      </c>
      <c r="I47" s="17">
        <v>184.1</v>
      </c>
      <c r="J47" s="17"/>
      <c r="K47" s="17"/>
      <c r="L47" s="17">
        <v>182.1</v>
      </c>
      <c r="M47" s="17">
        <v>195.1</v>
      </c>
      <c r="N47" s="17">
        <v>195.1</v>
      </c>
      <c r="O47" s="17">
        <v>286.2</v>
      </c>
      <c r="P47" s="17"/>
      <c r="Q47" s="17"/>
      <c r="R47" s="17">
        <v>345.1</v>
      </c>
      <c r="S47" s="17">
        <v>5.7</v>
      </c>
      <c r="T47" s="17"/>
      <c r="U47" s="17"/>
      <c r="V47" s="17"/>
      <c r="W47" s="17"/>
      <c r="X47" s="17">
        <v>133.1</v>
      </c>
      <c r="Y47" s="17">
        <v>7.6</v>
      </c>
      <c r="Z47" s="17">
        <v>6</v>
      </c>
      <c r="AA47" s="17"/>
      <c r="AB47" s="17">
        <v>6.9</v>
      </c>
      <c r="AC47" s="17">
        <v>13.4</v>
      </c>
      <c r="AD47" s="17">
        <v>130.80000000000001</v>
      </c>
      <c r="AE47" s="17"/>
      <c r="AF47" s="17"/>
      <c r="AG47" s="17"/>
      <c r="AH47" s="17"/>
      <c r="AI47" s="17">
        <v>110.2</v>
      </c>
      <c r="AJ47" s="17">
        <v>153.5</v>
      </c>
      <c r="AK47" s="17"/>
      <c r="AL47" s="17"/>
      <c r="AM47" s="17"/>
      <c r="AN47" s="17">
        <v>6.5</v>
      </c>
      <c r="AO47" s="17">
        <v>420.8</v>
      </c>
      <c r="AP47" s="17">
        <v>42</v>
      </c>
      <c r="AQ47" s="17">
        <v>128.19999999999999</v>
      </c>
      <c r="AR47" s="17">
        <v>23.3</v>
      </c>
      <c r="AS47" s="17">
        <v>18.100000000000001</v>
      </c>
      <c r="AT47" s="17">
        <v>18.8</v>
      </c>
      <c r="AU47" s="17">
        <v>71.5</v>
      </c>
      <c r="AV47" s="17">
        <v>182.4</v>
      </c>
      <c r="AW47" s="17">
        <v>182.8</v>
      </c>
      <c r="AX47" s="17">
        <v>182</v>
      </c>
      <c r="AY47" s="17">
        <v>108.1</v>
      </c>
      <c r="AZ47" s="17">
        <v>7.5</v>
      </c>
      <c r="BA47" s="17">
        <v>9.1999999999999993</v>
      </c>
      <c r="BB47" s="17">
        <v>18.600000000000001</v>
      </c>
      <c r="BC47" s="17">
        <v>45</v>
      </c>
      <c r="BD47" s="17">
        <v>1.9</v>
      </c>
      <c r="BE47" s="17">
        <v>25.1</v>
      </c>
      <c r="BF47" s="17">
        <v>81.8</v>
      </c>
      <c r="BG47" s="17"/>
      <c r="BH47" s="17"/>
      <c r="BI47" s="17">
        <v>93.2</v>
      </c>
      <c r="BJ47" s="17"/>
      <c r="BK47" s="17"/>
      <c r="BL47" s="17">
        <v>46.8</v>
      </c>
      <c r="BM47" s="17"/>
      <c r="BN47" s="17"/>
      <c r="BO47" s="17"/>
      <c r="BP47" s="17">
        <v>87.1</v>
      </c>
      <c r="BQ47" s="17"/>
      <c r="BR47" s="17">
        <v>0</v>
      </c>
      <c r="BS47" s="17">
        <v>207.1</v>
      </c>
      <c r="BT47" s="17">
        <v>86.9</v>
      </c>
      <c r="BU47" s="17"/>
      <c r="BV47" s="17"/>
      <c r="BW47" s="17"/>
      <c r="BX47" s="17"/>
      <c r="BY47" s="17"/>
      <c r="BZ47" s="17"/>
      <c r="CA47" s="17"/>
      <c r="CB47" s="17"/>
      <c r="CC47" s="17">
        <v>4.3</v>
      </c>
      <c r="CD47" s="17">
        <v>188.8</v>
      </c>
      <c r="CE47" s="17">
        <v>81.7</v>
      </c>
      <c r="CF47" s="17">
        <v>59</v>
      </c>
      <c r="CG47" s="17">
        <v>0</v>
      </c>
      <c r="CH47" s="17">
        <v>30</v>
      </c>
      <c r="CI47" s="17"/>
      <c r="CJ47" s="17"/>
      <c r="CK47" s="17"/>
      <c r="CL47" s="17">
        <v>146.5</v>
      </c>
      <c r="CM47" s="17">
        <v>147.19999999999999</v>
      </c>
      <c r="CN47" s="17">
        <v>148.9</v>
      </c>
      <c r="CO47" s="17"/>
      <c r="CP47" s="17"/>
      <c r="CQ47" s="17"/>
      <c r="CR47" s="17"/>
      <c r="CS47" s="17"/>
      <c r="CT47" s="17">
        <v>215</v>
      </c>
      <c r="CU47" s="17">
        <v>102.8</v>
      </c>
      <c r="CV47" s="17">
        <v>0</v>
      </c>
      <c r="CW47" s="17">
        <v>102.2</v>
      </c>
      <c r="CX47" s="17">
        <v>0</v>
      </c>
      <c r="CY47" s="17">
        <v>0</v>
      </c>
      <c r="CZ47" s="17">
        <v>0</v>
      </c>
      <c r="DA47" s="17">
        <v>20</v>
      </c>
      <c r="DB47" s="17">
        <v>20.854800000000001</v>
      </c>
      <c r="DC47" s="17">
        <v>9.9</v>
      </c>
      <c r="DD47" s="17"/>
      <c r="DE47" s="17">
        <v>0</v>
      </c>
      <c r="DF47" s="17">
        <v>1.2</v>
      </c>
      <c r="DG47" s="17">
        <v>3.5</v>
      </c>
      <c r="DH47" s="17">
        <v>3.3</v>
      </c>
      <c r="DI47" s="17"/>
      <c r="DJ47" s="17"/>
      <c r="DK47" s="17">
        <v>18.8</v>
      </c>
      <c r="DL47" s="17">
        <v>3.4</v>
      </c>
      <c r="DM47" s="17">
        <v>18.600000000000001</v>
      </c>
      <c r="DN47" s="17">
        <v>0</v>
      </c>
      <c r="DO47" s="17">
        <v>0</v>
      </c>
      <c r="DP47" s="17">
        <v>29.1</v>
      </c>
      <c r="DQ47" s="17">
        <v>86</v>
      </c>
      <c r="DR47" s="17">
        <v>0</v>
      </c>
      <c r="DS47" s="17">
        <v>3.4</v>
      </c>
      <c r="DT47" s="17">
        <v>20.2</v>
      </c>
      <c r="DU47" s="17">
        <v>2.4</v>
      </c>
      <c r="DV47" s="17"/>
      <c r="DW47" s="17">
        <v>9.4</v>
      </c>
      <c r="DX47" s="17">
        <v>8.6</v>
      </c>
      <c r="DY47" s="17">
        <v>10</v>
      </c>
      <c r="DZ47" s="17">
        <v>12.5</v>
      </c>
      <c r="EA47" s="17">
        <v>15.2</v>
      </c>
      <c r="EB47" s="17">
        <v>18.2</v>
      </c>
      <c r="EC47" s="17">
        <v>77.8</v>
      </c>
      <c r="ED47" s="17">
        <v>0</v>
      </c>
      <c r="EE47" s="17">
        <v>0</v>
      </c>
      <c r="EF47" s="17">
        <v>92.1</v>
      </c>
      <c r="EG47" s="17">
        <v>0</v>
      </c>
      <c r="EH47" s="17">
        <v>8.1999999999999993</v>
      </c>
      <c r="EI47" s="17">
        <v>21</v>
      </c>
      <c r="EJ47" s="17">
        <v>5.7</v>
      </c>
      <c r="EK47" s="17">
        <v>8.4</v>
      </c>
      <c r="EL47" s="17">
        <v>16.8</v>
      </c>
      <c r="EM47" s="17">
        <v>17.8</v>
      </c>
      <c r="EN47" s="17">
        <v>17.399999999999999</v>
      </c>
      <c r="EO47" s="17">
        <v>0</v>
      </c>
      <c r="EP47" s="17">
        <v>0</v>
      </c>
      <c r="EQ47" s="17">
        <v>0</v>
      </c>
      <c r="ER47" s="17">
        <v>0</v>
      </c>
      <c r="ES47" s="17">
        <v>0.6</v>
      </c>
      <c r="ET47" s="17">
        <v>122.9</v>
      </c>
      <c r="EU47" s="17">
        <v>129.5</v>
      </c>
      <c r="EV47" s="17">
        <v>0</v>
      </c>
      <c r="EW47" s="17">
        <v>1.1000000000000001</v>
      </c>
      <c r="EX47" s="17">
        <v>1.1000000000000001</v>
      </c>
      <c r="EY47" s="17">
        <v>2.4</v>
      </c>
      <c r="EZ47" s="17">
        <v>1.1000000000000001</v>
      </c>
      <c r="FA47" s="17">
        <v>0</v>
      </c>
      <c r="FB47" s="17">
        <v>5.8</v>
      </c>
      <c r="FC47" s="17">
        <v>18.5</v>
      </c>
      <c r="FD47" s="17">
        <v>9.4</v>
      </c>
      <c r="FE47" s="17">
        <v>27.7</v>
      </c>
      <c r="FF47" s="17">
        <v>34.799999999999997</v>
      </c>
      <c r="FG47" s="17">
        <v>15.4</v>
      </c>
      <c r="FH47" s="17">
        <v>17.5</v>
      </c>
      <c r="FI47" s="17">
        <v>8.5</v>
      </c>
      <c r="FJ47" s="17">
        <v>11.1</v>
      </c>
      <c r="FK47" s="17">
        <v>7399.8548000000001</v>
      </c>
      <c r="FL47" s="15"/>
      <c r="FM47" s="17">
        <v>17.64246</v>
      </c>
      <c r="FN47" s="17">
        <v>8</v>
      </c>
      <c r="FO47" s="17"/>
      <c r="FP47" s="17">
        <v>13.2</v>
      </c>
      <c r="FQ47" s="17">
        <v>26.71</v>
      </c>
      <c r="FR47" s="17">
        <v>9.5</v>
      </c>
      <c r="FS47" s="17">
        <v>2.8</v>
      </c>
      <c r="FT47" s="17">
        <v>8</v>
      </c>
      <c r="FU47" s="17">
        <v>85.852459999999994</v>
      </c>
    </row>
    <row r="48" spans="1:177" ht="24" customHeight="1" x14ac:dyDescent="0.3">
      <c r="A48" s="16" t="s">
        <v>62</v>
      </c>
      <c r="B48" s="16" t="s">
        <v>777</v>
      </c>
      <c r="C48" s="17">
        <v>205.5</v>
      </c>
      <c r="D48" s="17">
        <v>627.29999999999995</v>
      </c>
      <c r="E48" s="17">
        <v>215</v>
      </c>
      <c r="F48" s="17"/>
      <c r="G48" s="17"/>
      <c r="H48" s="17">
        <v>89.9</v>
      </c>
      <c r="I48" s="17">
        <v>184.1</v>
      </c>
      <c r="J48" s="17"/>
      <c r="K48" s="17"/>
      <c r="L48" s="17">
        <v>163.19999999999999</v>
      </c>
      <c r="M48" s="17">
        <v>163.69999999999999</v>
      </c>
      <c r="N48" s="17">
        <v>162.9</v>
      </c>
      <c r="O48" s="17">
        <v>261.89999999999998</v>
      </c>
      <c r="P48" s="17"/>
      <c r="Q48" s="17"/>
      <c r="R48" s="17">
        <v>440.7</v>
      </c>
      <c r="S48" s="17">
        <v>5.8</v>
      </c>
      <c r="T48" s="17"/>
      <c r="U48" s="17"/>
      <c r="V48" s="17"/>
      <c r="W48" s="17"/>
      <c r="X48" s="17">
        <v>131</v>
      </c>
      <c r="Y48" s="17">
        <v>7.5</v>
      </c>
      <c r="Z48" s="17">
        <v>6</v>
      </c>
      <c r="AA48" s="17"/>
      <c r="AB48" s="17">
        <v>6.9</v>
      </c>
      <c r="AC48" s="17">
        <v>13.5</v>
      </c>
      <c r="AD48" s="17">
        <v>130.6</v>
      </c>
      <c r="AE48" s="17"/>
      <c r="AF48" s="17"/>
      <c r="AG48" s="17"/>
      <c r="AH48" s="17"/>
      <c r="AI48" s="17">
        <v>110.2</v>
      </c>
      <c r="AJ48" s="17">
        <v>223</v>
      </c>
      <c r="AK48" s="17"/>
      <c r="AL48" s="17"/>
      <c r="AM48" s="17"/>
      <c r="AN48" s="17">
        <v>6.5</v>
      </c>
      <c r="AO48" s="17">
        <v>423.5</v>
      </c>
      <c r="AP48" s="17">
        <v>42.7</v>
      </c>
      <c r="AQ48" s="17">
        <v>150.69999999999999</v>
      </c>
      <c r="AR48" s="17">
        <v>23.3</v>
      </c>
      <c r="AS48" s="17">
        <v>18.399999999999999</v>
      </c>
      <c r="AT48" s="17">
        <v>18.8</v>
      </c>
      <c r="AU48" s="17">
        <v>68.599999999999994</v>
      </c>
      <c r="AV48" s="17">
        <v>182</v>
      </c>
      <c r="AW48" s="17">
        <v>182.4</v>
      </c>
      <c r="AX48" s="17">
        <v>182.2</v>
      </c>
      <c r="AY48" s="17">
        <v>107.6</v>
      </c>
      <c r="AZ48" s="17">
        <v>7.6</v>
      </c>
      <c r="BA48" s="17">
        <v>9.1</v>
      </c>
      <c r="BB48" s="17">
        <v>18.399999999999999</v>
      </c>
      <c r="BC48" s="17">
        <v>45</v>
      </c>
      <c r="BD48" s="17">
        <v>1.9</v>
      </c>
      <c r="BE48" s="17">
        <v>26.6</v>
      </c>
      <c r="BF48" s="17">
        <v>83.5</v>
      </c>
      <c r="BG48" s="17"/>
      <c r="BH48" s="17"/>
      <c r="BI48" s="17">
        <v>93.8</v>
      </c>
      <c r="BJ48" s="17"/>
      <c r="BK48" s="17"/>
      <c r="BL48" s="17">
        <v>47.1</v>
      </c>
      <c r="BM48" s="17"/>
      <c r="BN48" s="17"/>
      <c r="BO48" s="17"/>
      <c r="BP48" s="17">
        <v>87.3</v>
      </c>
      <c r="BQ48" s="17"/>
      <c r="BR48" s="17">
        <v>0</v>
      </c>
      <c r="BS48" s="17">
        <v>207.6</v>
      </c>
      <c r="BT48" s="17">
        <v>87.2</v>
      </c>
      <c r="BU48" s="17"/>
      <c r="BV48" s="17"/>
      <c r="BW48" s="17"/>
      <c r="BX48" s="17"/>
      <c r="BY48" s="17"/>
      <c r="BZ48" s="17"/>
      <c r="CA48" s="17"/>
      <c r="CB48" s="17"/>
      <c r="CC48" s="17">
        <v>4.3</v>
      </c>
      <c r="CD48" s="17">
        <v>160.30000000000001</v>
      </c>
      <c r="CE48" s="17">
        <v>80.5</v>
      </c>
      <c r="CF48" s="17">
        <v>59.1</v>
      </c>
      <c r="CG48" s="17">
        <v>0</v>
      </c>
      <c r="CH48" s="17">
        <v>30</v>
      </c>
      <c r="CI48" s="17"/>
      <c r="CJ48" s="17"/>
      <c r="CK48" s="17"/>
      <c r="CL48" s="17">
        <v>147.1</v>
      </c>
      <c r="CM48" s="17">
        <v>147.5</v>
      </c>
      <c r="CN48" s="17">
        <v>149.30000000000001</v>
      </c>
      <c r="CO48" s="17"/>
      <c r="CP48" s="17"/>
      <c r="CQ48" s="17"/>
      <c r="CR48" s="17"/>
      <c r="CS48" s="17"/>
      <c r="CT48" s="17">
        <v>215.5</v>
      </c>
      <c r="CU48" s="17">
        <v>103.1</v>
      </c>
      <c r="CV48" s="17">
        <v>0</v>
      </c>
      <c r="CW48" s="17">
        <v>105.2</v>
      </c>
      <c r="CX48" s="17">
        <v>0</v>
      </c>
      <c r="CY48" s="17">
        <v>0.1</v>
      </c>
      <c r="CZ48" s="17">
        <v>0</v>
      </c>
      <c r="DA48" s="17">
        <v>20</v>
      </c>
      <c r="DB48" s="17">
        <v>20.6205</v>
      </c>
      <c r="DC48" s="17">
        <v>9.9</v>
      </c>
      <c r="DD48" s="17"/>
      <c r="DE48" s="17">
        <v>0</v>
      </c>
      <c r="DF48" s="17">
        <v>1.2</v>
      </c>
      <c r="DG48" s="17">
        <v>3.6</v>
      </c>
      <c r="DH48" s="17">
        <v>3.3</v>
      </c>
      <c r="DI48" s="17"/>
      <c r="DJ48" s="17"/>
      <c r="DK48" s="17">
        <v>18.899999999999999</v>
      </c>
      <c r="DL48" s="17">
        <v>3.4</v>
      </c>
      <c r="DM48" s="17">
        <v>18.5</v>
      </c>
      <c r="DN48" s="17">
        <v>0</v>
      </c>
      <c r="DO48" s="17">
        <v>0</v>
      </c>
      <c r="DP48" s="17">
        <v>28.8</v>
      </c>
      <c r="DQ48" s="17">
        <v>83.8</v>
      </c>
      <c r="DR48" s="17">
        <v>0</v>
      </c>
      <c r="DS48" s="17">
        <v>3.3</v>
      </c>
      <c r="DT48" s="17">
        <v>20.2</v>
      </c>
      <c r="DU48" s="17">
        <v>2.4</v>
      </c>
      <c r="DV48" s="17"/>
      <c r="DW48" s="17">
        <v>9.4</v>
      </c>
      <c r="DX48" s="17">
        <v>8.6</v>
      </c>
      <c r="DY48" s="17">
        <v>10.1</v>
      </c>
      <c r="DZ48" s="17">
        <v>12.7</v>
      </c>
      <c r="EA48" s="17">
        <v>15.8</v>
      </c>
      <c r="EB48" s="17">
        <v>19</v>
      </c>
      <c r="EC48" s="17">
        <v>71.3</v>
      </c>
      <c r="ED48" s="17">
        <v>0</v>
      </c>
      <c r="EE48" s="17">
        <v>70.099999999999994</v>
      </c>
      <c r="EF48" s="17">
        <v>82.7</v>
      </c>
      <c r="EG48" s="17">
        <v>2.8</v>
      </c>
      <c r="EH48" s="17">
        <v>4.8</v>
      </c>
      <c r="EI48" s="17">
        <v>21</v>
      </c>
      <c r="EJ48" s="17">
        <v>5.7</v>
      </c>
      <c r="EK48" s="17">
        <v>8.4</v>
      </c>
      <c r="EL48" s="17">
        <v>16.8</v>
      </c>
      <c r="EM48" s="17">
        <v>17.8</v>
      </c>
      <c r="EN48" s="17">
        <v>17.8</v>
      </c>
      <c r="EO48" s="17">
        <v>0</v>
      </c>
      <c r="EP48" s="17">
        <v>0</v>
      </c>
      <c r="EQ48" s="17">
        <v>0</v>
      </c>
      <c r="ER48" s="17">
        <v>0</v>
      </c>
      <c r="ES48" s="17">
        <v>0.6</v>
      </c>
      <c r="ET48" s="17">
        <v>116.1</v>
      </c>
      <c r="EU48" s="17">
        <v>118.3</v>
      </c>
      <c r="EV48" s="17">
        <v>0</v>
      </c>
      <c r="EW48" s="17">
        <v>1.1000000000000001</v>
      </c>
      <c r="EX48" s="17">
        <v>1.1000000000000001</v>
      </c>
      <c r="EY48" s="17">
        <v>2.4</v>
      </c>
      <c r="EZ48" s="17">
        <v>1.1000000000000001</v>
      </c>
      <c r="FA48" s="17">
        <v>0</v>
      </c>
      <c r="FB48" s="17">
        <v>5.8</v>
      </c>
      <c r="FC48" s="17">
        <v>18.7</v>
      </c>
      <c r="FD48" s="17">
        <v>9.1999999999999993</v>
      </c>
      <c r="FE48" s="17">
        <v>28.2</v>
      </c>
      <c r="FF48" s="17">
        <v>35</v>
      </c>
      <c r="FG48" s="17">
        <v>15.4</v>
      </c>
      <c r="FH48" s="17">
        <v>17.5</v>
      </c>
      <c r="FI48" s="17">
        <v>9.3000000000000007</v>
      </c>
      <c r="FJ48" s="17">
        <v>11.1</v>
      </c>
      <c r="FK48" s="17">
        <v>7496.1205</v>
      </c>
      <c r="FL48" s="15"/>
      <c r="FM48" s="17">
        <v>17.813739999999999</v>
      </c>
      <c r="FN48" s="17">
        <v>8</v>
      </c>
      <c r="FO48" s="17"/>
      <c r="FP48" s="17">
        <v>13.2</v>
      </c>
      <c r="FQ48" s="17">
        <v>26.73</v>
      </c>
      <c r="FR48" s="17">
        <v>9.49</v>
      </c>
      <c r="FS48" s="17">
        <v>2.8</v>
      </c>
      <c r="FT48" s="17">
        <v>8</v>
      </c>
      <c r="FU48" s="17">
        <v>86.033739999999995</v>
      </c>
    </row>
    <row r="49" spans="1:177" ht="24" customHeight="1" x14ac:dyDescent="0.3">
      <c r="A49" s="16" t="s">
        <v>62</v>
      </c>
      <c r="B49" s="16" t="s">
        <v>778</v>
      </c>
      <c r="C49" s="17">
        <v>201.1</v>
      </c>
      <c r="D49" s="17">
        <v>627.9</v>
      </c>
      <c r="E49" s="17">
        <v>215.6</v>
      </c>
      <c r="F49" s="17"/>
      <c r="G49" s="17"/>
      <c r="H49" s="17">
        <v>89.8</v>
      </c>
      <c r="I49" s="17">
        <v>181.4</v>
      </c>
      <c r="J49" s="17"/>
      <c r="K49" s="17"/>
      <c r="L49" s="17">
        <v>179.5</v>
      </c>
      <c r="M49" s="17">
        <v>179.7</v>
      </c>
      <c r="N49" s="17">
        <v>179.6</v>
      </c>
      <c r="O49" s="17">
        <v>270.2</v>
      </c>
      <c r="P49" s="17"/>
      <c r="Q49" s="17"/>
      <c r="R49" s="17">
        <v>390</v>
      </c>
      <c r="S49" s="17">
        <v>5.8</v>
      </c>
      <c r="T49" s="17"/>
      <c r="U49" s="17"/>
      <c r="V49" s="17"/>
      <c r="W49" s="17"/>
      <c r="X49" s="17">
        <v>131.1</v>
      </c>
      <c r="Y49" s="17">
        <v>7.4</v>
      </c>
      <c r="Z49" s="17">
        <v>6</v>
      </c>
      <c r="AA49" s="17"/>
      <c r="AB49" s="17">
        <v>6.9</v>
      </c>
      <c r="AC49" s="17">
        <v>13.5</v>
      </c>
      <c r="AD49" s="17">
        <v>130.5</v>
      </c>
      <c r="AE49" s="17"/>
      <c r="AF49" s="17"/>
      <c r="AG49" s="17"/>
      <c r="AH49" s="17"/>
      <c r="AI49" s="17">
        <v>110.2</v>
      </c>
      <c r="AJ49" s="17">
        <v>223.4</v>
      </c>
      <c r="AK49" s="17"/>
      <c r="AL49" s="17"/>
      <c r="AM49" s="17"/>
      <c r="AN49" s="17">
        <v>6.5</v>
      </c>
      <c r="AO49" s="17">
        <v>424.6</v>
      </c>
      <c r="AP49" s="17">
        <v>43.5</v>
      </c>
      <c r="AQ49" s="17">
        <v>150.69999999999999</v>
      </c>
      <c r="AR49" s="17">
        <v>24</v>
      </c>
      <c r="AS49" s="17">
        <v>18.399999999999999</v>
      </c>
      <c r="AT49" s="17">
        <v>18.8</v>
      </c>
      <c r="AU49" s="17">
        <v>68.599999999999994</v>
      </c>
      <c r="AV49" s="17">
        <v>179.6</v>
      </c>
      <c r="AW49" s="17">
        <v>180.7</v>
      </c>
      <c r="AX49" s="17">
        <v>182.7</v>
      </c>
      <c r="AY49" s="17">
        <v>107.6</v>
      </c>
      <c r="AZ49" s="17">
        <v>7.6</v>
      </c>
      <c r="BA49" s="17">
        <v>9.1</v>
      </c>
      <c r="BB49" s="17">
        <v>17.600000000000001</v>
      </c>
      <c r="BC49" s="17">
        <v>44.8</v>
      </c>
      <c r="BD49" s="17">
        <v>1.9</v>
      </c>
      <c r="BE49" s="17">
        <v>31.3</v>
      </c>
      <c r="BF49" s="17">
        <v>83.7</v>
      </c>
      <c r="BG49" s="17"/>
      <c r="BH49" s="17"/>
      <c r="BI49" s="17">
        <v>93.8</v>
      </c>
      <c r="BJ49" s="17"/>
      <c r="BK49" s="17"/>
      <c r="BL49" s="17">
        <v>47.4</v>
      </c>
      <c r="BM49" s="17"/>
      <c r="BN49" s="17"/>
      <c r="BO49" s="17"/>
      <c r="BP49" s="17">
        <v>86.8</v>
      </c>
      <c r="BQ49" s="17"/>
      <c r="BR49" s="17">
        <v>0</v>
      </c>
      <c r="BS49" s="17">
        <v>206.8</v>
      </c>
      <c r="BT49" s="17">
        <v>86.8</v>
      </c>
      <c r="BU49" s="17"/>
      <c r="BV49" s="17"/>
      <c r="BW49" s="17"/>
      <c r="BX49" s="17"/>
      <c r="BY49" s="17"/>
      <c r="BZ49" s="17"/>
      <c r="CA49" s="17"/>
      <c r="CB49" s="17"/>
      <c r="CC49" s="17">
        <v>4.3</v>
      </c>
      <c r="CD49" s="17">
        <v>179.4</v>
      </c>
      <c r="CE49" s="17">
        <v>79.8</v>
      </c>
      <c r="CF49" s="17">
        <v>58.9</v>
      </c>
      <c r="CG49" s="17">
        <v>0</v>
      </c>
      <c r="CH49" s="17">
        <v>29.9</v>
      </c>
      <c r="CI49" s="17"/>
      <c r="CJ49" s="17"/>
      <c r="CK49" s="17"/>
      <c r="CL49" s="17">
        <v>147</v>
      </c>
      <c r="CM49" s="17">
        <v>148.1</v>
      </c>
      <c r="CN49" s="17">
        <v>149.6</v>
      </c>
      <c r="CO49" s="17"/>
      <c r="CP49" s="17"/>
      <c r="CQ49" s="17"/>
      <c r="CR49" s="17"/>
      <c r="CS49" s="17"/>
      <c r="CT49" s="17">
        <v>215.7</v>
      </c>
      <c r="CU49" s="17">
        <v>103.3</v>
      </c>
      <c r="CV49" s="17">
        <v>0</v>
      </c>
      <c r="CW49" s="17">
        <v>99.6</v>
      </c>
      <c r="CX49" s="17">
        <v>0</v>
      </c>
      <c r="CY49" s="17">
        <v>0.7</v>
      </c>
      <c r="CZ49" s="17">
        <v>0</v>
      </c>
      <c r="DA49" s="17">
        <v>20</v>
      </c>
      <c r="DB49" s="17">
        <v>20.380600000000001</v>
      </c>
      <c r="DC49" s="17">
        <v>9.9</v>
      </c>
      <c r="DD49" s="17"/>
      <c r="DE49" s="17">
        <v>0</v>
      </c>
      <c r="DF49" s="17">
        <v>1.2</v>
      </c>
      <c r="DG49" s="17">
        <v>3.6</v>
      </c>
      <c r="DH49" s="17">
        <v>3.3</v>
      </c>
      <c r="DI49" s="17"/>
      <c r="DJ49" s="17"/>
      <c r="DK49" s="17">
        <v>18.8</v>
      </c>
      <c r="DL49" s="17">
        <v>3.4</v>
      </c>
      <c r="DM49" s="17">
        <v>18.600000000000001</v>
      </c>
      <c r="DN49" s="17">
        <v>0</v>
      </c>
      <c r="DO49" s="17">
        <v>0</v>
      </c>
      <c r="DP49" s="17">
        <v>28.7</v>
      </c>
      <c r="DQ49" s="17">
        <v>81.900000000000006</v>
      </c>
      <c r="DR49" s="17">
        <v>0</v>
      </c>
      <c r="DS49" s="17">
        <v>3.4</v>
      </c>
      <c r="DT49" s="17">
        <v>20.2</v>
      </c>
      <c r="DU49" s="17">
        <v>2.5</v>
      </c>
      <c r="DV49" s="17"/>
      <c r="DW49" s="17">
        <v>9.4</v>
      </c>
      <c r="DX49" s="17">
        <v>8.6</v>
      </c>
      <c r="DY49" s="17">
        <v>10.5</v>
      </c>
      <c r="DZ49" s="17">
        <v>12.4</v>
      </c>
      <c r="EA49" s="17">
        <v>16</v>
      </c>
      <c r="EB49" s="17">
        <v>22.2</v>
      </c>
      <c r="EC49" s="17">
        <v>55.9</v>
      </c>
      <c r="ED49" s="17">
        <v>0</v>
      </c>
      <c r="EE49" s="17">
        <v>64</v>
      </c>
      <c r="EF49" s="17">
        <v>88.1</v>
      </c>
      <c r="EG49" s="17">
        <v>4.5999999999999996</v>
      </c>
      <c r="EH49" s="17">
        <v>4.4000000000000004</v>
      </c>
      <c r="EI49" s="17">
        <v>21</v>
      </c>
      <c r="EJ49" s="17">
        <v>5.7</v>
      </c>
      <c r="EK49" s="17">
        <v>8.4</v>
      </c>
      <c r="EL49" s="17">
        <v>16.8</v>
      </c>
      <c r="EM49" s="17">
        <v>17.8</v>
      </c>
      <c r="EN49" s="17">
        <v>17.8</v>
      </c>
      <c r="EO49" s="17">
        <v>0</v>
      </c>
      <c r="EP49" s="17">
        <v>0</v>
      </c>
      <c r="EQ49" s="17">
        <v>0</v>
      </c>
      <c r="ER49" s="17">
        <v>0</v>
      </c>
      <c r="ES49" s="17">
        <v>0.6</v>
      </c>
      <c r="ET49" s="17">
        <v>110.8</v>
      </c>
      <c r="EU49" s="17">
        <v>111.8</v>
      </c>
      <c r="EV49" s="17">
        <v>0</v>
      </c>
      <c r="EW49" s="17">
        <v>1.1000000000000001</v>
      </c>
      <c r="EX49" s="17">
        <v>1.1000000000000001</v>
      </c>
      <c r="EY49" s="17">
        <v>2.4</v>
      </c>
      <c r="EZ49" s="17">
        <v>1.1000000000000001</v>
      </c>
      <c r="FA49" s="17">
        <v>0</v>
      </c>
      <c r="FB49" s="17">
        <v>5.8</v>
      </c>
      <c r="FC49" s="17">
        <v>18.8</v>
      </c>
      <c r="FD49" s="17">
        <v>9.3000000000000007</v>
      </c>
      <c r="FE49" s="17">
        <v>27.9</v>
      </c>
      <c r="FF49" s="17">
        <v>34.700000000000003</v>
      </c>
      <c r="FG49" s="17">
        <v>15.6</v>
      </c>
      <c r="FH49" s="17">
        <v>17.5</v>
      </c>
      <c r="FI49" s="17">
        <v>7.8</v>
      </c>
      <c r="FJ49" s="17">
        <v>11.1</v>
      </c>
      <c r="FK49" s="17">
        <v>7486.0806000000002</v>
      </c>
      <c r="FL49" s="15"/>
      <c r="FM49" s="17">
        <v>17.816199999999998</v>
      </c>
      <c r="FN49" s="17">
        <v>8</v>
      </c>
      <c r="FO49" s="17"/>
      <c r="FP49" s="17">
        <v>13.2</v>
      </c>
      <c r="FQ49" s="17">
        <v>26.77</v>
      </c>
      <c r="FR49" s="17">
        <v>9.49</v>
      </c>
      <c r="FS49" s="17">
        <v>2.8</v>
      </c>
      <c r="FT49" s="17">
        <v>8</v>
      </c>
      <c r="FU49" s="17">
        <v>86.0762</v>
      </c>
    </row>
    <row r="50" spans="1:177" ht="24" customHeight="1" x14ac:dyDescent="0.3">
      <c r="A50" s="18" t="s">
        <v>62</v>
      </c>
      <c r="B50" s="18" t="s">
        <v>779</v>
      </c>
      <c r="C50" s="19">
        <v>201.6</v>
      </c>
      <c r="D50" s="19">
        <v>626</v>
      </c>
      <c r="E50" s="19">
        <v>215.3</v>
      </c>
      <c r="F50" s="19"/>
      <c r="G50" s="19"/>
      <c r="H50" s="19">
        <v>89.8</v>
      </c>
      <c r="I50" s="19">
        <v>181.8</v>
      </c>
      <c r="J50" s="19"/>
      <c r="K50" s="19"/>
      <c r="L50" s="19">
        <v>179</v>
      </c>
      <c r="M50" s="19">
        <v>178.5</v>
      </c>
      <c r="N50" s="19">
        <v>179.1</v>
      </c>
      <c r="O50" s="19">
        <v>270.5</v>
      </c>
      <c r="P50" s="19"/>
      <c r="Q50" s="19"/>
      <c r="R50" s="19">
        <v>396.1</v>
      </c>
      <c r="S50" s="19">
        <v>5.8</v>
      </c>
      <c r="T50" s="19"/>
      <c r="U50" s="19"/>
      <c r="V50" s="19"/>
      <c r="W50" s="19"/>
      <c r="X50" s="19">
        <v>129.9</v>
      </c>
      <c r="Y50" s="19">
        <v>7.4</v>
      </c>
      <c r="Z50" s="19">
        <v>6</v>
      </c>
      <c r="AA50" s="19"/>
      <c r="AB50" s="19">
        <v>6.9</v>
      </c>
      <c r="AC50" s="19">
        <v>13.6</v>
      </c>
      <c r="AD50" s="19">
        <v>130.5</v>
      </c>
      <c r="AE50" s="19"/>
      <c r="AF50" s="19"/>
      <c r="AG50" s="19"/>
      <c r="AH50" s="19"/>
      <c r="AI50" s="19">
        <v>110</v>
      </c>
      <c r="AJ50" s="19">
        <v>223.4</v>
      </c>
      <c r="AK50" s="19"/>
      <c r="AL50" s="19"/>
      <c r="AM50" s="19"/>
      <c r="AN50" s="19">
        <v>6.5</v>
      </c>
      <c r="AO50" s="19">
        <v>425.6</v>
      </c>
      <c r="AP50" s="19">
        <v>43</v>
      </c>
      <c r="AQ50" s="19">
        <v>150.1</v>
      </c>
      <c r="AR50" s="19">
        <v>23.3</v>
      </c>
      <c r="AS50" s="19">
        <v>18.399999999999999</v>
      </c>
      <c r="AT50" s="19">
        <v>18.8</v>
      </c>
      <c r="AU50" s="19">
        <v>69.2</v>
      </c>
      <c r="AV50" s="19">
        <v>179.8</v>
      </c>
      <c r="AW50" s="19">
        <v>180.4</v>
      </c>
      <c r="AX50" s="19">
        <v>182.3</v>
      </c>
      <c r="AY50" s="19">
        <v>107.2</v>
      </c>
      <c r="AZ50" s="19">
        <v>7.6</v>
      </c>
      <c r="BA50" s="19">
        <v>9.1</v>
      </c>
      <c r="BB50" s="19">
        <v>17.3</v>
      </c>
      <c r="BC50" s="19">
        <v>44.7</v>
      </c>
      <c r="BD50" s="19">
        <v>1.9</v>
      </c>
      <c r="BE50" s="19">
        <v>31.2</v>
      </c>
      <c r="BF50" s="19">
        <v>83.2</v>
      </c>
      <c r="BG50" s="19"/>
      <c r="BH50" s="19"/>
      <c r="BI50" s="19">
        <v>93.6</v>
      </c>
      <c r="BJ50" s="19"/>
      <c r="BK50" s="19"/>
      <c r="BL50" s="19">
        <v>47.2</v>
      </c>
      <c r="BM50" s="19"/>
      <c r="BN50" s="19"/>
      <c r="BO50" s="19"/>
      <c r="BP50" s="19">
        <v>87</v>
      </c>
      <c r="BQ50" s="19"/>
      <c r="BR50" s="19">
        <v>0</v>
      </c>
      <c r="BS50" s="19">
        <v>206.7</v>
      </c>
      <c r="BT50" s="19">
        <v>87</v>
      </c>
      <c r="BU50" s="19"/>
      <c r="BV50" s="19"/>
      <c r="BW50" s="19"/>
      <c r="BX50" s="19"/>
      <c r="BY50" s="19"/>
      <c r="BZ50" s="19"/>
      <c r="CA50" s="19"/>
      <c r="CB50" s="19"/>
      <c r="CC50" s="19">
        <v>4.3</v>
      </c>
      <c r="CD50" s="19">
        <v>179.2</v>
      </c>
      <c r="CE50" s="19">
        <v>85.9</v>
      </c>
      <c r="CF50" s="19">
        <v>58.8</v>
      </c>
      <c r="CG50" s="19">
        <v>0</v>
      </c>
      <c r="CH50" s="19">
        <v>29.8</v>
      </c>
      <c r="CI50" s="19"/>
      <c r="CJ50" s="19"/>
      <c r="CK50" s="19"/>
      <c r="CL50" s="19">
        <v>146.69999999999999</v>
      </c>
      <c r="CM50" s="19">
        <v>147.4</v>
      </c>
      <c r="CN50" s="19">
        <v>149.19999999999999</v>
      </c>
      <c r="CO50" s="19"/>
      <c r="CP50" s="19"/>
      <c r="CQ50" s="19"/>
      <c r="CR50" s="19"/>
      <c r="CS50" s="19"/>
      <c r="CT50" s="19">
        <v>215.4</v>
      </c>
      <c r="CU50" s="19">
        <v>103.2</v>
      </c>
      <c r="CV50" s="19">
        <v>0</v>
      </c>
      <c r="CW50" s="19">
        <v>88</v>
      </c>
      <c r="CX50" s="19">
        <v>0</v>
      </c>
      <c r="CY50" s="19">
        <v>1.9</v>
      </c>
      <c r="CZ50" s="19">
        <v>0</v>
      </c>
      <c r="DA50" s="19">
        <v>20</v>
      </c>
      <c r="DB50" s="19">
        <v>20.607099999999999</v>
      </c>
      <c r="DC50" s="19">
        <v>9.9</v>
      </c>
      <c r="DD50" s="19"/>
      <c r="DE50" s="19">
        <v>0</v>
      </c>
      <c r="DF50" s="19">
        <v>1.2</v>
      </c>
      <c r="DG50" s="19">
        <v>3.6</v>
      </c>
      <c r="DH50" s="19">
        <v>3.5</v>
      </c>
      <c r="DI50" s="19"/>
      <c r="DJ50" s="19"/>
      <c r="DK50" s="19">
        <v>18.899999999999999</v>
      </c>
      <c r="DL50" s="19">
        <v>3.4</v>
      </c>
      <c r="DM50" s="19">
        <v>18.600000000000001</v>
      </c>
      <c r="DN50" s="19">
        <v>0</v>
      </c>
      <c r="DO50" s="19">
        <v>0</v>
      </c>
      <c r="DP50" s="19">
        <v>24.9</v>
      </c>
      <c r="DQ50" s="19">
        <v>71.599999999999994</v>
      </c>
      <c r="DR50" s="19">
        <v>0</v>
      </c>
      <c r="DS50" s="19">
        <v>3.4</v>
      </c>
      <c r="DT50" s="19">
        <v>20.2</v>
      </c>
      <c r="DU50" s="19">
        <v>2.5</v>
      </c>
      <c r="DV50" s="19"/>
      <c r="DW50" s="19">
        <v>9.4</v>
      </c>
      <c r="DX50" s="19">
        <v>8.6999999999999993</v>
      </c>
      <c r="DY50" s="19">
        <v>10.6</v>
      </c>
      <c r="DZ50" s="19">
        <v>12.5</v>
      </c>
      <c r="EA50" s="19">
        <v>15.9</v>
      </c>
      <c r="EB50" s="19">
        <v>20.7</v>
      </c>
      <c r="EC50" s="19">
        <v>52.8</v>
      </c>
      <c r="ED50" s="19">
        <v>0</v>
      </c>
      <c r="EE50" s="19">
        <v>64.8</v>
      </c>
      <c r="EF50" s="19">
        <v>89.5</v>
      </c>
      <c r="EG50" s="19">
        <v>2.2999999999999998</v>
      </c>
      <c r="EH50" s="19">
        <v>1.7</v>
      </c>
      <c r="EI50" s="19">
        <v>20.9</v>
      </c>
      <c r="EJ50" s="19">
        <v>5.7</v>
      </c>
      <c r="EK50" s="19">
        <v>8.4</v>
      </c>
      <c r="EL50" s="19">
        <v>16.8</v>
      </c>
      <c r="EM50" s="19">
        <v>17.8</v>
      </c>
      <c r="EN50" s="19">
        <v>17.8</v>
      </c>
      <c r="EO50" s="19">
        <v>0.4</v>
      </c>
      <c r="EP50" s="19">
        <v>0</v>
      </c>
      <c r="EQ50" s="19">
        <v>0</v>
      </c>
      <c r="ER50" s="19">
        <v>0</v>
      </c>
      <c r="ES50" s="19">
        <v>0.6</v>
      </c>
      <c r="ET50" s="19">
        <v>108.7</v>
      </c>
      <c r="EU50" s="19">
        <v>106</v>
      </c>
      <c r="EV50" s="19">
        <v>0</v>
      </c>
      <c r="EW50" s="19">
        <v>1.1000000000000001</v>
      </c>
      <c r="EX50" s="19">
        <v>1.1000000000000001</v>
      </c>
      <c r="EY50" s="19">
        <v>2.4</v>
      </c>
      <c r="EZ50" s="19">
        <v>1.2</v>
      </c>
      <c r="FA50" s="19">
        <v>0</v>
      </c>
      <c r="FB50" s="19">
        <v>5.8</v>
      </c>
      <c r="FC50" s="19">
        <v>18.8</v>
      </c>
      <c r="FD50" s="19">
        <v>9.5</v>
      </c>
      <c r="FE50" s="19">
        <v>28.3</v>
      </c>
      <c r="FF50" s="19">
        <v>35</v>
      </c>
      <c r="FG50" s="19">
        <v>15.5</v>
      </c>
      <c r="FH50" s="19">
        <v>17.5</v>
      </c>
      <c r="FI50" s="19">
        <v>9.5</v>
      </c>
      <c r="FJ50" s="19">
        <v>11.2</v>
      </c>
      <c r="FK50" s="19">
        <v>7453.3071</v>
      </c>
      <c r="FL50" s="15"/>
      <c r="FM50" s="19">
        <v>17.816790000000001</v>
      </c>
      <c r="FN50" s="19">
        <v>8</v>
      </c>
      <c r="FO50" s="19"/>
      <c r="FP50" s="19">
        <v>13.2</v>
      </c>
      <c r="FQ50" s="19">
        <v>26.83</v>
      </c>
      <c r="FR50" s="19">
        <v>9.49</v>
      </c>
      <c r="FS50" s="19">
        <v>2.8</v>
      </c>
      <c r="FT50" s="19">
        <v>16.100000000000001</v>
      </c>
      <c r="FU50" s="19">
        <v>94.236789999999999</v>
      </c>
    </row>
    <row r="51" spans="1:177" ht="24" customHeight="1" x14ac:dyDescent="0.3">
      <c r="A51" s="13" t="s">
        <v>62</v>
      </c>
      <c r="B51" s="13" t="s">
        <v>780</v>
      </c>
      <c r="C51" s="14">
        <v>203.6</v>
      </c>
      <c r="D51" s="14">
        <v>621</v>
      </c>
      <c r="E51" s="14">
        <v>214.9</v>
      </c>
      <c r="F51" s="14"/>
      <c r="G51" s="14"/>
      <c r="H51" s="14">
        <v>90.1</v>
      </c>
      <c r="I51" s="14">
        <v>182.4</v>
      </c>
      <c r="J51" s="14"/>
      <c r="K51" s="14"/>
      <c r="L51" s="14">
        <v>183.7</v>
      </c>
      <c r="M51" s="14">
        <v>202.7</v>
      </c>
      <c r="N51" s="14">
        <v>202.8</v>
      </c>
      <c r="O51" s="14">
        <v>284.39999999999998</v>
      </c>
      <c r="P51" s="14"/>
      <c r="Q51" s="14"/>
      <c r="R51" s="14">
        <v>399.6</v>
      </c>
      <c r="S51" s="14">
        <v>5.8</v>
      </c>
      <c r="T51" s="14"/>
      <c r="U51" s="14"/>
      <c r="V51" s="14"/>
      <c r="W51" s="14"/>
      <c r="X51" s="14">
        <v>130.69999999999999</v>
      </c>
      <c r="Y51" s="14">
        <v>7.5</v>
      </c>
      <c r="Z51" s="14">
        <v>6.2</v>
      </c>
      <c r="AA51" s="14"/>
      <c r="AB51" s="14">
        <v>6.9</v>
      </c>
      <c r="AC51" s="14">
        <v>13.7</v>
      </c>
      <c r="AD51" s="14">
        <v>130.69999999999999</v>
      </c>
      <c r="AE51" s="14"/>
      <c r="AF51" s="14"/>
      <c r="AG51" s="14"/>
      <c r="AH51" s="14"/>
      <c r="AI51" s="14">
        <v>110.6</v>
      </c>
      <c r="AJ51" s="14">
        <v>223.5</v>
      </c>
      <c r="AK51" s="14"/>
      <c r="AL51" s="14"/>
      <c r="AM51" s="14"/>
      <c r="AN51" s="14">
        <v>6.5</v>
      </c>
      <c r="AO51" s="14">
        <v>427.9</v>
      </c>
      <c r="AP51" s="14">
        <v>43</v>
      </c>
      <c r="AQ51" s="14">
        <v>127.8</v>
      </c>
      <c r="AR51" s="14">
        <v>24.2</v>
      </c>
      <c r="AS51" s="14">
        <v>18.399999999999999</v>
      </c>
      <c r="AT51" s="14">
        <v>18.8</v>
      </c>
      <c r="AU51" s="14">
        <v>67.7</v>
      </c>
      <c r="AV51" s="14">
        <v>182.2</v>
      </c>
      <c r="AW51" s="14">
        <v>182.5</v>
      </c>
      <c r="AX51" s="14">
        <v>182.3</v>
      </c>
      <c r="AY51" s="14">
        <v>107.7</v>
      </c>
      <c r="AZ51" s="14">
        <v>7.6</v>
      </c>
      <c r="BA51" s="14">
        <v>9.1999999999999993</v>
      </c>
      <c r="BB51" s="14">
        <v>18</v>
      </c>
      <c r="BC51" s="14">
        <v>44.8</v>
      </c>
      <c r="BD51" s="14">
        <v>1.9</v>
      </c>
      <c r="BE51" s="14">
        <v>31.7</v>
      </c>
      <c r="BF51" s="14">
        <v>84.9</v>
      </c>
      <c r="BG51" s="14"/>
      <c r="BH51" s="14"/>
      <c r="BI51" s="14">
        <v>94</v>
      </c>
      <c r="BJ51" s="14"/>
      <c r="BK51" s="14"/>
      <c r="BL51" s="14">
        <v>47.3</v>
      </c>
      <c r="BM51" s="14"/>
      <c r="BN51" s="14"/>
      <c r="BO51" s="14"/>
      <c r="BP51" s="14">
        <v>87.3</v>
      </c>
      <c r="BQ51" s="14"/>
      <c r="BR51" s="14">
        <v>0</v>
      </c>
      <c r="BS51" s="14">
        <v>207.4</v>
      </c>
      <c r="BT51" s="14">
        <v>87.4</v>
      </c>
      <c r="BU51" s="14"/>
      <c r="BV51" s="14"/>
      <c r="BW51" s="14"/>
      <c r="BX51" s="14"/>
      <c r="BY51" s="14"/>
      <c r="BZ51" s="14"/>
      <c r="CA51" s="14"/>
      <c r="CB51" s="14"/>
      <c r="CC51" s="14">
        <v>4.3</v>
      </c>
      <c r="CD51" s="14">
        <v>180.2</v>
      </c>
      <c r="CE51" s="14">
        <v>84.8</v>
      </c>
      <c r="CF51" s="14">
        <v>59.2</v>
      </c>
      <c r="CG51" s="14">
        <v>0</v>
      </c>
      <c r="CH51" s="14">
        <v>30.1</v>
      </c>
      <c r="CI51" s="14"/>
      <c r="CJ51" s="14"/>
      <c r="CK51" s="14"/>
      <c r="CL51" s="14">
        <v>147.1</v>
      </c>
      <c r="CM51" s="14">
        <v>148</v>
      </c>
      <c r="CN51" s="14">
        <v>149.9</v>
      </c>
      <c r="CO51" s="14"/>
      <c r="CP51" s="14"/>
      <c r="CQ51" s="14"/>
      <c r="CR51" s="14"/>
      <c r="CS51" s="14"/>
      <c r="CT51" s="14">
        <v>215.6</v>
      </c>
      <c r="CU51" s="14">
        <v>103.3</v>
      </c>
      <c r="CV51" s="14">
        <v>0</v>
      </c>
      <c r="CW51" s="14">
        <v>84.8</v>
      </c>
      <c r="CX51" s="14">
        <v>0</v>
      </c>
      <c r="CY51" s="14">
        <v>2.2999999999999998</v>
      </c>
      <c r="CZ51" s="14">
        <v>0</v>
      </c>
      <c r="DA51" s="14">
        <v>20</v>
      </c>
      <c r="DB51" s="14">
        <v>20.697800000000001</v>
      </c>
      <c r="DC51" s="14">
        <v>9.9</v>
      </c>
      <c r="DD51" s="14"/>
      <c r="DE51" s="14">
        <v>0</v>
      </c>
      <c r="DF51" s="14">
        <v>1.2</v>
      </c>
      <c r="DG51" s="14">
        <v>3.6</v>
      </c>
      <c r="DH51" s="14">
        <v>3.5</v>
      </c>
      <c r="DI51" s="14"/>
      <c r="DJ51" s="14"/>
      <c r="DK51" s="14">
        <v>18.8</v>
      </c>
      <c r="DL51" s="14">
        <v>3.4</v>
      </c>
      <c r="DM51" s="14">
        <v>18.600000000000001</v>
      </c>
      <c r="DN51" s="14">
        <v>0</v>
      </c>
      <c r="DO51" s="14">
        <v>0</v>
      </c>
      <c r="DP51" s="14">
        <v>23.1</v>
      </c>
      <c r="DQ51" s="14">
        <v>64.2</v>
      </c>
      <c r="DR51" s="14">
        <v>0</v>
      </c>
      <c r="DS51" s="14">
        <v>3.3</v>
      </c>
      <c r="DT51" s="14">
        <v>20.2</v>
      </c>
      <c r="DU51" s="14">
        <v>2.6</v>
      </c>
      <c r="DV51" s="14"/>
      <c r="DW51" s="14">
        <v>9.4</v>
      </c>
      <c r="DX51" s="14">
        <v>9.1999999999999993</v>
      </c>
      <c r="DY51" s="14">
        <v>10.5</v>
      </c>
      <c r="DZ51" s="14">
        <v>14.7</v>
      </c>
      <c r="EA51" s="14">
        <v>16.5</v>
      </c>
      <c r="EB51" s="14">
        <v>14.9</v>
      </c>
      <c r="EC51" s="14">
        <v>52.9</v>
      </c>
      <c r="ED51" s="14">
        <v>0</v>
      </c>
      <c r="EE51" s="14">
        <v>58.9</v>
      </c>
      <c r="EF51" s="14">
        <v>95.9</v>
      </c>
      <c r="EG51" s="14">
        <v>4.0999999999999996</v>
      </c>
      <c r="EH51" s="14">
        <v>1.7</v>
      </c>
      <c r="EI51" s="14">
        <v>20.5</v>
      </c>
      <c r="EJ51" s="14">
        <v>5.7</v>
      </c>
      <c r="EK51" s="14">
        <v>8.3000000000000007</v>
      </c>
      <c r="EL51" s="14">
        <v>16.8</v>
      </c>
      <c r="EM51" s="14">
        <v>17.8</v>
      </c>
      <c r="EN51" s="14">
        <v>17.8</v>
      </c>
      <c r="EO51" s="14">
        <v>1.3</v>
      </c>
      <c r="EP51" s="14">
        <v>0</v>
      </c>
      <c r="EQ51" s="14">
        <v>0</v>
      </c>
      <c r="ER51" s="14">
        <v>0</v>
      </c>
      <c r="ES51" s="14">
        <v>0.6</v>
      </c>
      <c r="ET51" s="14">
        <v>76.7</v>
      </c>
      <c r="EU51" s="14">
        <v>61.5</v>
      </c>
      <c r="EV51" s="14">
        <v>0</v>
      </c>
      <c r="EW51" s="14">
        <v>1.1000000000000001</v>
      </c>
      <c r="EX51" s="14">
        <v>1.1000000000000001</v>
      </c>
      <c r="EY51" s="14">
        <v>2.4</v>
      </c>
      <c r="EZ51" s="14">
        <v>1.2</v>
      </c>
      <c r="FA51" s="14">
        <v>0</v>
      </c>
      <c r="FB51" s="14">
        <v>5.8</v>
      </c>
      <c r="FC51" s="14">
        <v>19</v>
      </c>
      <c r="FD51" s="14">
        <v>9.3000000000000007</v>
      </c>
      <c r="FE51" s="14">
        <v>28.1</v>
      </c>
      <c r="FF51" s="14">
        <v>34.9</v>
      </c>
      <c r="FG51" s="14">
        <v>15.8</v>
      </c>
      <c r="FH51" s="14">
        <v>17.5</v>
      </c>
      <c r="FI51" s="14">
        <v>9</v>
      </c>
      <c r="FJ51" s="14">
        <v>11.1</v>
      </c>
      <c r="FK51" s="14">
        <v>7425.9978000000001</v>
      </c>
      <c r="FL51" s="15"/>
      <c r="FM51" s="14">
        <v>17.815719999999999</v>
      </c>
      <c r="FN51" s="14">
        <v>8</v>
      </c>
      <c r="FO51" s="14"/>
      <c r="FP51" s="14">
        <v>13.2</v>
      </c>
      <c r="FQ51" s="14">
        <v>26.89</v>
      </c>
      <c r="FR51" s="14">
        <v>9.49</v>
      </c>
      <c r="FS51" s="14">
        <v>2.7</v>
      </c>
      <c r="FT51" s="14">
        <v>15.9</v>
      </c>
      <c r="FU51" s="14">
        <v>93.995720000000006</v>
      </c>
    </row>
    <row r="52" spans="1:177" ht="24" customHeight="1" x14ac:dyDescent="0.3">
      <c r="A52" s="16" t="s">
        <v>62</v>
      </c>
      <c r="B52" s="16" t="s">
        <v>781</v>
      </c>
      <c r="C52" s="17">
        <v>203.8</v>
      </c>
      <c r="D52" s="17">
        <v>594.70000000000005</v>
      </c>
      <c r="E52" s="17">
        <v>200</v>
      </c>
      <c r="F52" s="17"/>
      <c r="G52" s="17"/>
      <c r="H52" s="17">
        <v>90.1</v>
      </c>
      <c r="I52" s="17">
        <v>182.2</v>
      </c>
      <c r="J52" s="17"/>
      <c r="K52" s="17"/>
      <c r="L52" s="17">
        <v>183.5</v>
      </c>
      <c r="M52" s="17">
        <v>196.9</v>
      </c>
      <c r="N52" s="17">
        <v>196.9</v>
      </c>
      <c r="O52" s="17">
        <v>281.89999999999998</v>
      </c>
      <c r="P52" s="17"/>
      <c r="Q52" s="17"/>
      <c r="R52" s="17">
        <v>406.1</v>
      </c>
      <c r="S52" s="17">
        <v>5.7</v>
      </c>
      <c r="T52" s="17"/>
      <c r="U52" s="17"/>
      <c r="V52" s="17"/>
      <c r="W52" s="17"/>
      <c r="X52" s="17">
        <v>130.9</v>
      </c>
      <c r="Y52" s="17">
        <v>7.4</v>
      </c>
      <c r="Z52" s="17">
        <v>6.2</v>
      </c>
      <c r="AA52" s="17"/>
      <c r="AB52" s="17">
        <v>6.9</v>
      </c>
      <c r="AC52" s="17">
        <v>13.8</v>
      </c>
      <c r="AD52" s="17">
        <v>130.80000000000001</v>
      </c>
      <c r="AE52" s="17"/>
      <c r="AF52" s="17"/>
      <c r="AG52" s="17"/>
      <c r="AH52" s="17"/>
      <c r="AI52" s="17">
        <v>110.3</v>
      </c>
      <c r="AJ52" s="17">
        <v>223.8</v>
      </c>
      <c r="AK52" s="17"/>
      <c r="AL52" s="17"/>
      <c r="AM52" s="17"/>
      <c r="AN52" s="17">
        <v>6.5</v>
      </c>
      <c r="AO52" s="17">
        <v>427.6</v>
      </c>
      <c r="AP52" s="17">
        <v>44</v>
      </c>
      <c r="AQ52" s="17">
        <v>150.6</v>
      </c>
      <c r="AR52" s="17">
        <v>23.4</v>
      </c>
      <c r="AS52" s="17">
        <v>18.5</v>
      </c>
      <c r="AT52" s="17">
        <v>18.8</v>
      </c>
      <c r="AU52" s="17">
        <v>68.3</v>
      </c>
      <c r="AV52" s="17">
        <v>182.2</v>
      </c>
      <c r="AW52" s="17">
        <v>182.7</v>
      </c>
      <c r="AX52" s="17">
        <v>182.4</v>
      </c>
      <c r="AY52" s="17">
        <v>108</v>
      </c>
      <c r="AZ52" s="17">
        <v>7.6</v>
      </c>
      <c r="BA52" s="17">
        <v>9.1999999999999993</v>
      </c>
      <c r="BB52" s="17">
        <v>20.2</v>
      </c>
      <c r="BC52" s="17">
        <v>45</v>
      </c>
      <c r="BD52" s="17">
        <v>1.9</v>
      </c>
      <c r="BE52" s="17">
        <v>31.8</v>
      </c>
      <c r="BF52" s="17">
        <v>84</v>
      </c>
      <c r="BG52" s="17"/>
      <c r="BH52" s="17"/>
      <c r="BI52" s="17">
        <v>94</v>
      </c>
      <c r="BJ52" s="17"/>
      <c r="BK52" s="17"/>
      <c r="BL52" s="17">
        <v>47.3</v>
      </c>
      <c r="BM52" s="17"/>
      <c r="BN52" s="17"/>
      <c r="BO52" s="17"/>
      <c r="BP52" s="17">
        <v>87.3</v>
      </c>
      <c r="BQ52" s="17"/>
      <c r="BR52" s="17">
        <v>0</v>
      </c>
      <c r="BS52" s="17">
        <v>207.5</v>
      </c>
      <c r="BT52" s="17">
        <v>87.2</v>
      </c>
      <c r="BU52" s="17"/>
      <c r="BV52" s="17"/>
      <c r="BW52" s="17"/>
      <c r="BX52" s="17"/>
      <c r="BY52" s="17"/>
      <c r="BZ52" s="17"/>
      <c r="CA52" s="17"/>
      <c r="CB52" s="17"/>
      <c r="CC52" s="17">
        <v>4.3</v>
      </c>
      <c r="CD52" s="17">
        <v>190.2</v>
      </c>
      <c r="CE52" s="17">
        <v>90</v>
      </c>
      <c r="CF52" s="17">
        <v>59</v>
      </c>
      <c r="CG52" s="17">
        <v>0</v>
      </c>
      <c r="CH52" s="17">
        <v>30</v>
      </c>
      <c r="CI52" s="17"/>
      <c r="CJ52" s="17"/>
      <c r="CK52" s="17"/>
      <c r="CL52" s="17">
        <v>146.69999999999999</v>
      </c>
      <c r="CM52" s="17">
        <v>147.69999999999999</v>
      </c>
      <c r="CN52" s="17">
        <v>149.4</v>
      </c>
      <c r="CO52" s="17"/>
      <c r="CP52" s="17"/>
      <c r="CQ52" s="17"/>
      <c r="CR52" s="17"/>
      <c r="CS52" s="17"/>
      <c r="CT52" s="17">
        <v>215.8</v>
      </c>
      <c r="CU52" s="17">
        <v>103.4</v>
      </c>
      <c r="CV52" s="17">
        <v>0</v>
      </c>
      <c r="CW52" s="17">
        <v>70</v>
      </c>
      <c r="CX52" s="17">
        <v>0</v>
      </c>
      <c r="CY52" s="17">
        <v>5</v>
      </c>
      <c r="CZ52" s="17">
        <v>0</v>
      </c>
      <c r="DA52" s="17">
        <v>20</v>
      </c>
      <c r="DB52" s="17">
        <v>20.7622</v>
      </c>
      <c r="DC52" s="17">
        <v>9.9</v>
      </c>
      <c r="DD52" s="17"/>
      <c r="DE52" s="17">
        <v>0</v>
      </c>
      <c r="DF52" s="17">
        <v>1.1000000000000001</v>
      </c>
      <c r="DG52" s="17">
        <v>3.6</v>
      </c>
      <c r="DH52" s="17">
        <v>3.2</v>
      </c>
      <c r="DI52" s="17"/>
      <c r="DJ52" s="17"/>
      <c r="DK52" s="17">
        <v>18.899999999999999</v>
      </c>
      <c r="DL52" s="17">
        <v>3.4</v>
      </c>
      <c r="DM52" s="17">
        <v>18.600000000000001</v>
      </c>
      <c r="DN52" s="17">
        <v>0</v>
      </c>
      <c r="DO52" s="17">
        <v>0</v>
      </c>
      <c r="DP52" s="17">
        <v>21</v>
      </c>
      <c r="DQ52" s="17">
        <v>59.3</v>
      </c>
      <c r="DR52" s="17">
        <v>0</v>
      </c>
      <c r="DS52" s="17">
        <v>3.3</v>
      </c>
      <c r="DT52" s="17">
        <v>20.2</v>
      </c>
      <c r="DU52" s="17">
        <v>2.7</v>
      </c>
      <c r="DV52" s="17"/>
      <c r="DW52" s="17">
        <v>9.1999999999999993</v>
      </c>
      <c r="DX52" s="17">
        <v>9</v>
      </c>
      <c r="DY52" s="17">
        <v>10.5</v>
      </c>
      <c r="DZ52" s="17">
        <v>14.7</v>
      </c>
      <c r="EA52" s="17">
        <v>18.100000000000001</v>
      </c>
      <c r="EB52" s="17">
        <v>20.399999999999999</v>
      </c>
      <c r="EC52" s="17">
        <v>45.5</v>
      </c>
      <c r="ED52" s="17">
        <v>0</v>
      </c>
      <c r="EE52" s="17">
        <v>63.4</v>
      </c>
      <c r="EF52" s="17">
        <v>94.4</v>
      </c>
      <c r="EG52" s="17">
        <v>2.4</v>
      </c>
      <c r="EH52" s="17">
        <v>1.5</v>
      </c>
      <c r="EI52" s="17">
        <v>20.2</v>
      </c>
      <c r="EJ52" s="17">
        <v>5.7</v>
      </c>
      <c r="EK52" s="17">
        <v>8</v>
      </c>
      <c r="EL52" s="17">
        <v>16.399999999999999</v>
      </c>
      <c r="EM52" s="17">
        <v>17.399999999999999</v>
      </c>
      <c r="EN52" s="17">
        <v>17.8</v>
      </c>
      <c r="EO52" s="17">
        <v>3.7</v>
      </c>
      <c r="EP52" s="17">
        <v>0</v>
      </c>
      <c r="EQ52" s="17">
        <v>0</v>
      </c>
      <c r="ER52" s="17">
        <v>0</v>
      </c>
      <c r="ES52" s="17">
        <v>0.6</v>
      </c>
      <c r="ET52" s="17">
        <v>59.3</v>
      </c>
      <c r="EU52" s="17">
        <v>42.4</v>
      </c>
      <c r="EV52" s="17">
        <v>0</v>
      </c>
      <c r="EW52" s="17">
        <v>1.1000000000000001</v>
      </c>
      <c r="EX52" s="17">
        <v>1.1000000000000001</v>
      </c>
      <c r="EY52" s="17">
        <v>2.4</v>
      </c>
      <c r="EZ52" s="17">
        <v>1.2</v>
      </c>
      <c r="FA52" s="17">
        <v>0</v>
      </c>
      <c r="FB52" s="17">
        <v>5.8</v>
      </c>
      <c r="FC52" s="17">
        <v>19.399999999999999</v>
      </c>
      <c r="FD52" s="17">
        <v>9.1</v>
      </c>
      <c r="FE52" s="17">
        <v>28</v>
      </c>
      <c r="FF52" s="17">
        <v>34.799999999999997</v>
      </c>
      <c r="FG52" s="17">
        <v>15.2</v>
      </c>
      <c r="FH52" s="17">
        <v>17.5</v>
      </c>
      <c r="FI52" s="17">
        <v>9.6</v>
      </c>
      <c r="FJ52" s="17">
        <v>11.1</v>
      </c>
      <c r="FK52" s="17">
        <v>7362.2622000000001</v>
      </c>
      <c r="FL52" s="15"/>
      <c r="FM52" s="17">
        <v>17.818899999999999</v>
      </c>
      <c r="FN52" s="17">
        <v>8</v>
      </c>
      <c r="FO52" s="17"/>
      <c r="FP52" s="17">
        <v>13.2</v>
      </c>
      <c r="FQ52" s="17">
        <v>26.94</v>
      </c>
      <c r="FR52" s="17">
        <v>9.49</v>
      </c>
      <c r="FS52" s="17">
        <v>2.8</v>
      </c>
      <c r="FT52" s="17">
        <v>15.9</v>
      </c>
      <c r="FU52" s="17">
        <v>94.148899999999998</v>
      </c>
    </row>
    <row r="53" spans="1:177" ht="24" customHeight="1" x14ac:dyDescent="0.3">
      <c r="A53" s="16" t="s">
        <v>62</v>
      </c>
      <c r="B53" s="16" t="s">
        <v>782</v>
      </c>
      <c r="C53" s="17">
        <v>204.8</v>
      </c>
      <c r="D53" s="17">
        <v>601.29999999999995</v>
      </c>
      <c r="E53" s="17">
        <v>205.8</v>
      </c>
      <c r="F53" s="17"/>
      <c r="G53" s="17"/>
      <c r="H53" s="17">
        <v>90.1</v>
      </c>
      <c r="I53" s="17">
        <v>182.1</v>
      </c>
      <c r="J53" s="17"/>
      <c r="K53" s="17"/>
      <c r="L53" s="17">
        <v>183.8</v>
      </c>
      <c r="M53" s="17">
        <v>194.8</v>
      </c>
      <c r="N53" s="17">
        <v>194.9</v>
      </c>
      <c r="O53" s="17">
        <v>280.3</v>
      </c>
      <c r="P53" s="17"/>
      <c r="Q53" s="17"/>
      <c r="R53" s="17">
        <v>461.3</v>
      </c>
      <c r="S53" s="17">
        <v>5.7</v>
      </c>
      <c r="T53" s="17"/>
      <c r="U53" s="17"/>
      <c r="V53" s="17"/>
      <c r="W53" s="17"/>
      <c r="X53" s="17">
        <v>130.69999999999999</v>
      </c>
      <c r="Y53" s="17">
        <v>7.4</v>
      </c>
      <c r="Z53" s="17">
        <v>5.9</v>
      </c>
      <c r="AA53" s="17"/>
      <c r="AB53" s="17">
        <v>6.9</v>
      </c>
      <c r="AC53" s="17">
        <v>13.9</v>
      </c>
      <c r="AD53" s="17">
        <v>130.69999999999999</v>
      </c>
      <c r="AE53" s="17"/>
      <c r="AF53" s="17"/>
      <c r="AG53" s="17"/>
      <c r="AH53" s="17"/>
      <c r="AI53" s="17">
        <v>110.2</v>
      </c>
      <c r="AJ53" s="17">
        <v>223.4</v>
      </c>
      <c r="AK53" s="17"/>
      <c r="AL53" s="17"/>
      <c r="AM53" s="17"/>
      <c r="AN53" s="17">
        <v>6.5</v>
      </c>
      <c r="AO53" s="17">
        <v>427.1</v>
      </c>
      <c r="AP53" s="17">
        <v>44</v>
      </c>
      <c r="AQ53" s="17">
        <v>150.5</v>
      </c>
      <c r="AR53" s="17">
        <v>23.8</v>
      </c>
      <c r="AS53" s="17">
        <v>18.399999999999999</v>
      </c>
      <c r="AT53" s="17">
        <v>18.8</v>
      </c>
      <c r="AU53" s="17">
        <v>68.3</v>
      </c>
      <c r="AV53" s="17">
        <v>180.7</v>
      </c>
      <c r="AW53" s="17">
        <v>181.5</v>
      </c>
      <c r="AX53" s="17">
        <v>182.5</v>
      </c>
      <c r="AY53" s="17">
        <v>107.7</v>
      </c>
      <c r="AZ53" s="17">
        <v>7.6</v>
      </c>
      <c r="BA53" s="17">
        <v>9.1999999999999993</v>
      </c>
      <c r="BB53" s="17">
        <v>18.5</v>
      </c>
      <c r="BC53" s="17">
        <v>45</v>
      </c>
      <c r="BD53" s="17">
        <v>1.9</v>
      </c>
      <c r="BE53" s="17">
        <v>32.1</v>
      </c>
      <c r="BF53" s="17">
        <v>84.4</v>
      </c>
      <c r="BG53" s="17"/>
      <c r="BH53" s="17"/>
      <c r="BI53" s="17">
        <v>93.8</v>
      </c>
      <c r="BJ53" s="17"/>
      <c r="BK53" s="17"/>
      <c r="BL53" s="17">
        <v>47.3</v>
      </c>
      <c r="BM53" s="17"/>
      <c r="BN53" s="17"/>
      <c r="BO53" s="17"/>
      <c r="BP53" s="17">
        <v>87.2</v>
      </c>
      <c r="BQ53" s="17"/>
      <c r="BR53" s="17">
        <v>0</v>
      </c>
      <c r="BS53" s="17">
        <v>207.2</v>
      </c>
      <c r="BT53" s="17">
        <v>86.8</v>
      </c>
      <c r="BU53" s="17"/>
      <c r="BV53" s="17"/>
      <c r="BW53" s="17"/>
      <c r="BX53" s="17"/>
      <c r="BY53" s="17"/>
      <c r="BZ53" s="17"/>
      <c r="CA53" s="17"/>
      <c r="CB53" s="17"/>
      <c r="CC53" s="17">
        <v>4.3</v>
      </c>
      <c r="CD53" s="17">
        <v>181.7</v>
      </c>
      <c r="CE53" s="17">
        <v>84.4</v>
      </c>
      <c r="CF53" s="17">
        <v>56</v>
      </c>
      <c r="CG53" s="17">
        <v>0</v>
      </c>
      <c r="CH53" s="17">
        <v>30</v>
      </c>
      <c r="CI53" s="17"/>
      <c r="CJ53" s="17"/>
      <c r="CK53" s="17"/>
      <c r="CL53" s="17">
        <v>146.9</v>
      </c>
      <c r="CM53" s="17">
        <v>147.9</v>
      </c>
      <c r="CN53" s="17">
        <v>149.5</v>
      </c>
      <c r="CO53" s="17"/>
      <c r="CP53" s="17"/>
      <c r="CQ53" s="17"/>
      <c r="CR53" s="17"/>
      <c r="CS53" s="17"/>
      <c r="CT53" s="17">
        <v>216.2</v>
      </c>
      <c r="CU53" s="17">
        <v>103.5</v>
      </c>
      <c r="CV53" s="17">
        <v>0</v>
      </c>
      <c r="CW53" s="17">
        <v>76.900000000000006</v>
      </c>
      <c r="CX53" s="17">
        <v>0</v>
      </c>
      <c r="CY53" s="17">
        <v>3.2</v>
      </c>
      <c r="CZ53" s="17">
        <v>0</v>
      </c>
      <c r="DA53" s="17">
        <v>20</v>
      </c>
      <c r="DB53" s="17">
        <v>20.736999999999998</v>
      </c>
      <c r="DC53" s="17">
        <v>9.9</v>
      </c>
      <c r="DD53" s="17"/>
      <c r="DE53" s="17">
        <v>0</v>
      </c>
      <c r="DF53" s="17">
        <v>1.1000000000000001</v>
      </c>
      <c r="DG53" s="17">
        <v>3.6</v>
      </c>
      <c r="DH53" s="17">
        <v>2.9</v>
      </c>
      <c r="DI53" s="17"/>
      <c r="DJ53" s="17"/>
      <c r="DK53" s="17">
        <v>18.899999999999999</v>
      </c>
      <c r="DL53" s="17">
        <v>3.4</v>
      </c>
      <c r="DM53" s="17">
        <v>18.600000000000001</v>
      </c>
      <c r="DN53" s="17">
        <v>0</v>
      </c>
      <c r="DO53" s="17">
        <v>0</v>
      </c>
      <c r="DP53" s="17">
        <v>20.399999999999999</v>
      </c>
      <c r="DQ53" s="17">
        <v>44.8</v>
      </c>
      <c r="DR53" s="17">
        <v>0</v>
      </c>
      <c r="DS53" s="17">
        <v>3.3</v>
      </c>
      <c r="DT53" s="17">
        <v>20.2</v>
      </c>
      <c r="DU53" s="17">
        <v>2.8</v>
      </c>
      <c r="DV53" s="17"/>
      <c r="DW53" s="17">
        <v>9</v>
      </c>
      <c r="DX53" s="17">
        <v>9</v>
      </c>
      <c r="DY53" s="17">
        <v>10.1</v>
      </c>
      <c r="DZ53" s="17">
        <v>14.7</v>
      </c>
      <c r="EA53" s="17">
        <v>18.7</v>
      </c>
      <c r="EB53" s="17">
        <v>18.7</v>
      </c>
      <c r="EC53" s="17">
        <v>45.1</v>
      </c>
      <c r="ED53" s="17">
        <v>0</v>
      </c>
      <c r="EE53" s="17">
        <v>59.4</v>
      </c>
      <c r="EF53" s="17">
        <v>90.6</v>
      </c>
      <c r="EG53" s="17">
        <v>2.8</v>
      </c>
      <c r="EH53" s="17">
        <v>3.2</v>
      </c>
      <c r="EI53" s="17">
        <v>19.7</v>
      </c>
      <c r="EJ53" s="17">
        <v>5.7</v>
      </c>
      <c r="EK53" s="17">
        <v>7.3</v>
      </c>
      <c r="EL53" s="17">
        <v>16.399999999999999</v>
      </c>
      <c r="EM53" s="17">
        <v>17.399999999999999</v>
      </c>
      <c r="EN53" s="17">
        <v>17.8</v>
      </c>
      <c r="EO53" s="17">
        <v>2.2000000000000002</v>
      </c>
      <c r="EP53" s="17">
        <v>0</v>
      </c>
      <c r="EQ53" s="17">
        <v>0</v>
      </c>
      <c r="ER53" s="17">
        <v>0</v>
      </c>
      <c r="ES53" s="17">
        <v>0.6</v>
      </c>
      <c r="ET53" s="17">
        <v>40.799999999999997</v>
      </c>
      <c r="EU53" s="17">
        <v>37.4</v>
      </c>
      <c r="EV53" s="17">
        <v>0</v>
      </c>
      <c r="EW53" s="17">
        <v>1.1000000000000001</v>
      </c>
      <c r="EX53" s="17">
        <v>1.8</v>
      </c>
      <c r="EY53" s="17">
        <v>2.4</v>
      </c>
      <c r="EZ53" s="17">
        <v>1.2</v>
      </c>
      <c r="FA53" s="17">
        <v>0</v>
      </c>
      <c r="FB53" s="17">
        <v>5.8</v>
      </c>
      <c r="FC53" s="17">
        <v>19.600000000000001</v>
      </c>
      <c r="FD53" s="17">
        <v>8.9</v>
      </c>
      <c r="FE53" s="17">
        <v>28.1</v>
      </c>
      <c r="FF53" s="17">
        <v>34.799999999999997</v>
      </c>
      <c r="FG53" s="17">
        <v>15.5</v>
      </c>
      <c r="FH53" s="17">
        <v>17.5</v>
      </c>
      <c r="FI53" s="17">
        <v>9.6</v>
      </c>
      <c r="FJ53" s="17">
        <v>10.7743</v>
      </c>
      <c r="FK53" s="17">
        <v>7359.6112999999996</v>
      </c>
      <c r="FL53" s="15"/>
      <c r="FM53" s="17">
        <v>17.818200000000001</v>
      </c>
      <c r="FN53" s="17">
        <v>8</v>
      </c>
      <c r="FO53" s="17"/>
      <c r="FP53" s="17">
        <v>13.2</v>
      </c>
      <c r="FQ53" s="17">
        <v>26.98</v>
      </c>
      <c r="FR53" s="17">
        <v>9.49</v>
      </c>
      <c r="FS53" s="17">
        <v>2.7</v>
      </c>
      <c r="FT53" s="17">
        <v>16</v>
      </c>
      <c r="FU53" s="17">
        <v>94.188199999999995</v>
      </c>
    </row>
    <row r="54" spans="1:177" ht="24" customHeight="1" x14ac:dyDescent="0.3">
      <c r="A54" s="16" t="s">
        <v>62</v>
      </c>
      <c r="B54" s="16" t="s">
        <v>783</v>
      </c>
      <c r="C54" s="17">
        <v>202.9</v>
      </c>
      <c r="D54" s="17">
        <v>601.29999999999995</v>
      </c>
      <c r="E54" s="17">
        <v>205.4</v>
      </c>
      <c r="F54" s="17"/>
      <c r="G54" s="17"/>
      <c r="H54" s="17">
        <v>89.8</v>
      </c>
      <c r="I54" s="17">
        <v>182.4</v>
      </c>
      <c r="J54" s="17"/>
      <c r="K54" s="17"/>
      <c r="L54" s="17">
        <v>184</v>
      </c>
      <c r="M54" s="17">
        <v>197.6</v>
      </c>
      <c r="N54" s="17">
        <v>196.7</v>
      </c>
      <c r="O54" s="17">
        <v>280.89999999999998</v>
      </c>
      <c r="P54" s="17"/>
      <c r="Q54" s="17"/>
      <c r="R54" s="17">
        <v>466.9</v>
      </c>
      <c r="S54" s="17">
        <v>5.7</v>
      </c>
      <c r="T54" s="17"/>
      <c r="U54" s="17"/>
      <c r="V54" s="17"/>
      <c r="W54" s="17"/>
      <c r="X54" s="17">
        <v>133.4</v>
      </c>
      <c r="Y54" s="17">
        <v>7.4</v>
      </c>
      <c r="Z54" s="17">
        <v>5.9</v>
      </c>
      <c r="AA54" s="17"/>
      <c r="AB54" s="17">
        <v>6.9</v>
      </c>
      <c r="AC54" s="17">
        <v>13.9</v>
      </c>
      <c r="AD54" s="17">
        <v>130.9</v>
      </c>
      <c r="AE54" s="17"/>
      <c r="AF54" s="17"/>
      <c r="AG54" s="17"/>
      <c r="AH54" s="17"/>
      <c r="AI54" s="17">
        <v>110.2</v>
      </c>
      <c r="AJ54" s="17">
        <v>223.7</v>
      </c>
      <c r="AK54" s="17"/>
      <c r="AL54" s="17"/>
      <c r="AM54" s="17"/>
      <c r="AN54" s="17">
        <v>6.5</v>
      </c>
      <c r="AO54" s="17">
        <v>425.5</v>
      </c>
      <c r="AP54" s="17">
        <v>43</v>
      </c>
      <c r="AQ54" s="17">
        <v>150.6</v>
      </c>
      <c r="AR54" s="17">
        <v>23.7</v>
      </c>
      <c r="AS54" s="17">
        <v>18.5</v>
      </c>
      <c r="AT54" s="17">
        <v>18.8</v>
      </c>
      <c r="AU54" s="17">
        <v>69.400000000000006</v>
      </c>
      <c r="AV54" s="17">
        <v>181.3</v>
      </c>
      <c r="AW54" s="17">
        <v>182</v>
      </c>
      <c r="AX54" s="17">
        <v>182.4</v>
      </c>
      <c r="AY54" s="17">
        <v>107.7</v>
      </c>
      <c r="AZ54" s="17">
        <v>7.6</v>
      </c>
      <c r="BA54" s="17">
        <v>9.1999999999999993</v>
      </c>
      <c r="BB54" s="17">
        <v>20.7</v>
      </c>
      <c r="BC54" s="17">
        <v>45</v>
      </c>
      <c r="BD54" s="17">
        <v>1.9</v>
      </c>
      <c r="BE54" s="17">
        <v>32.1</v>
      </c>
      <c r="BF54" s="17">
        <v>84.2</v>
      </c>
      <c r="BG54" s="17"/>
      <c r="BH54" s="17"/>
      <c r="BI54" s="17">
        <v>93.8</v>
      </c>
      <c r="BJ54" s="17"/>
      <c r="BK54" s="17"/>
      <c r="BL54" s="17">
        <v>47.5</v>
      </c>
      <c r="BM54" s="17"/>
      <c r="BN54" s="17"/>
      <c r="BO54" s="17"/>
      <c r="BP54" s="17">
        <v>87.1</v>
      </c>
      <c r="BQ54" s="17"/>
      <c r="BR54" s="17">
        <v>0</v>
      </c>
      <c r="BS54" s="17">
        <v>208.4</v>
      </c>
      <c r="BT54" s="17">
        <v>87.3</v>
      </c>
      <c r="BU54" s="17"/>
      <c r="BV54" s="17"/>
      <c r="BW54" s="17"/>
      <c r="BX54" s="17"/>
      <c r="BY54" s="17"/>
      <c r="BZ54" s="17"/>
      <c r="CA54" s="17"/>
      <c r="CB54" s="17"/>
      <c r="CC54" s="17">
        <v>4.3</v>
      </c>
      <c r="CD54" s="17">
        <v>193.1</v>
      </c>
      <c r="CE54" s="17">
        <v>90.2</v>
      </c>
      <c r="CF54" s="17">
        <v>54</v>
      </c>
      <c r="CG54" s="17">
        <v>0</v>
      </c>
      <c r="CH54" s="17">
        <v>30</v>
      </c>
      <c r="CI54" s="17"/>
      <c r="CJ54" s="17"/>
      <c r="CK54" s="17"/>
      <c r="CL54" s="17">
        <v>146.9</v>
      </c>
      <c r="CM54" s="17">
        <v>147.69999999999999</v>
      </c>
      <c r="CN54" s="17">
        <v>149.30000000000001</v>
      </c>
      <c r="CO54" s="17"/>
      <c r="CP54" s="17"/>
      <c r="CQ54" s="17"/>
      <c r="CR54" s="17"/>
      <c r="CS54" s="17"/>
      <c r="CT54" s="17">
        <v>181.6</v>
      </c>
      <c r="CU54" s="17">
        <v>95.7</v>
      </c>
      <c r="CV54" s="17">
        <v>0</v>
      </c>
      <c r="CW54" s="17">
        <v>83.7</v>
      </c>
      <c r="CX54" s="17">
        <v>0</v>
      </c>
      <c r="CY54" s="17">
        <v>2.5</v>
      </c>
      <c r="CZ54" s="17">
        <v>0</v>
      </c>
      <c r="DA54" s="17">
        <v>20</v>
      </c>
      <c r="DB54" s="17">
        <v>20.805299999999999</v>
      </c>
      <c r="DC54" s="17">
        <v>9.9</v>
      </c>
      <c r="DD54" s="17"/>
      <c r="DE54" s="17">
        <v>0</v>
      </c>
      <c r="DF54" s="17">
        <v>1.1000000000000001</v>
      </c>
      <c r="DG54" s="17">
        <v>3.6</v>
      </c>
      <c r="DH54" s="17">
        <v>2.9</v>
      </c>
      <c r="DI54" s="17"/>
      <c r="DJ54" s="17"/>
      <c r="DK54" s="17">
        <v>18.899999999999999</v>
      </c>
      <c r="DL54" s="17">
        <v>3.4</v>
      </c>
      <c r="DM54" s="17">
        <v>18.5</v>
      </c>
      <c r="DN54" s="17">
        <v>0</v>
      </c>
      <c r="DO54" s="17">
        <v>0</v>
      </c>
      <c r="DP54" s="17">
        <v>20</v>
      </c>
      <c r="DQ54" s="17">
        <v>46.5</v>
      </c>
      <c r="DR54" s="17">
        <v>0</v>
      </c>
      <c r="DS54" s="17">
        <v>3.3</v>
      </c>
      <c r="DT54" s="17">
        <v>20.2</v>
      </c>
      <c r="DU54" s="17">
        <v>2.8</v>
      </c>
      <c r="DV54" s="17"/>
      <c r="DW54" s="17">
        <v>9</v>
      </c>
      <c r="DX54" s="17">
        <v>9</v>
      </c>
      <c r="DY54" s="17">
        <v>10.1</v>
      </c>
      <c r="DZ54" s="17">
        <v>14.7</v>
      </c>
      <c r="EA54" s="17">
        <v>18.899999999999999</v>
      </c>
      <c r="EB54" s="17">
        <v>16.8</v>
      </c>
      <c r="EC54" s="17">
        <v>45.9</v>
      </c>
      <c r="ED54" s="17">
        <v>0</v>
      </c>
      <c r="EE54" s="17">
        <v>62.2</v>
      </c>
      <c r="EF54" s="17">
        <v>87.1</v>
      </c>
      <c r="EG54" s="17">
        <v>4.7</v>
      </c>
      <c r="EH54" s="17">
        <v>3.5</v>
      </c>
      <c r="EI54" s="17">
        <v>19.5</v>
      </c>
      <c r="EJ54" s="17">
        <v>5.7</v>
      </c>
      <c r="EK54" s="17">
        <v>7.3</v>
      </c>
      <c r="EL54" s="17">
        <v>15.6</v>
      </c>
      <c r="EM54" s="17">
        <v>17</v>
      </c>
      <c r="EN54" s="17">
        <v>17.399999999999999</v>
      </c>
      <c r="EO54" s="17">
        <v>3.3</v>
      </c>
      <c r="EP54" s="17">
        <v>0</v>
      </c>
      <c r="EQ54" s="17">
        <v>0</v>
      </c>
      <c r="ER54" s="17">
        <v>0</v>
      </c>
      <c r="ES54" s="17">
        <v>0.6</v>
      </c>
      <c r="ET54" s="17">
        <v>26.5</v>
      </c>
      <c r="EU54" s="17">
        <v>24.3</v>
      </c>
      <c r="EV54" s="17">
        <v>0</v>
      </c>
      <c r="EW54" s="17">
        <v>1.1000000000000001</v>
      </c>
      <c r="EX54" s="17">
        <v>1.8</v>
      </c>
      <c r="EY54" s="17">
        <v>2.4</v>
      </c>
      <c r="EZ54" s="17">
        <v>1.2</v>
      </c>
      <c r="FA54" s="17">
        <v>0</v>
      </c>
      <c r="FB54" s="17">
        <v>5.8</v>
      </c>
      <c r="FC54" s="17">
        <v>19.7</v>
      </c>
      <c r="FD54" s="17">
        <v>8.6</v>
      </c>
      <c r="FE54" s="17">
        <v>28</v>
      </c>
      <c r="FF54" s="17">
        <v>35.1</v>
      </c>
      <c r="FG54" s="17">
        <v>15.5</v>
      </c>
      <c r="FH54" s="17">
        <v>17.5</v>
      </c>
      <c r="FI54" s="17">
        <v>7.3</v>
      </c>
      <c r="FJ54" s="17">
        <v>11.131399999999999</v>
      </c>
      <c r="FK54" s="17">
        <v>7325.2367000000004</v>
      </c>
      <c r="FL54" s="15"/>
      <c r="FM54" s="17">
        <v>17.818349999999999</v>
      </c>
      <c r="FN54" s="17">
        <v>8</v>
      </c>
      <c r="FO54" s="17"/>
      <c r="FP54" s="17">
        <v>13.2</v>
      </c>
      <c r="FQ54" s="17">
        <v>26.96</v>
      </c>
      <c r="FR54" s="17">
        <v>9.49</v>
      </c>
      <c r="FS54" s="17">
        <v>2.7</v>
      </c>
      <c r="FT54" s="17">
        <v>16</v>
      </c>
      <c r="FU54" s="17">
        <v>94.168350000000004</v>
      </c>
    </row>
    <row r="55" spans="1:177" ht="24" customHeight="1" x14ac:dyDescent="0.3">
      <c r="A55" s="16" t="s">
        <v>62</v>
      </c>
      <c r="B55" s="16" t="s">
        <v>784</v>
      </c>
      <c r="C55" s="17">
        <v>202.1</v>
      </c>
      <c r="D55" s="17">
        <v>600.6</v>
      </c>
      <c r="E55" s="17">
        <v>205.6</v>
      </c>
      <c r="F55" s="17"/>
      <c r="G55" s="17"/>
      <c r="H55" s="17">
        <v>89.6</v>
      </c>
      <c r="I55" s="17">
        <v>182.1</v>
      </c>
      <c r="J55" s="17"/>
      <c r="K55" s="17"/>
      <c r="L55" s="17">
        <v>184.4</v>
      </c>
      <c r="M55" s="17">
        <v>202.9</v>
      </c>
      <c r="N55" s="17">
        <v>203</v>
      </c>
      <c r="O55" s="17">
        <v>286.39999999999998</v>
      </c>
      <c r="P55" s="17"/>
      <c r="Q55" s="17"/>
      <c r="R55" s="17">
        <v>553.9</v>
      </c>
      <c r="S55" s="17">
        <v>5.8</v>
      </c>
      <c r="T55" s="17"/>
      <c r="U55" s="17"/>
      <c r="V55" s="17"/>
      <c r="W55" s="17"/>
      <c r="X55" s="17">
        <v>130.19999999999999</v>
      </c>
      <c r="Y55" s="17">
        <v>7.2</v>
      </c>
      <c r="Z55" s="17">
        <v>5.8</v>
      </c>
      <c r="AA55" s="17"/>
      <c r="AB55" s="17">
        <v>6.9</v>
      </c>
      <c r="AC55" s="17">
        <v>13.9</v>
      </c>
      <c r="AD55" s="17">
        <v>130.5</v>
      </c>
      <c r="AE55" s="17"/>
      <c r="AF55" s="17"/>
      <c r="AG55" s="17"/>
      <c r="AH55" s="17"/>
      <c r="AI55" s="17">
        <v>110</v>
      </c>
      <c r="AJ55" s="17">
        <v>223.5</v>
      </c>
      <c r="AK55" s="17"/>
      <c r="AL55" s="17"/>
      <c r="AM55" s="17"/>
      <c r="AN55" s="17">
        <v>6.5</v>
      </c>
      <c r="AO55" s="17">
        <v>432.4</v>
      </c>
      <c r="AP55" s="17">
        <v>43.4</v>
      </c>
      <c r="AQ55" s="17">
        <v>140.5</v>
      </c>
      <c r="AR55" s="17">
        <v>23.5</v>
      </c>
      <c r="AS55" s="17">
        <v>18.600000000000001</v>
      </c>
      <c r="AT55" s="17">
        <v>18.8</v>
      </c>
      <c r="AU55" s="17">
        <v>68.5</v>
      </c>
      <c r="AV55" s="17">
        <v>180.5</v>
      </c>
      <c r="AW55" s="17">
        <v>181</v>
      </c>
      <c r="AX55" s="17">
        <v>182.5</v>
      </c>
      <c r="AY55" s="17">
        <v>107.3</v>
      </c>
      <c r="AZ55" s="17">
        <v>7.6</v>
      </c>
      <c r="BA55" s="17">
        <v>9.1</v>
      </c>
      <c r="BB55" s="17">
        <v>29.1</v>
      </c>
      <c r="BC55" s="17">
        <v>44.8</v>
      </c>
      <c r="BD55" s="17">
        <v>1.9</v>
      </c>
      <c r="BE55" s="17">
        <v>31.3</v>
      </c>
      <c r="BF55" s="17">
        <v>83.1</v>
      </c>
      <c r="BG55" s="17"/>
      <c r="BH55" s="17"/>
      <c r="BI55" s="17">
        <v>93.6</v>
      </c>
      <c r="BJ55" s="17"/>
      <c r="BK55" s="17"/>
      <c r="BL55" s="17">
        <v>47.3</v>
      </c>
      <c r="BM55" s="17"/>
      <c r="BN55" s="17"/>
      <c r="BO55" s="17"/>
      <c r="BP55" s="17">
        <v>87</v>
      </c>
      <c r="BQ55" s="17"/>
      <c r="BR55" s="17">
        <v>0</v>
      </c>
      <c r="BS55" s="17">
        <v>207.5</v>
      </c>
      <c r="BT55" s="17">
        <v>88</v>
      </c>
      <c r="BU55" s="17"/>
      <c r="BV55" s="17"/>
      <c r="BW55" s="17"/>
      <c r="BX55" s="17"/>
      <c r="BY55" s="17"/>
      <c r="BZ55" s="17"/>
      <c r="CA55" s="17"/>
      <c r="CB55" s="17"/>
      <c r="CC55" s="17">
        <v>4.3</v>
      </c>
      <c r="CD55" s="17">
        <v>237.1</v>
      </c>
      <c r="CE55" s="17">
        <v>91.7</v>
      </c>
      <c r="CF55" s="17">
        <v>53.8</v>
      </c>
      <c r="CG55" s="17">
        <v>0</v>
      </c>
      <c r="CH55" s="17">
        <v>29.9</v>
      </c>
      <c r="CI55" s="17"/>
      <c r="CJ55" s="17"/>
      <c r="CK55" s="17"/>
      <c r="CL55" s="17">
        <v>147.30000000000001</v>
      </c>
      <c r="CM55" s="17">
        <v>148</v>
      </c>
      <c r="CN55" s="17">
        <v>149.80000000000001</v>
      </c>
      <c r="CO55" s="17"/>
      <c r="CP55" s="17"/>
      <c r="CQ55" s="17"/>
      <c r="CR55" s="17"/>
      <c r="CS55" s="17"/>
      <c r="CT55" s="17">
        <v>86.1</v>
      </c>
      <c r="CU55" s="17">
        <v>50.6</v>
      </c>
      <c r="CV55" s="17">
        <v>0</v>
      </c>
      <c r="CW55" s="17">
        <v>77.8</v>
      </c>
      <c r="CX55" s="17">
        <v>0</v>
      </c>
      <c r="CY55" s="17">
        <v>4.5</v>
      </c>
      <c r="CZ55" s="17">
        <v>0</v>
      </c>
      <c r="DA55" s="17">
        <v>20</v>
      </c>
      <c r="DB55" s="17">
        <v>20.8156</v>
      </c>
      <c r="DC55" s="17">
        <v>9.9</v>
      </c>
      <c r="DD55" s="17"/>
      <c r="DE55" s="17">
        <v>0</v>
      </c>
      <c r="DF55" s="17">
        <v>1</v>
      </c>
      <c r="DG55" s="17">
        <v>3.6</v>
      </c>
      <c r="DH55" s="17">
        <v>3.2</v>
      </c>
      <c r="DI55" s="17"/>
      <c r="DJ55" s="17"/>
      <c r="DK55" s="17">
        <v>18.899999999999999</v>
      </c>
      <c r="DL55" s="17">
        <v>3.4</v>
      </c>
      <c r="DM55" s="17">
        <v>18.5</v>
      </c>
      <c r="DN55" s="17">
        <v>0</v>
      </c>
      <c r="DO55" s="17">
        <v>0</v>
      </c>
      <c r="DP55" s="17">
        <v>23.6</v>
      </c>
      <c r="DQ55" s="17">
        <v>54.3</v>
      </c>
      <c r="DR55" s="17">
        <v>0</v>
      </c>
      <c r="DS55" s="17">
        <v>3.4</v>
      </c>
      <c r="DT55" s="17">
        <v>20.2</v>
      </c>
      <c r="DU55" s="17">
        <v>2.9</v>
      </c>
      <c r="DV55" s="17"/>
      <c r="DW55" s="17">
        <v>9</v>
      </c>
      <c r="DX55" s="17">
        <v>9</v>
      </c>
      <c r="DY55" s="17">
        <v>10</v>
      </c>
      <c r="DZ55" s="17">
        <v>14.5</v>
      </c>
      <c r="EA55" s="17">
        <v>19</v>
      </c>
      <c r="EB55" s="17">
        <v>15.8</v>
      </c>
      <c r="EC55" s="17">
        <v>44.3</v>
      </c>
      <c r="ED55" s="17">
        <v>0</v>
      </c>
      <c r="EE55" s="17">
        <v>63.5</v>
      </c>
      <c r="EF55" s="17">
        <v>90.6</v>
      </c>
      <c r="EG55" s="17">
        <v>2</v>
      </c>
      <c r="EH55" s="17">
        <v>1.5</v>
      </c>
      <c r="EI55" s="17">
        <v>19.5</v>
      </c>
      <c r="EJ55" s="17">
        <v>5.7</v>
      </c>
      <c r="EK55" s="17">
        <v>7.3</v>
      </c>
      <c r="EL55" s="17">
        <v>15.8</v>
      </c>
      <c r="EM55" s="17">
        <v>17</v>
      </c>
      <c r="EN55" s="17">
        <v>17.399999999999999</v>
      </c>
      <c r="EO55" s="17">
        <v>1.6</v>
      </c>
      <c r="EP55" s="17">
        <v>0</v>
      </c>
      <c r="EQ55" s="17">
        <v>0</v>
      </c>
      <c r="ER55" s="17">
        <v>0</v>
      </c>
      <c r="ES55" s="17">
        <v>0.6</v>
      </c>
      <c r="ET55" s="17">
        <v>20.399999999999999</v>
      </c>
      <c r="EU55" s="17">
        <v>13.3</v>
      </c>
      <c r="EV55" s="17">
        <v>0</v>
      </c>
      <c r="EW55" s="17">
        <v>1.1000000000000001</v>
      </c>
      <c r="EX55" s="17">
        <v>1.8</v>
      </c>
      <c r="EY55" s="17">
        <v>2.4</v>
      </c>
      <c r="EZ55" s="17">
        <v>1.2</v>
      </c>
      <c r="FA55" s="17">
        <v>0</v>
      </c>
      <c r="FB55" s="17">
        <v>5.8</v>
      </c>
      <c r="FC55" s="17">
        <v>19.7</v>
      </c>
      <c r="FD55" s="17">
        <v>9.1999999999999993</v>
      </c>
      <c r="FE55" s="17">
        <v>28.1</v>
      </c>
      <c r="FF55" s="17">
        <v>34.9</v>
      </c>
      <c r="FG55" s="17">
        <v>15.5</v>
      </c>
      <c r="FH55" s="17">
        <v>17.5</v>
      </c>
      <c r="FI55" s="17">
        <v>9</v>
      </c>
      <c r="FJ55" s="17">
        <v>11.148899999999999</v>
      </c>
      <c r="FK55" s="17">
        <v>7317.9645</v>
      </c>
      <c r="FL55" s="15"/>
      <c r="FM55" s="17">
        <v>17.81439</v>
      </c>
      <c r="FN55" s="17">
        <v>8</v>
      </c>
      <c r="FO55" s="17"/>
      <c r="FP55" s="17">
        <v>13.2</v>
      </c>
      <c r="FQ55" s="17">
        <v>26.95</v>
      </c>
      <c r="FR55" s="17">
        <v>9.49</v>
      </c>
      <c r="FS55" s="17">
        <v>2.7</v>
      </c>
      <c r="FT55" s="17">
        <v>15.9</v>
      </c>
      <c r="FU55" s="17">
        <v>94.054389999999998</v>
      </c>
    </row>
    <row r="56" spans="1:177" ht="24" customHeight="1" x14ac:dyDescent="0.3">
      <c r="A56" s="16" t="s">
        <v>62</v>
      </c>
      <c r="B56" s="16" t="s">
        <v>785</v>
      </c>
      <c r="C56" s="17">
        <v>202.6</v>
      </c>
      <c r="D56" s="17">
        <v>601.79999999999995</v>
      </c>
      <c r="E56" s="17">
        <v>205.9</v>
      </c>
      <c r="F56" s="17"/>
      <c r="G56" s="17"/>
      <c r="H56" s="17">
        <v>90.1</v>
      </c>
      <c r="I56" s="17">
        <v>182.3</v>
      </c>
      <c r="J56" s="17"/>
      <c r="K56" s="17"/>
      <c r="L56" s="17">
        <v>185.7</v>
      </c>
      <c r="M56" s="17">
        <v>194.1</v>
      </c>
      <c r="N56" s="17">
        <v>194.8</v>
      </c>
      <c r="O56" s="17">
        <v>280.5</v>
      </c>
      <c r="P56" s="17"/>
      <c r="Q56" s="17"/>
      <c r="R56" s="17">
        <v>513.29999999999995</v>
      </c>
      <c r="S56" s="17">
        <v>5.7</v>
      </c>
      <c r="T56" s="17"/>
      <c r="U56" s="17"/>
      <c r="V56" s="17"/>
      <c r="W56" s="17"/>
      <c r="X56" s="17">
        <v>132</v>
      </c>
      <c r="Y56" s="17">
        <v>7.2</v>
      </c>
      <c r="Z56" s="17">
        <v>5.8</v>
      </c>
      <c r="AA56" s="17"/>
      <c r="AB56" s="17">
        <v>6.9</v>
      </c>
      <c r="AC56" s="17">
        <v>14</v>
      </c>
      <c r="AD56" s="17">
        <v>131.1</v>
      </c>
      <c r="AE56" s="17"/>
      <c r="AF56" s="17"/>
      <c r="AG56" s="17"/>
      <c r="AH56" s="17"/>
      <c r="AI56" s="17">
        <v>110.5</v>
      </c>
      <c r="AJ56" s="17">
        <v>223.9</v>
      </c>
      <c r="AK56" s="17"/>
      <c r="AL56" s="17"/>
      <c r="AM56" s="17"/>
      <c r="AN56" s="17">
        <v>6.5</v>
      </c>
      <c r="AO56" s="17">
        <v>433.3</v>
      </c>
      <c r="AP56" s="17">
        <v>43.8</v>
      </c>
      <c r="AQ56" s="17">
        <v>150.30000000000001</v>
      </c>
      <c r="AR56" s="17">
        <v>23.6</v>
      </c>
      <c r="AS56" s="17">
        <v>18.600000000000001</v>
      </c>
      <c r="AT56" s="17">
        <v>18.8</v>
      </c>
      <c r="AU56" s="17">
        <v>70.099999999999994</v>
      </c>
      <c r="AV56" s="17">
        <v>180.8</v>
      </c>
      <c r="AW56" s="17">
        <v>181.2</v>
      </c>
      <c r="AX56" s="17">
        <v>183</v>
      </c>
      <c r="AY56" s="17">
        <v>106.7</v>
      </c>
      <c r="AZ56" s="17">
        <v>7.6</v>
      </c>
      <c r="BA56" s="17">
        <v>9.1999999999999993</v>
      </c>
      <c r="BB56" s="17">
        <v>30.8</v>
      </c>
      <c r="BC56" s="17">
        <v>45.1</v>
      </c>
      <c r="BD56" s="17">
        <v>1.9</v>
      </c>
      <c r="BE56" s="17">
        <v>30.9</v>
      </c>
      <c r="BF56" s="17">
        <v>84.4</v>
      </c>
      <c r="BG56" s="17"/>
      <c r="BH56" s="17"/>
      <c r="BI56" s="17">
        <v>93.2</v>
      </c>
      <c r="BJ56" s="17"/>
      <c r="BK56" s="17"/>
      <c r="BL56" s="17">
        <v>47.5</v>
      </c>
      <c r="BM56" s="17"/>
      <c r="BN56" s="17"/>
      <c r="BO56" s="17"/>
      <c r="BP56" s="17">
        <v>100.2</v>
      </c>
      <c r="BQ56" s="17"/>
      <c r="BR56" s="17">
        <v>0</v>
      </c>
      <c r="BS56" s="17">
        <v>207.5</v>
      </c>
      <c r="BT56" s="17">
        <v>88.3</v>
      </c>
      <c r="BU56" s="17"/>
      <c r="BV56" s="17"/>
      <c r="BW56" s="17"/>
      <c r="BX56" s="17"/>
      <c r="BY56" s="17"/>
      <c r="BZ56" s="17"/>
      <c r="CA56" s="17"/>
      <c r="CB56" s="17"/>
      <c r="CC56" s="17">
        <v>4.3</v>
      </c>
      <c r="CD56" s="17">
        <v>228</v>
      </c>
      <c r="CE56" s="17">
        <v>89.2</v>
      </c>
      <c r="CF56" s="17">
        <v>52.7</v>
      </c>
      <c r="CG56" s="17">
        <v>0</v>
      </c>
      <c r="CH56" s="17">
        <v>29.8</v>
      </c>
      <c r="CI56" s="17"/>
      <c r="CJ56" s="17"/>
      <c r="CK56" s="17"/>
      <c r="CL56" s="17">
        <v>147.9</v>
      </c>
      <c r="CM56" s="17">
        <v>148.6</v>
      </c>
      <c r="CN56" s="17">
        <v>150.5</v>
      </c>
      <c r="CO56" s="17"/>
      <c r="CP56" s="17"/>
      <c r="CQ56" s="17"/>
      <c r="CR56" s="17"/>
      <c r="CS56" s="17"/>
      <c r="CT56" s="17">
        <v>0</v>
      </c>
      <c r="CU56" s="17">
        <v>0</v>
      </c>
      <c r="CV56" s="17">
        <v>0</v>
      </c>
      <c r="CW56" s="17">
        <v>69.8</v>
      </c>
      <c r="CX56" s="17">
        <v>0</v>
      </c>
      <c r="CY56" s="17">
        <v>4.9000000000000004</v>
      </c>
      <c r="CZ56" s="17">
        <v>0</v>
      </c>
      <c r="DA56" s="17">
        <v>20</v>
      </c>
      <c r="DB56" s="17">
        <v>21.158300000000001</v>
      </c>
      <c r="DC56" s="17">
        <v>9.9</v>
      </c>
      <c r="DD56" s="17"/>
      <c r="DE56" s="17">
        <v>0</v>
      </c>
      <c r="DF56" s="17">
        <v>1</v>
      </c>
      <c r="DG56" s="17">
        <v>3.5</v>
      </c>
      <c r="DH56" s="17">
        <v>3.2</v>
      </c>
      <c r="DI56" s="17"/>
      <c r="DJ56" s="17"/>
      <c r="DK56" s="17">
        <v>18.899999999999999</v>
      </c>
      <c r="DL56" s="17">
        <v>3.4</v>
      </c>
      <c r="DM56" s="17">
        <v>18.600000000000001</v>
      </c>
      <c r="DN56" s="17">
        <v>0</v>
      </c>
      <c r="DO56" s="17">
        <v>0</v>
      </c>
      <c r="DP56" s="17">
        <v>18.899999999999999</v>
      </c>
      <c r="DQ56" s="17">
        <v>46.5</v>
      </c>
      <c r="DR56" s="17">
        <v>0</v>
      </c>
      <c r="DS56" s="17">
        <v>3.3</v>
      </c>
      <c r="DT56" s="17">
        <v>20.2</v>
      </c>
      <c r="DU56" s="17">
        <v>3</v>
      </c>
      <c r="DV56" s="17"/>
      <c r="DW56" s="17">
        <v>9</v>
      </c>
      <c r="DX56" s="17">
        <v>9.1</v>
      </c>
      <c r="DY56" s="17">
        <v>10.1</v>
      </c>
      <c r="DZ56" s="17">
        <v>14.7</v>
      </c>
      <c r="EA56" s="17">
        <v>19</v>
      </c>
      <c r="EB56" s="17">
        <v>18.399999999999999</v>
      </c>
      <c r="EC56" s="17">
        <v>38.799999999999997</v>
      </c>
      <c r="ED56" s="17">
        <v>0</v>
      </c>
      <c r="EE56" s="17">
        <v>41.5</v>
      </c>
      <c r="EF56" s="17">
        <v>66.7</v>
      </c>
      <c r="EG56" s="17">
        <v>2.6</v>
      </c>
      <c r="EH56" s="17">
        <v>1.4</v>
      </c>
      <c r="EI56" s="17">
        <v>19.5</v>
      </c>
      <c r="EJ56" s="17">
        <v>5.7</v>
      </c>
      <c r="EK56" s="17">
        <v>8.1999999999999993</v>
      </c>
      <c r="EL56" s="17">
        <v>15.9</v>
      </c>
      <c r="EM56" s="17">
        <v>16.399999999999999</v>
      </c>
      <c r="EN56" s="17">
        <v>17</v>
      </c>
      <c r="EO56" s="17">
        <v>2.2000000000000002</v>
      </c>
      <c r="EP56" s="17">
        <v>0</v>
      </c>
      <c r="EQ56" s="17">
        <v>0</v>
      </c>
      <c r="ER56" s="17">
        <v>0</v>
      </c>
      <c r="ES56" s="17">
        <v>0.6</v>
      </c>
      <c r="ET56" s="17">
        <v>15.3</v>
      </c>
      <c r="EU56" s="17">
        <v>9.5</v>
      </c>
      <c r="EV56" s="17">
        <v>0</v>
      </c>
      <c r="EW56" s="17">
        <v>1.1000000000000001</v>
      </c>
      <c r="EX56" s="17">
        <v>1.8</v>
      </c>
      <c r="EY56" s="17">
        <v>2.4</v>
      </c>
      <c r="EZ56" s="17">
        <v>1.2</v>
      </c>
      <c r="FA56" s="17">
        <v>0</v>
      </c>
      <c r="FB56" s="17">
        <v>5.8</v>
      </c>
      <c r="FC56" s="17">
        <v>19.7</v>
      </c>
      <c r="FD56" s="17">
        <v>8.8000000000000007</v>
      </c>
      <c r="FE56" s="17">
        <v>28.1</v>
      </c>
      <c r="FF56" s="17">
        <v>34.9</v>
      </c>
      <c r="FG56" s="17">
        <v>15.5</v>
      </c>
      <c r="FH56" s="17">
        <v>17.5</v>
      </c>
      <c r="FI56" s="17">
        <v>7.9</v>
      </c>
      <c r="FJ56" s="17">
        <v>11.199299999999999</v>
      </c>
      <c r="FK56" s="17">
        <v>7066.2575999999999</v>
      </c>
      <c r="FL56" s="15"/>
      <c r="FM56" s="17">
        <v>17.815190000000001</v>
      </c>
      <c r="FN56" s="17">
        <v>8</v>
      </c>
      <c r="FO56" s="17"/>
      <c r="FP56" s="17">
        <v>13.2</v>
      </c>
      <c r="FQ56" s="17">
        <v>27.01</v>
      </c>
      <c r="FR56" s="17">
        <v>9.49</v>
      </c>
      <c r="FS56" s="17">
        <v>2.8</v>
      </c>
      <c r="FT56" s="17">
        <v>16</v>
      </c>
      <c r="FU56" s="17">
        <v>94.315190000000001</v>
      </c>
    </row>
    <row r="57" spans="1:177" ht="24" customHeight="1" x14ac:dyDescent="0.3">
      <c r="A57" s="16" t="s">
        <v>62</v>
      </c>
      <c r="B57" s="16" t="s">
        <v>786</v>
      </c>
      <c r="C57" s="17">
        <v>205.2</v>
      </c>
      <c r="D57" s="17">
        <v>602.4</v>
      </c>
      <c r="E57" s="17">
        <v>203.3</v>
      </c>
      <c r="F57" s="17"/>
      <c r="G57" s="17"/>
      <c r="H57" s="17">
        <v>91.2</v>
      </c>
      <c r="I57" s="17">
        <v>184.2</v>
      </c>
      <c r="J57" s="17"/>
      <c r="K57" s="17"/>
      <c r="L57" s="17">
        <v>147.19999999999999</v>
      </c>
      <c r="M57" s="17">
        <v>148.1</v>
      </c>
      <c r="N57" s="17">
        <v>148</v>
      </c>
      <c r="O57" s="17">
        <v>254.4</v>
      </c>
      <c r="P57" s="17"/>
      <c r="Q57" s="17"/>
      <c r="R57" s="17">
        <v>554.4</v>
      </c>
      <c r="S57" s="17">
        <v>5.7</v>
      </c>
      <c r="T57" s="17"/>
      <c r="U57" s="17"/>
      <c r="V57" s="17"/>
      <c r="W57" s="17"/>
      <c r="X57" s="17">
        <v>138.4</v>
      </c>
      <c r="Y57" s="17">
        <v>8.4</v>
      </c>
      <c r="Z57" s="17">
        <v>6.1</v>
      </c>
      <c r="AA57" s="17"/>
      <c r="AB57" s="17">
        <v>6.9</v>
      </c>
      <c r="AC57" s="17">
        <v>14</v>
      </c>
      <c r="AD57" s="17">
        <v>82</v>
      </c>
      <c r="AE57" s="17"/>
      <c r="AF57" s="17"/>
      <c r="AG57" s="17"/>
      <c r="AH57" s="17"/>
      <c r="AI57" s="17">
        <v>110.4</v>
      </c>
      <c r="AJ57" s="17">
        <v>221.8</v>
      </c>
      <c r="AK57" s="17"/>
      <c r="AL57" s="17"/>
      <c r="AM57" s="17"/>
      <c r="AN57" s="17">
        <v>6.5</v>
      </c>
      <c r="AO57" s="17">
        <v>428</v>
      </c>
      <c r="AP57" s="17">
        <v>43</v>
      </c>
      <c r="AQ57" s="17">
        <v>153.5</v>
      </c>
      <c r="AR57" s="17">
        <v>25.2</v>
      </c>
      <c r="AS57" s="17">
        <v>18.399999999999999</v>
      </c>
      <c r="AT57" s="17">
        <v>18.8</v>
      </c>
      <c r="AU57" s="17">
        <v>70.900000000000006</v>
      </c>
      <c r="AV57" s="17">
        <v>184.9</v>
      </c>
      <c r="AW57" s="17">
        <v>185.6</v>
      </c>
      <c r="AX57" s="17">
        <v>181.3</v>
      </c>
      <c r="AY57" s="17">
        <v>109.8</v>
      </c>
      <c r="AZ57" s="17">
        <v>7.6</v>
      </c>
      <c r="BA57" s="17">
        <v>9.1</v>
      </c>
      <c r="BB57" s="17">
        <v>18.7</v>
      </c>
      <c r="BC57" s="17">
        <v>45.4</v>
      </c>
      <c r="BD57" s="17">
        <v>1.9</v>
      </c>
      <c r="BE57" s="17">
        <v>32.799999999999997</v>
      </c>
      <c r="BF57" s="17">
        <v>87.8</v>
      </c>
      <c r="BG57" s="17"/>
      <c r="BH57" s="17"/>
      <c r="BI57" s="17">
        <v>94.8</v>
      </c>
      <c r="BJ57" s="17"/>
      <c r="BK57" s="17"/>
      <c r="BL57" s="17">
        <v>47.4</v>
      </c>
      <c r="BM57" s="17"/>
      <c r="BN57" s="17"/>
      <c r="BO57" s="17"/>
      <c r="BP57" s="17">
        <v>92.6</v>
      </c>
      <c r="BQ57" s="17"/>
      <c r="BR57" s="17">
        <v>0</v>
      </c>
      <c r="BS57" s="17">
        <v>206.7</v>
      </c>
      <c r="BT57" s="17">
        <v>86.7</v>
      </c>
      <c r="BU57" s="17"/>
      <c r="BV57" s="17"/>
      <c r="BW57" s="17"/>
      <c r="BX57" s="17"/>
      <c r="BY57" s="17"/>
      <c r="BZ57" s="17"/>
      <c r="CA57" s="17"/>
      <c r="CB57" s="17"/>
      <c r="CC57" s="17">
        <v>4.3</v>
      </c>
      <c r="CD57" s="17">
        <v>184.2</v>
      </c>
      <c r="CE57" s="17">
        <v>104</v>
      </c>
      <c r="CF57" s="17">
        <v>52</v>
      </c>
      <c r="CG57" s="17">
        <v>0</v>
      </c>
      <c r="CH57" s="17">
        <v>30.5</v>
      </c>
      <c r="CI57" s="17"/>
      <c r="CJ57" s="17"/>
      <c r="CK57" s="17"/>
      <c r="CL57" s="17">
        <v>147.19999999999999</v>
      </c>
      <c r="CM57" s="17">
        <v>148.19999999999999</v>
      </c>
      <c r="CN57" s="17">
        <v>149.69999999999999</v>
      </c>
      <c r="CO57" s="17"/>
      <c r="CP57" s="17"/>
      <c r="CQ57" s="17"/>
      <c r="CR57" s="17"/>
      <c r="CS57" s="17"/>
      <c r="CT57" s="17">
        <v>0</v>
      </c>
      <c r="CU57" s="17">
        <v>0</v>
      </c>
      <c r="CV57" s="17">
        <v>0</v>
      </c>
      <c r="CW57" s="17">
        <v>53.8</v>
      </c>
      <c r="CX57" s="17">
        <v>0</v>
      </c>
      <c r="CY57" s="17">
        <v>2.4</v>
      </c>
      <c r="CZ57" s="17">
        <v>0</v>
      </c>
      <c r="DA57" s="17">
        <v>20</v>
      </c>
      <c r="DB57" s="17">
        <v>20.623699999999999</v>
      </c>
      <c r="DC57" s="17">
        <v>9.9</v>
      </c>
      <c r="DD57" s="17"/>
      <c r="DE57" s="17">
        <v>0</v>
      </c>
      <c r="DF57" s="17">
        <v>1</v>
      </c>
      <c r="DG57" s="17">
        <v>3.6</v>
      </c>
      <c r="DH57" s="17">
        <v>3.2</v>
      </c>
      <c r="DI57" s="17"/>
      <c r="DJ57" s="17"/>
      <c r="DK57" s="17">
        <v>18.899999999999999</v>
      </c>
      <c r="DL57" s="17">
        <v>3.5</v>
      </c>
      <c r="DM57" s="17">
        <v>18.600000000000001</v>
      </c>
      <c r="DN57" s="17">
        <v>0</v>
      </c>
      <c r="DO57" s="17">
        <v>0</v>
      </c>
      <c r="DP57" s="17">
        <v>18.2</v>
      </c>
      <c r="DQ57" s="17">
        <v>45.5</v>
      </c>
      <c r="DR57" s="17">
        <v>0</v>
      </c>
      <c r="DS57" s="17">
        <v>3.3</v>
      </c>
      <c r="DT57" s="17">
        <v>20.2</v>
      </c>
      <c r="DU57" s="17">
        <v>3</v>
      </c>
      <c r="DV57" s="17"/>
      <c r="DW57" s="17">
        <v>9</v>
      </c>
      <c r="DX57" s="17">
        <v>9.1</v>
      </c>
      <c r="DY57" s="17">
        <v>10.4</v>
      </c>
      <c r="DZ57" s="17">
        <v>15</v>
      </c>
      <c r="EA57" s="17">
        <v>18.899999999999999</v>
      </c>
      <c r="EB57" s="17">
        <v>22.6</v>
      </c>
      <c r="EC57" s="17">
        <v>35.6</v>
      </c>
      <c r="ED57" s="17">
        <v>0</v>
      </c>
      <c r="EE57" s="17">
        <v>33.299999999999997</v>
      </c>
      <c r="EF57" s="17">
        <v>44.5</v>
      </c>
      <c r="EG57" s="17">
        <v>1</v>
      </c>
      <c r="EH57" s="17">
        <v>0.6</v>
      </c>
      <c r="EI57" s="17">
        <v>19.100000000000001</v>
      </c>
      <c r="EJ57" s="17">
        <v>5.7</v>
      </c>
      <c r="EK57" s="17">
        <v>7.9</v>
      </c>
      <c r="EL57" s="17">
        <v>16.100000000000001</v>
      </c>
      <c r="EM57" s="17">
        <v>16.600000000000001</v>
      </c>
      <c r="EN57" s="17">
        <v>16.600000000000001</v>
      </c>
      <c r="EO57" s="17">
        <v>1.1000000000000001</v>
      </c>
      <c r="EP57" s="17">
        <v>0</v>
      </c>
      <c r="EQ57" s="17">
        <v>0</v>
      </c>
      <c r="ER57" s="17">
        <v>0</v>
      </c>
      <c r="ES57" s="17">
        <v>0.6</v>
      </c>
      <c r="ET57" s="17">
        <v>21.8</v>
      </c>
      <c r="EU57" s="17">
        <v>19.2</v>
      </c>
      <c r="EV57" s="17">
        <v>0</v>
      </c>
      <c r="EW57" s="17">
        <v>1.1000000000000001</v>
      </c>
      <c r="EX57" s="17">
        <v>2</v>
      </c>
      <c r="EY57" s="17">
        <v>2.4</v>
      </c>
      <c r="EZ57" s="17">
        <v>1.2</v>
      </c>
      <c r="FA57" s="17">
        <v>0</v>
      </c>
      <c r="FB57" s="17">
        <v>5.8</v>
      </c>
      <c r="FC57" s="17">
        <v>19.7</v>
      </c>
      <c r="FD57" s="17">
        <v>5</v>
      </c>
      <c r="FE57" s="17">
        <v>28.1</v>
      </c>
      <c r="FF57" s="17">
        <v>34.9</v>
      </c>
      <c r="FG57" s="17">
        <v>15.5</v>
      </c>
      <c r="FH57" s="17">
        <v>17.5</v>
      </c>
      <c r="FI57" s="17">
        <v>6.4</v>
      </c>
      <c r="FJ57" s="17">
        <v>11.3209</v>
      </c>
      <c r="FK57" s="17">
        <v>6830.9445999999998</v>
      </c>
      <c r="FL57" s="15"/>
      <c r="FM57" s="17">
        <v>17.81249</v>
      </c>
      <c r="FN57" s="17">
        <v>8</v>
      </c>
      <c r="FO57" s="17"/>
      <c r="FP57" s="17">
        <v>13.2</v>
      </c>
      <c r="FQ57" s="17">
        <v>27.05</v>
      </c>
      <c r="FR57" s="17">
        <v>9.49</v>
      </c>
      <c r="FS57" s="17">
        <v>2.9</v>
      </c>
      <c r="FT57" s="17">
        <v>15.9</v>
      </c>
      <c r="FU57" s="17">
        <v>94.352490000000003</v>
      </c>
    </row>
    <row r="58" spans="1:177" ht="24" customHeight="1" x14ac:dyDescent="0.3">
      <c r="A58" s="18" t="s">
        <v>787</v>
      </c>
      <c r="B58" s="18" t="s">
        <v>63</v>
      </c>
      <c r="C58" s="19">
        <v>200.5</v>
      </c>
      <c r="D58" s="19">
        <v>597.1</v>
      </c>
      <c r="E58" s="19">
        <v>203.7</v>
      </c>
      <c r="F58" s="19"/>
      <c r="G58" s="19"/>
      <c r="H58" s="19">
        <v>88.7</v>
      </c>
      <c r="I58" s="19">
        <v>186.5</v>
      </c>
      <c r="J58" s="19"/>
      <c r="K58" s="19"/>
      <c r="L58" s="19">
        <v>165</v>
      </c>
      <c r="M58" s="19">
        <v>165.3</v>
      </c>
      <c r="N58" s="19">
        <v>165.1</v>
      </c>
      <c r="O58" s="19">
        <v>264</v>
      </c>
      <c r="P58" s="19"/>
      <c r="Q58" s="19"/>
      <c r="R58" s="19">
        <v>526.79999999999995</v>
      </c>
      <c r="S58" s="19">
        <v>5.4</v>
      </c>
      <c r="T58" s="19"/>
      <c r="U58" s="19"/>
      <c r="V58" s="19"/>
      <c r="W58" s="19"/>
      <c r="X58" s="19">
        <v>131.4</v>
      </c>
      <c r="Y58" s="19">
        <v>7.2</v>
      </c>
      <c r="Z58" s="19">
        <v>5.9</v>
      </c>
      <c r="AA58" s="19"/>
      <c r="AB58" s="19">
        <v>6.9</v>
      </c>
      <c r="AC58" s="19">
        <v>13.9</v>
      </c>
      <c r="AD58" s="19">
        <v>78.7</v>
      </c>
      <c r="AE58" s="19"/>
      <c r="AF58" s="19"/>
      <c r="AG58" s="19"/>
      <c r="AH58" s="19"/>
      <c r="AI58" s="19">
        <v>109</v>
      </c>
      <c r="AJ58" s="19">
        <v>222.4</v>
      </c>
      <c r="AK58" s="19"/>
      <c r="AL58" s="19"/>
      <c r="AM58" s="19"/>
      <c r="AN58" s="19">
        <v>6.5</v>
      </c>
      <c r="AO58" s="19">
        <v>359.8</v>
      </c>
      <c r="AP58" s="19">
        <v>42.9</v>
      </c>
      <c r="AQ58" s="19">
        <v>148.6</v>
      </c>
      <c r="AR58" s="19">
        <v>22.9</v>
      </c>
      <c r="AS58" s="19">
        <v>18.399999999999999</v>
      </c>
      <c r="AT58" s="19">
        <v>18.8</v>
      </c>
      <c r="AU58" s="19">
        <v>66</v>
      </c>
      <c r="AV58" s="19">
        <v>177.5</v>
      </c>
      <c r="AW58" s="19">
        <v>178</v>
      </c>
      <c r="AX58" s="19">
        <v>182.1</v>
      </c>
      <c r="AY58" s="19">
        <v>106.2</v>
      </c>
      <c r="AZ58" s="19">
        <v>7.6</v>
      </c>
      <c r="BA58" s="19">
        <v>9.1999999999999993</v>
      </c>
      <c r="BB58" s="19">
        <v>17.8</v>
      </c>
      <c r="BC58" s="19">
        <v>44.8</v>
      </c>
      <c r="BD58" s="19">
        <v>1.9</v>
      </c>
      <c r="BE58" s="19">
        <v>31</v>
      </c>
      <c r="BF58" s="19">
        <v>80.599999999999994</v>
      </c>
      <c r="BG58" s="19"/>
      <c r="BH58" s="19"/>
      <c r="BI58" s="19">
        <v>92.8</v>
      </c>
      <c r="BJ58" s="19"/>
      <c r="BK58" s="19"/>
      <c r="BL58" s="19">
        <v>47.6</v>
      </c>
      <c r="BM58" s="19"/>
      <c r="BN58" s="19"/>
      <c r="BO58" s="19"/>
      <c r="BP58" s="19">
        <v>88.9</v>
      </c>
      <c r="BQ58" s="19"/>
      <c r="BR58" s="19">
        <v>0</v>
      </c>
      <c r="BS58" s="19">
        <v>208.4</v>
      </c>
      <c r="BT58" s="19">
        <v>86.4</v>
      </c>
      <c r="BU58" s="19"/>
      <c r="BV58" s="19"/>
      <c r="BW58" s="19"/>
      <c r="BX58" s="19"/>
      <c r="BY58" s="19"/>
      <c r="BZ58" s="19"/>
      <c r="CA58" s="19"/>
      <c r="CB58" s="19"/>
      <c r="CC58" s="19">
        <v>4.3</v>
      </c>
      <c r="CD58" s="19">
        <v>84.5</v>
      </c>
      <c r="CE58" s="19">
        <v>103.9</v>
      </c>
      <c r="CF58" s="19">
        <v>49.4</v>
      </c>
      <c r="CG58" s="19">
        <v>0</v>
      </c>
      <c r="CH58" s="19">
        <v>29.5</v>
      </c>
      <c r="CI58" s="19"/>
      <c r="CJ58" s="19"/>
      <c r="CK58" s="19"/>
      <c r="CL58" s="19">
        <v>148.1</v>
      </c>
      <c r="CM58" s="19">
        <v>149</v>
      </c>
      <c r="CN58" s="19">
        <v>150.4</v>
      </c>
      <c r="CO58" s="19"/>
      <c r="CP58" s="19"/>
      <c r="CQ58" s="19"/>
      <c r="CR58" s="19"/>
      <c r="CS58" s="19"/>
      <c r="CT58" s="19">
        <v>0</v>
      </c>
      <c r="CU58" s="19">
        <v>0</v>
      </c>
      <c r="CV58" s="19">
        <v>0</v>
      </c>
      <c r="CW58" s="19">
        <v>48.5</v>
      </c>
      <c r="CX58" s="19">
        <v>0</v>
      </c>
      <c r="CY58" s="19">
        <v>1.6</v>
      </c>
      <c r="CZ58" s="19">
        <v>0</v>
      </c>
      <c r="DA58" s="19">
        <v>20</v>
      </c>
      <c r="DB58" s="19">
        <v>20.533999999999999</v>
      </c>
      <c r="DC58" s="19">
        <v>9.9</v>
      </c>
      <c r="DD58" s="19"/>
      <c r="DE58" s="19">
        <v>0</v>
      </c>
      <c r="DF58" s="19">
        <v>1</v>
      </c>
      <c r="DG58" s="19">
        <v>3.5</v>
      </c>
      <c r="DH58" s="19">
        <v>3.2</v>
      </c>
      <c r="DI58" s="19"/>
      <c r="DJ58" s="19"/>
      <c r="DK58" s="19">
        <v>18.899999999999999</v>
      </c>
      <c r="DL58" s="19">
        <v>3.5</v>
      </c>
      <c r="DM58" s="19">
        <v>18.600000000000001</v>
      </c>
      <c r="DN58" s="19">
        <v>0</v>
      </c>
      <c r="DO58" s="19">
        <v>0</v>
      </c>
      <c r="DP58" s="19">
        <v>11.1</v>
      </c>
      <c r="DQ58" s="19">
        <v>32.299999999999997</v>
      </c>
      <c r="DR58" s="19">
        <v>0</v>
      </c>
      <c r="DS58" s="19">
        <v>3.3</v>
      </c>
      <c r="DT58" s="19">
        <v>20.2</v>
      </c>
      <c r="DU58" s="19">
        <v>3</v>
      </c>
      <c r="DV58" s="19"/>
      <c r="DW58" s="19">
        <v>9</v>
      </c>
      <c r="DX58" s="19">
        <v>9</v>
      </c>
      <c r="DY58" s="19">
        <v>10</v>
      </c>
      <c r="DZ58" s="19">
        <v>14.4</v>
      </c>
      <c r="EA58" s="19">
        <v>19</v>
      </c>
      <c r="EB58" s="19">
        <v>25.6</v>
      </c>
      <c r="EC58" s="19">
        <v>32.4</v>
      </c>
      <c r="ED58" s="19">
        <v>0</v>
      </c>
      <c r="EE58" s="19">
        <v>26.3</v>
      </c>
      <c r="EF58" s="19">
        <v>47</v>
      </c>
      <c r="EG58" s="19">
        <v>0.4</v>
      </c>
      <c r="EH58" s="19">
        <v>0.7</v>
      </c>
      <c r="EI58" s="19">
        <v>19</v>
      </c>
      <c r="EJ58" s="19">
        <v>5.7</v>
      </c>
      <c r="EK58" s="19">
        <v>7.7</v>
      </c>
      <c r="EL58" s="19">
        <v>16.100000000000001</v>
      </c>
      <c r="EM58" s="19">
        <v>16.8</v>
      </c>
      <c r="EN58" s="19">
        <v>16.600000000000001</v>
      </c>
      <c r="EO58" s="19">
        <v>0.8</v>
      </c>
      <c r="EP58" s="19">
        <v>0</v>
      </c>
      <c r="EQ58" s="19">
        <v>0</v>
      </c>
      <c r="ER58" s="19">
        <v>0</v>
      </c>
      <c r="ES58" s="19">
        <v>0.6</v>
      </c>
      <c r="ET58" s="19">
        <v>16.5</v>
      </c>
      <c r="EU58" s="19">
        <v>16.600000000000001</v>
      </c>
      <c r="EV58" s="19">
        <v>0</v>
      </c>
      <c r="EW58" s="19">
        <v>1.1000000000000001</v>
      </c>
      <c r="EX58" s="19">
        <v>2</v>
      </c>
      <c r="EY58" s="19">
        <v>2.4</v>
      </c>
      <c r="EZ58" s="19">
        <v>1.2</v>
      </c>
      <c r="FA58" s="19">
        <v>0</v>
      </c>
      <c r="FB58" s="19">
        <v>5.8</v>
      </c>
      <c r="FC58" s="19">
        <v>19.7</v>
      </c>
      <c r="FD58" s="19">
        <v>5.4</v>
      </c>
      <c r="FE58" s="19">
        <v>28.1</v>
      </c>
      <c r="FF58" s="19">
        <v>34.9</v>
      </c>
      <c r="FG58" s="19">
        <v>16</v>
      </c>
      <c r="FH58" s="19">
        <v>17.5</v>
      </c>
      <c r="FI58" s="19">
        <v>6.4</v>
      </c>
      <c r="FJ58" s="19">
        <v>10.992599999999999</v>
      </c>
      <c r="FK58" s="19">
        <v>6588.1265999999996</v>
      </c>
      <c r="FL58" s="15"/>
      <c r="FM58" s="19">
        <v>17.81589</v>
      </c>
      <c r="FN58" s="19">
        <v>8</v>
      </c>
      <c r="FO58" s="19"/>
      <c r="FP58" s="19">
        <v>13.2</v>
      </c>
      <c r="FQ58" s="19">
        <v>27.1</v>
      </c>
      <c r="FR58" s="19">
        <v>9.49</v>
      </c>
      <c r="FS58" s="19">
        <v>3</v>
      </c>
      <c r="FT58" s="19">
        <v>16.100000000000001</v>
      </c>
      <c r="FU58" s="19">
        <v>94.705889999999997</v>
      </c>
    </row>
    <row r="59" spans="1:177" ht="25.05" customHeight="1" x14ac:dyDescent="0.3">
      <c r="A59" s="202" t="s">
        <v>788</v>
      </c>
      <c r="B59" s="203"/>
      <c r="C59" s="20">
        <v>3916.6</v>
      </c>
      <c r="D59" s="20">
        <v>14578.25</v>
      </c>
      <c r="E59" s="20">
        <v>4987.8</v>
      </c>
      <c r="F59" s="20">
        <v>0</v>
      </c>
      <c r="G59" s="20">
        <v>0</v>
      </c>
      <c r="H59" s="20">
        <v>2159.75</v>
      </c>
      <c r="I59" s="20">
        <v>4659.7</v>
      </c>
      <c r="J59" s="20">
        <v>0</v>
      </c>
      <c r="K59" s="20">
        <v>0</v>
      </c>
      <c r="L59" s="20">
        <v>3814.45</v>
      </c>
      <c r="M59" s="20">
        <v>3874.7</v>
      </c>
      <c r="N59" s="20">
        <v>3875.85</v>
      </c>
      <c r="O59" s="20">
        <v>6102.4</v>
      </c>
      <c r="P59" s="20">
        <v>0</v>
      </c>
      <c r="Q59" s="20">
        <v>0</v>
      </c>
      <c r="R59" s="20">
        <v>7656</v>
      </c>
      <c r="S59" s="20">
        <v>137.85</v>
      </c>
      <c r="T59" s="20">
        <v>0</v>
      </c>
      <c r="U59" s="20">
        <v>0</v>
      </c>
      <c r="V59" s="20">
        <v>0</v>
      </c>
      <c r="W59" s="20">
        <v>0</v>
      </c>
      <c r="X59" s="20">
        <v>3126.95</v>
      </c>
      <c r="Y59" s="20">
        <v>180.95</v>
      </c>
      <c r="Z59" s="20">
        <v>143.94999999999999</v>
      </c>
      <c r="AA59" s="20">
        <v>0</v>
      </c>
      <c r="AB59" s="20">
        <v>164.1</v>
      </c>
      <c r="AC59" s="20">
        <v>325.25</v>
      </c>
      <c r="AD59" s="20">
        <v>2020.55</v>
      </c>
      <c r="AE59" s="20">
        <v>0</v>
      </c>
      <c r="AF59" s="20">
        <v>0</v>
      </c>
      <c r="AG59" s="20">
        <v>0</v>
      </c>
      <c r="AH59" s="20">
        <v>0</v>
      </c>
      <c r="AI59" s="20">
        <v>2460.35</v>
      </c>
      <c r="AJ59" s="20">
        <v>3063</v>
      </c>
      <c r="AK59" s="20">
        <v>0</v>
      </c>
      <c r="AL59" s="20">
        <v>0</v>
      </c>
      <c r="AM59" s="20">
        <v>0</v>
      </c>
      <c r="AN59" s="20">
        <v>107.2</v>
      </c>
      <c r="AO59" s="20">
        <v>5406.25</v>
      </c>
      <c r="AP59" s="20">
        <v>1106.5</v>
      </c>
      <c r="AQ59" s="20">
        <v>2899.55</v>
      </c>
      <c r="AR59" s="20">
        <v>617.9</v>
      </c>
      <c r="AS59" s="20">
        <v>433.95</v>
      </c>
      <c r="AT59" s="20">
        <v>451.2</v>
      </c>
      <c r="AU59" s="20">
        <v>1636.7</v>
      </c>
      <c r="AV59" s="20">
        <v>2381.1</v>
      </c>
      <c r="AW59" s="20">
        <v>2136</v>
      </c>
      <c r="AX59" s="20">
        <v>2165.6999999999998</v>
      </c>
      <c r="AY59" s="20">
        <v>2584.4</v>
      </c>
      <c r="AZ59" s="20">
        <v>178.85</v>
      </c>
      <c r="BA59" s="20">
        <v>222.3</v>
      </c>
      <c r="BB59" s="20">
        <v>639.20000000000005</v>
      </c>
      <c r="BC59" s="20">
        <v>1077.8</v>
      </c>
      <c r="BD59" s="20">
        <v>45.6</v>
      </c>
      <c r="BE59" s="20">
        <v>420.95</v>
      </c>
      <c r="BF59" s="20">
        <v>2156.6</v>
      </c>
      <c r="BG59" s="20">
        <v>0</v>
      </c>
      <c r="BH59" s="20">
        <v>0</v>
      </c>
      <c r="BI59" s="20">
        <v>1751.25</v>
      </c>
      <c r="BJ59" s="20">
        <v>0</v>
      </c>
      <c r="BK59" s="20">
        <v>0</v>
      </c>
      <c r="BL59" s="20">
        <v>690.65</v>
      </c>
      <c r="BM59" s="20">
        <v>0</v>
      </c>
      <c r="BN59" s="20">
        <v>0</v>
      </c>
      <c r="BO59" s="20">
        <v>0</v>
      </c>
      <c r="BP59" s="20">
        <v>2257.5</v>
      </c>
      <c r="BQ59" s="20">
        <v>0</v>
      </c>
      <c r="BR59" s="20">
        <v>2173.25</v>
      </c>
      <c r="BS59" s="20">
        <v>4771.55</v>
      </c>
      <c r="BT59" s="20">
        <v>3234.05</v>
      </c>
      <c r="BU59" s="20">
        <v>0</v>
      </c>
      <c r="BV59" s="20">
        <v>0</v>
      </c>
      <c r="BW59" s="20">
        <v>0</v>
      </c>
      <c r="BX59" s="20">
        <v>0</v>
      </c>
      <c r="BY59" s="20">
        <v>0</v>
      </c>
      <c r="BZ59" s="20">
        <v>0</v>
      </c>
      <c r="CA59" s="20">
        <v>0</v>
      </c>
      <c r="CB59" s="20">
        <v>0</v>
      </c>
      <c r="CC59" s="20">
        <v>106.05</v>
      </c>
      <c r="CD59" s="20">
        <v>3670.7</v>
      </c>
      <c r="CE59" s="20">
        <v>2043.1</v>
      </c>
      <c r="CF59" s="20">
        <v>1415.55</v>
      </c>
      <c r="CG59" s="20">
        <v>299.45</v>
      </c>
      <c r="CH59" s="20">
        <v>719.3</v>
      </c>
      <c r="CI59" s="20">
        <v>0</v>
      </c>
      <c r="CJ59" s="20">
        <v>0</v>
      </c>
      <c r="CK59" s="20">
        <v>0</v>
      </c>
      <c r="CL59" s="20">
        <v>3266.4</v>
      </c>
      <c r="CM59" s="20">
        <v>3277.25</v>
      </c>
      <c r="CN59" s="20">
        <v>3428.05</v>
      </c>
      <c r="CO59" s="20">
        <v>0</v>
      </c>
      <c r="CP59" s="20">
        <v>0</v>
      </c>
      <c r="CQ59" s="20">
        <v>0</v>
      </c>
      <c r="CR59" s="20">
        <v>0</v>
      </c>
      <c r="CS59" s="20">
        <v>0</v>
      </c>
      <c r="CT59" s="20">
        <v>4752.2</v>
      </c>
      <c r="CU59" s="20">
        <v>2268.15</v>
      </c>
      <c r="CV59" s="20">
        <v>8.5500000000000007</v>
      </c>
      <c r="CW59" s="20">
        <v>2215.8000000000002</v>
      </c>
      <c r="CX59" s="20">
        <v>806.35</v>
      </c>
      <c r="CY59" s="20">
        <v>189.25</v>
      </c>
      <c r="CZ59" s="20">
        <v>2.85</v>
      </c>
      <c r="DA59" s="20">
        <v>479.8</v>
      </c>
      <c r="DB59" s="20">
        <v>496.94844999999998</v>
      </c>
      <c r="DC59" s="20">
        <v>237.7</v>
      </c>
      <c r="DD59" s="20">
        <v>0</v>
      </c>
      <c r="DE59" s="20">
        <v>2045.1</v>
      </c>
      <c r="DF59" s="20">
        <v>15.3</v>
      </c>
      <c r="DG59" s="20">
        <v>85.15</v>
      </c>
      <c r="DH59" s="20">
        <v>80.7</v>
      </c>
      <c r="DI59" s="20">
        <v>0</v>
      </c>
      <c r="DJ59" s="20">
        <v>0</v>
      </c>
      <c r="DK59" s="20">
        <v>453.1</v>
      </c>
      <c r="DL59" s="20">
        <v>81.599999999999994</v>
      </c>
      <c r="DM59" s="20">
        <v>446.2</v>
      </c>
      <c r="DN59" s="20">
        <v>140.9</v>
      </c>
      <c r="DO59" s="20">
        <v>170.5</v>
      </c>
      <c r="DP59" s="20">
        <v>601.5</v>
      </c>
      <c r="DQ59" s="20">
        <v>1780.15</v>
      </c>
      <c r="DR59" s="20">
        <v>159.75</v>
      </c>
      <c r="DS59" s="20">
        <v>81.150000000000006</v>
      </c>
      <c r="DT59" s="20">
        <v>406.45</v>
      </c>
      <c r="DU59" s="20">
        <v>57</v>
      </c>
      <c r="DV59" s="20">
        <v>0</v>
      </c>
      <c r="DW59" s="20">
        <v>225.05</v>
      </c>
      <c r="DX59" s="20">
        <v>220.75</v>
      </c>
      <c r="DY59" s="20">
        <v>247.4</v>
      </c>
      <c r="DZ59" s="20">
        <v>343.35</v>
      </c>
      <c r="EA59" s="20">
        <v>387.4</v>
      </c>
      <c r="EB59" s="20">
        <v>404</v>
      </c>
      <c r="EC59" s="20">
        <v>1206.8</v>
      </c>
      <c r="ED59" s="20">
        <v>397.15</v>
      </c>
      <c r="EE59" s="20">
        <v>667.3</v>
      </c>
      <c r="EF59" s="20">
        <v>1950.3</v>
      </c>
      <c r="EG59" s="20">
        <v>32.25</v>
      </c>
      <c r="EH59" s="20">
        <v>133.05000000000001</v>
      </c>
      <c r="EI59" s="20">
        <v>461.4</v>
      </c>
      <c r="EJ59" s="20">
        <v>139.9</v>
      </c>
      <c r="EK59" s="20">
        <v>153.15</v>
      </c>
      <c r="EL59" s="20">
        <v>377.4</v>
      </c>
      <c r="EM59" s="20">
        <v>388.5</v>
      </c>
      <c r="EN59" s="20">
        <v>384.05</v>
      </c>
      <c r="EO59" s="20">
        <v>174.65</v>
      </c>
      <c r="EP59" s="20">
        <v>2596.8000000000002</v>
      </c>
      <c r="EQ59" s="20">
        <v>135.1</v>
      </c>
      <c r="ER59" s="20">
        <v>1522.8</v>
      </c>
      <c r="ES59" s="20">
        <v>14.4</v>
      </c>
      <c r="ET59" s="20">
        <v>1705.7</v>
      </c>
      <c r="EU59" s="20">
        <v>1911.3</v>
      </c>
      <c r="EV59" s="20">
        <v>1143.3</v>
      </c>
      <c r="EW59" s="20">
        <v>26.4</v>
      </c>
      <c r="EX59" s="20">
        <v>32.65</v>
      </c>
      <c r="EY59" s="20">
        <v>57.6</v>
      </c>
      <c r="EZ59" s="20">
        <v>28.2</v>
      </c>
      <c r="FA59" s="20">
        <v>126.25</v>
      </c>
      <c r="FB59" s="20">
        <v>139.19999999999999</v>
      </c>
      <c r="FC59" s="20">
        <v>451.45</v>
      </c>
      <c r="FD59" s="20">
        <v>186.3</v>
      </c>
      <c r="FE59" s="20">
        <v>658.1</v>
      </c>
      <c r="FF59" s="20">
        <v>811.95</v>
      </c>
      <c r="FG59" s="20">
        <v>370.35</v>
      </c>
      <c r="FH59" s="20">
        <v>332.3</v>
      </c>
      <c r="FI59" s="20">
        <v>192.05</v>
      </c>
      <c r="FJ59" s="20">
        <v>254.03370000000001</v>
      </c>
      <c r="FK59" s="20">
        <v>166072.53215000001</v>
      </c>
      <c r="FL59" s="21"/>
      <c r="FM59" s="20">
        <v>339.02436999999998</v>
      </c>
      <c r="FN59" s="20">
        <v>185.7</v>
      </c>
      <c r="FO59" s="20">
        <v>0</v>
      </c>
      <c r="FP59" s="20">
        <v>316.8</v>
      </c>
      <c r="FQ59" s="20">
        <v>637.07000000000005</v>
      </c>
      <c r="FR59" s="20">
        <v>227.75</v>
      </c>
      <c r="FS59" s="20">
        <v>66.5</v>
      </c>
      <c r="FT59" s="20">
        <v>191.65</v>
      </c>
      <c r="FU59" s="20">
        <v>1964.4943699999999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789</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516</v>
      </c>
      <c r="FN5" s="200"/>
      <c r="FO5" s="200"/>
      <c r="FP5" s="200"/>
      <c r="FQ5" s="200"/>
      <c r="FR5" s="200"/>
      <c r="FS5" s="200"/>
      <c r="FT5" s="200"/>
      <c r="FU5" s="200"/>
    </row>
    <row r="6" spans="1:177" ht="22.05" hidden="1" customHeight="1" x14ac:dyDescent="0.3">
      <c r="A6" s="197" t="s">
        <v>58</v>
      </c>
      <c r="B6" s="197" t="s">
        <v>517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518</v>
      </c>
      <c r="FL6" s="1"/>
      <c r="FM6" s="10">
        <v>221</v>
      </c>
      <c r="FN6" s="10">
        <v>222</v>
      </c>
      <c r="FO6" s="10">
        <v>224</v>
      </c>
      <c r="FP6" s="10">
        <v>2187</v>
      </c>
      <c r="FQ6" s="10">
        <v>227</v>
      </c>
      <c r="FR6" s="10">
        <v>49400</v>
      </c>
      <c r="FS6" s="10">
        <v>199</v>
      </c>
      <c r="FT6" s="10">
        <v>200</v>
      </c>
      <c r="FU6" s="200" t="s">
        <v>519</v>
      </c>
    </row>
    <row r="7" spans="1:177" ht="15" hidden="1" customHeight="1" x14ac:dyDescent="0.3">
      <c r="A7" s="197"/>
      <c r="B7" s="197"/>
      <c r="C7" s="9" t="s">
        <v>520</v>
      </c>
      <c r="D7" s="9" t="s">
        <v>521</v>
      </c>
      <c r="E7" s="9" t="s">
        <v>521</v>
      </c>
      <c r="F7" s="9" t="s">
        <v>522</v>
      </c>
      <c r="G7" s="9" t="s">
        <v>522</v>
      </c>
      <c r="H7" s="9" t="s">
        <v>522</v>
      </c>
      <c r="I7" s="9" t="s">
        <v>522</v>
      </c>
      <c r="J7" s="9" t="s">
        <v>521</v>
      </c>
      <c r="K7" s="9" t="s">
        <v>521</v>
      </c>
      <c r="L7" s="9" t="s">
        <v>521</v>
      </c>
      <c r="M7" s="9" t="s">
        <v>521</v>
      </c>
      <c r="N7" s="9" t="s">
        <v>521</v>
      </c>
      <c r="O7" s="9" t="s">
        <v>521</v>
      </c>
      <c r="P7" s="9" t="s">
        <v>521</v>
      </c>
      <c r="Q7" s="9" t="s">
        <v>521</v>
      </c>
      <c r="R7" s="9" t="s">
        <v>521</v>
      </c>
      <c r="S7" s="9" t="s">
        <v>521</v>
      </c>
      <c r="T7" s="9" t="s">
        <v>521</v>
      </c>
      <c r="U7" s="9" t="s">
        <v>521</v>
      </c>
      <c r="V7" s="9" t="s">
        <v>521</v>
      </c>
      <c r="W7" s="9" t="s">
        <v>521</v>
      </c>
      <c r="X7" s="9" t="s">
        <v>520</v>
      </c>
      <c r="Y7" s="9" t="s">
        <v>520</v>
      </c>
      <c r="Z7" s="9" t="s">
        <v>520</v>
      </c>
      <c r="AA7" s="9" t="s">
        <v>521</v>
      </c>
      <c r="AB7" s="9" t="s">
        <v>520</v>
      </c>
      <c r="AC7" s="9" t="s">
        <v>520</v>
      </c>
      <c r="AD7" s="9" t="s">
        <v>520</v>
      </c>
      <c r="AE7" s="9" t="s">
        <v>520</v>
      </c>
      <c r="AF7" s="9" t="s">
        <v>520</v>
      </c>
      <c r="AG7" s="9" t="s">
        <v>520</v>
      </c>
      <c r="AH7" s="9" t="s">
        <v>520</v>
      </c>
      <c r="AI7" s="9" t="s">
        <v>520</v>
      </c>
      <c r="AJ7" s="9" t="s">
        <v>521</v>
      </c>
      <c r="AK7" s="9" t="s">
        <v>522</v>
      </c>
      <c r="AL7" s="9" t="s">
        <v>522</v>
      </c>
      <c r="AM7" s="9" t="s">
        <v>522</v>
      </c>
      <c r="AN7" s="9" t="s">
        <v>521</v>
      </c>
      <c r="AO7" s="9" t="s">
        <v>521</v>
      </c>
      <c r="AP7" s="9" t="s">
        <v>521</v>
      </c>
      <c r="AQ7" s="9" t="s">
        <v>521</v>
      </c>
      <c r="AR7" s="9" t="s">
        <v>521</v>
      </c>
      <c r="AS7" s="9" t="s">
        <v>521</v>
      </c>
      <c r="AT7" s="9" t="s">
        <v>521</v>
      </c>
      <c r="AU7" s="9" t="s">
        <v>520</v>
      </c>
      <c r="AV7" s="9" t="s">
        <v>521</v>
      </c>
      <c r="AW7" s="9" t="s">
        <v>521</v>
      </c>
      <c r="AX7" s="9" t="s">
        <v>521</v>
      </c>
      <c r="AY7" s="9" t="s">
        <v>521</v>
      </c>
      <c r="AZ7" s="9" t="s">
        <v>521</v>
      </c>
      <c r="BA7" s="9" t="s">
        <v>521</v>
      </c>
      <c r="BB7" s="9" t="s">
        <v>521</v>
      </c>
      <c r="BC7" s="9" t="s">
        <v>521</v>
      </c>
      <c r="BD7" s="9" t="s">
        <v>520</v>
      </c>
      <c r="BE7" s="9" t="s">
        <v>522</v>
      </c>
      <c r="BF7" s="9" t="s">
        <v>521</v>
      </c>
      <c r="BG7" s="9" t="s">
        <v>521</v>
      </c>
      <c r="BH7" s="9" t="s">
        <v>521</v>
      </c>
      <c r="BI7" s="9" t="s">
        <v>521</v>
      </c>
      <c r="BJ7" s="9" t="s">
        <v>522</v>
      </c>
      <c r="BK7" s="9" t="s">
        <v>522</v>
      </c>
      <c r="BL7" s="9" t="s">
        <v>522</v>
      </c>
      <c r="BM7" s="9" t="s">
        <v>520</v>
      </c>
      <c r="BN7" s="9" t="s">
        <v>520</v>
      </c>
      <c r="BO7" s="9" t="s">
        <v>520</v>
      </c>
      <c r="BP7" s="9" t="s">
        <v>521</v>
      </c>
      <c r="BQ7" s="9" t="s">
        <v>521</v>
      </c>
      <c r="BR7" s="9" t="s">
        <v>521</v>
      </c>
      <c r="BS7" s="9" t="s">
        <v>521</v>
      </c>
      <c r="BT7" s="9" t="s">
        <v>521</v>
      </c>
      <c r="BU7" s="9" t="s">
        <v>521</v>
      </c>
      <c r="BV7" s="9" t="s">
        <v>521</v>
      </c>
      <c r="BW7" s="9" t="s">
        <v>520</v>
      </c>
      <c r="BX7" s="9" t="s">
        <v>520</v>
      </c>
      <c r="BY7" s="9" t="s">
        <v>520</v>
      </c>
      <c r="BZ7" s="9" t="s">
        <v>522</v>
      </c>
      <c r="CA7" s="9" t="s">
        <v>520</v>
      </c>
      <c r="CB7" s="9" t="s">
        <v>521</v>
      </c>
      <c r="CC7" s="9" t="s">
        <v>522</v>
      </c>
      <c r="CD7" s="9" t="s">
        <v>521</v>
      </c>
      <c r="CE7" s="9" t="s">
        <v>521</v>
      </c>
      <c r="CF7" s="9" t="s">
        <v>521</v>
      </c>
      <c r="CG7" s="9" t="s">
        <v>521</v>
      </c>
      <c r="CH7" s="9" t="s">
        <v>521</v>
      </c>
      <c r="CI7" s="9" t="s">
        <v>521</v>
      </c>
      <c r="CJ7" s="9" t="s">
        <v>521</v>
      </c>
      <c r="CK7" s="9" t="s">
        <v>521</v>
      </c>
      <c r="CL7" s="9" t="s">
        <v>521</v>
      </c>
      <c r="CM7" s="9" t="s">
        <v>521</v>
      </c>
      <c r="CN7" s="9" t="s">
        <v>521</v>
      </c>
      <c r="CO7" s="9" t="s">
        <v>521</v>
      </c>
      <c r="CP7" s="9" t="s">
        <v>520</v>
      </c>
      <c r="CQ7" s="9" t="s">
        <v>520</v>
      </c>
      <c r="CR7" s="9" t="s">
        <v>520</v>
      </c>
      <c r="CS7" s="9" t="s">
        <v>520</v>
      </c>
      <c r="CT7" s="9" t="s">
        <v>521</v>
      </c>
      <c r="CU7" s="9" t="s">
        <v>521</v>
      </c>
      <c r="CV7" s="9" t="s">
        <v>521</v>
      </c>
      <c r="CW7" s="9" t="s">
        <v>521</v>
      </c>
      <c r="CX7" s="9" t="s">
        <v>520</v>
      </c>
      <c r="CY7" s="9" t="s">
        <v>522</v>
      </c>
      <c r="CZ7" s="9" t="s">
        <v>522</v>
      </c>
      <c r="DA7" s="9" t="s">
        <v>522</v>
      </c>
      <c r="DB7" s="9" t="s">
        <v>521</v>
      </c>
      <c r="DC7" s="9" t="s">
        <v>522</v>
      </c>
      <c r="DD7" s="9" t="s">
        <v>522</v>
      </c>
      <c r="DE7" s="9" t="s">
        <v>520</v>
      </c>
      <c r="DF7" s="9" t="s">
        <v>520</v>
      </c>
      <c r="DG7" s="9" t="s">
        <v>521</v>
      </c>
      <c r="DH7" s="9" t="s">
        <v>521</v>
      </c>
      <c r="DI7" s="9" t="s">
        <v>521</v>
      </c>
      <c r="DJ7" s="9" t="s">
        <v>522</v>
      </c>
      <c r="DK7" s="9" t="s">
        <v>522</v>
      </c>
      <c r="DL7" s="9" t="s">
        <v>521</v>
      </c>
      <c r="DM7" s="9" t="s">
        <v>521</v>
      </c>
      <c r="DN7" s="9" t="s">
        <v>520</v>
      </c>
      <c r="DO7" s="9" t="s">
        <v>520</v>
      </c>
      <c r="DP7" s="9" t="s">
        <v>521</v>
      </c>
      <c r="DQ7" s="9" t="s">
        <v>521</v>
      </c>
      <c r="DR7" s="9" t="s">
        <v>520</v>
      </c>
      <c r="DS7" s="9" t="s">
        <v>521</v>
      </c>
      <c r="DT7" s="9" t="s">
        <v>521</v>
      </c>
      <c r="DU7" s="9" t="s">
        <v>522</v>
      </c>
      <c r="DV7" s="9" t="s">
        <v>521</v>
      </c>
      <c r="DW7" s="9" t="s">
        <v>521</v>
      </c>
      <c r="DX7" s="9" t="s">
        <v>522</v>
      </c>
      <c r="DY7" s="9" t="s">
        <v>521</v>
      </c>
      <c r="DZ7" s="9" t="s">
        <v>521</v>
      </c>
      <c r="EA7" s="9" t="s">
        <v>521</v>
      </c>
      <c r="EB7" s="9" t="s">
        <v>522</v>
      </c>
      <c r="EC7" s="9" t="s">
        <v>522</v>
      </c>
      <c r="ED7" s="9" t="s">
        <v>520</v>
      </c>
      <c r="EE7" s="9" t="s">
        <v>521</v>
      </c>
      <c r="EF7" s="9" t="s">
        <v>521</v>
      </c>
      <c r="EG7" s="9" t="s">
        <v>521</v>
      </c>
      <c r="EH7" s="9" t="s">
        <v>521</v>
      </c>
      <c r="EI7" s="9" t="s">
        <v>521</v>
      </c>
      <c r="EJ7" s="9" t="s">
        <v>521</v>
      </c>
      <c r="EK7" s="9" t="s">
        <v>520</v>
      </c>
      <c r="EL7" s="9" t="s">
        <v>520</v>
      </c>
      <c r="EM7" s="9" t="s">
        <v>520</v>
      </c>
      <c r="EN7" s="9" t="s">
        <v>520</v>
      </c>
      <c r="EO7" s="9" t="s">
        <v>522</v>
      </c>
      <c r="EP7" s="9" t="s">
        <v>520</v>
      </c>
      <c r="EQ7" s="9" t="s">
        <v>520</v>
      </c>
      <c r="ER7" s="9" t="s">
        <v>520</v>
      </c>
      <c r="ES7" s="9" t="s">
        <v>521</v>
      </c>
      <c r="ET7" s="9" t="s">
        <v>521</v>
      </c>
      <c r="EU7" s="9" t="s">
        <v>521</v>
      </c>
      <c r="EV7" s="9" t="s">
        <v>520</v>
      </c>
      <c r="EW7" s="9" t="s">
        <v>521</v>
      </c>
      <c r="EX7" s="9" t="s">
        <v>521</v>
      </c>
      <c r="EY7" s="9" t="s">
        <v>521</v>
      </c>
      <c r="EZ7" s="9" t="s">
        <v>521</v>
      </c>
      <c r="FA7" s="9" t="s">
        <v>520</v>
      </c>
      <c r="FB7" s="9" t="s">
        <v>522</v>
      </c>
      <c r="FC7" s="9" t="s">
        <v>521</v>
      </c>
      <c r="FD7" s="9" t="s">
        <v>522</v>
      </c>
      <c r="FE7" s="9" t="s">
        <v>522</v>
      </c>
      <c r="FF7" s="9" t="s">
        <v>522</v>
      </c>
      <c r="FG7" s="9" t="s">
        <v>521</v>
      </c>
      <c r="FH7" s="9" t="s">
        <v>522</v>
      </c>
      <c r="FI7" s="9" t="s">
        <v>522</v>
      </c>
      <c r="FJ7" s="9" t="s">
        <v>522</v>
      </c>
      <c r="FK7" s="197"/>
      <c r="FL7" s="1"/>
      <c r="FM7" s="10" t="s">
        <v>522</v>
      </c>
      <c r="FN7" s="10" t="s">
        <v>521</v>
      </c>
      <c r="FO7" s="10" t="s">
        <v>522</v>
      </c>
      <c r="FP7" s="10" t="s">
        <v>522</v>
      </c>
      <c r="FQ7" s="10" t="s">
        <v>522</v>
      </c>
      <c r="FR7" s="10" t="s">
        <v>522</v>
      </c>
      <c r="FS7" s="10" t="s">
        <v>522</v>
      </c>
      <c r="FT7" s="10" t="s">
        <v>522</v>
      </c>
      <c r="FU7" s="200"/>
    </row>
    <row r="8" spans="1:177" ht="15" hidden="1" customHeight="1" x14ac:dyDescent="0.3">
      <c r="A8" s="197"/>
      <c r="B8" s="197"/>
      <c r="C8" s="9" t="s">
        <v>523</v>
      </c>
      <c r="D8" s="9" t="s">
        <v>523</v>
      </c>
      <c r="E8" s="9" t="s">
        <v>523</v>
      </c>
      <c r="F8" s="9" t="s">
        <v>524</v>
      </c>
      <c r="G8" s="9" t="s">
        <v>524</v>
      </c>
      <c r="H8" s="9" t="s">
        <v>523</v>
      </c>
      <c r="I8" s="9" t="s">
        <v>523</v>
      </c>
      <c r="J8" s="9" t="s">
        <v>524</v>
      </c>
      <c r="K8" s="9" t="s">
        <v>524</v>
      </c>
      <c r="L8" s="9" t="s">
        <v>524</v>
      </c>
      <c r="M8" s="9" t="s">
        <v>524</v>
      </c>
      <c r="N8" s="9" t="s">
        <v>524</v>
      </c>
      <c r="O8" s="9" t="s">
        <v>524</v>
      </c>
      <c r="P8" s="9" t="s">
        <v>524</v>
      </c>
      <c r="Q8" s="9" t="s">
        <v>524</v>
      </c>
      <c r="R8" s="9" t="s">
        <v>523</v>
      </c>
      <c r="S8" s="9" t="s">
        <v>523</v>
      </c>
      <c r="T8" s="9" t="s">
        <v>524</v>
      </c>
      <c r="U8" s="9" t="s">
        <v>524</v>
      </c>
      <c r="V8" s="9" t="s">
        <v>524</v>
      </c>
      <c r="W8" s="9" t="s">
        <v>524</v>
      </c>
      <c r="X8" s="9" t="s">
        <v>523</v>
      </c>
      <c r="Y8" s="9" t="s">
        <v>523</v>
      </c>
      <c r="Z8" s="9" t="s">
        <v>523</v>
      </c>
      <c r="AA8" s="9" t="s">
        <v>524</v>
      </c>
      <c r="AB8" s="9" t="s">
        <v>523</v>
      </c>
      <c r="AC8" s="9" t="s">
        <v>523</v>
      </c>
      <c r="AD8" s="9" t="s">
        <v>523</v>
      </c>
      <c r="AE8" s="9" t="s">
        <v>523</v>
      </c>
      <c r="AF8" s="9" t="s">
        <v>524</v>
      </c>
      <c r="AG8" s="9" t="s">
        <v>524</v>
      </c>
      <c r="AH8" s="9" t="s">
        <v>524</v>
      </c>
      <c r="AI8" s="9" t="s">
        <v>523</v>
      </c>
      <c r="AJ8" s="9" t="s">
        <v>523</v>
      </c>
      <c r="AK8" s="9" t="s">
        <v>524</v>
      </c>
      <c r="AL8" s="9" t="s">
        <v>524</v>
      </c>
      <c r="AM8" s="9" t="s">
        <v>524</v>
      </c>
      <c r="AN8" s="9" t="s">
        <v>523</v>
      </c>
      <c r="AO8" s="9" t="s">
        <v>523</v>
      </c>
      <c r="AP8" s="9" t="s">
        <v>523</v>
      </c>
      <c r="AQ8" s="9" t="s">
        <v>523</v>
      </c>
      <c r="AR8" s="9" t="s">
        <v>523</v>
      </c>
      <c r="AS8" s="9" t="s">
        <v>523</v>
      </c>
      <c r="AT8" s="9" t="s">
        <v>523</v>
      </c>
      <c r="AU8" s="9" t="s">
        <v>523</v>
      </c>
      <c r="AV8" s="9" t="s">
        <v>524</v>
      </c>
      <c r="AW8" s="9" t="s">
        <v>524</v>
      </c>
      <c r="AX8" s="9" t="s">
        <v>524</v>
      </c>
      <c r="AY8" s="9" t="s">
        <v>523</v>
      </c>
      <c r="AZ8" s="9" t="s">
        <v>523</v>
      </c>
      <c r="BA8" s="9" t="s">
        <v>523</v>
      </c>
      <c r="BB8" s="9" t="s">
        <v>523</v>
      </c>
      <c r="BC8" s="9" t="s">
        <v>523</v>
      </c>
      <c r="BD8" s="9" t="s">
        <v>523</v>
      </c>
      <c r="BE8" s="9" t="s">
        <v>523</v>
      </c>
      <c r="BF8" s="9" t="s">
        <v>523</v>
      </c>
      <c r="BG8" s="9" t="s">
        <v>523</v>
      </c>
      <c r="BH8" s="9" t="s">
        <v>523</v>
      </c>
      <c r="BI8" s="9" t="s">
        <v>523</v>
      </c>
      <c r="BJ8" s="9" t="s">
        <v>524</v>
      </c>
      <c r="BK8" s="9" t="s">
        <v>524</v>
      </c>
      <c r="BL8" s="9" t="s">
        <v>524</v>
      </c>
      <c r="BM8" s="9" t="s">
        <v>524</v>
      </c>
      <c r="BN8" s="9" t="s">
        <v>524</v>
      </c>
      <c r="BO8" s="9" t="s">
        <v>524</v>
      </c>
      <c r="BP8" s="9" t="s">
        <v>523</v>
      </c>
      <c r="BQ8" s="9" t="s">
        <v>524</v>
      </c>
      <c r="BR8" s="9" t="s">
        <v>524</v>
      </c>
      <c r="BS8" s="9" t="s">
        <v>524</v>
      </c>
      <c r="BT8" s="9" t="s">
        <v>524</v>
      </c>
      <c r="BU8" s="9" t="s">
        <v>524</v>
      </c>
      <c r="BV8" s="9" t="s">
        <v>524</v>
      </c>
      <c r="BW8" s="9" t="s">
        <v>524</v>
      </c>
      <c r="BX8" s="9" t="s">
        <v>524</v>
      </c>
      <c r="BY8" s="9" t="s">
        <v>524</v>
      </c>
      <c r="BZ8" s="9" t="s">
        <v>523</v>
      </c>
      <c r="CA8" s="9" t="s">
        <v>524</v>
      </c>
      <c r="CB8" s="9" t="s">
        <v>524</v>
      </c>
      <c r="CC8" s="9" t="s">
        <v>523</v>
      </c>
      <c r="CD8" s="9" t="s">
        <v>523</v>
      </c>
      <c r="CE8" s="9" t="s">
        <v>523</v>
      </c>
      <c r="CF8" s="9" t="s">
        <v>523</v>
      </c>
      <c r="CG8" s="9" t="s">
        <v>523</v>
      </c>
      <c r="CH8" s="9" t="s">
        <v>523</v>
      </c>
      <c r="CI8" s="9" t="s">
        <v>524</v>
      </c>
      <c r="CJ8" s="9" t="s">
        <v>524</v>
      </c>
      <c r="CK8" s="9" t="s">
        <v>524</v>
      </c>
      <c r="CL8" s="9" t="s">
        <v>524</v>
      </c>
      <c r="CM8" s="9" t="s">
        <v>524</v>
      </c>
      <c r="CN8" s="9" t="s">
        <v>524</v>
      </c>
      <c r="CO8" s="9" t="s">
        <v>524</v>
      </c>
      <c r="CP8" s="9" t="s">
        <v>524</v>
      </c>
      <c r="CQ8" s="9" t="s">
        <v>524</v>
      </c>
      <c r="CR8" s="9" t="s">
        <v>524</v>
      </c>
      <c r="CS8" s="9" t="s">
        <v>524</v>
      </c>
      <c r="CT8" s="9" t="s">
        <v>524</v>
      </c>
      <c r="CU8" s="9" t="s">
        <v>524</v>
      </c>
      <c r="CV8" s="9" t="s">
        <v>525</v>
      </c>
      <c r="CW8" s="9" t="s">
        <v>526</v>
      </c>
      <c r="CX8" s="9" t="s">
        <v>525</v>
      </c>
      <c r="CY8" s="9" t="s">
        <v>526</v>
      </c>
      <c r="CZ8" s="9" t="s">
        <v>525</v>
      </c>
      <c r="DA8" s="9" t="s">
        <v>523</v>
      </c>
      <c r="DB8" s="9" t="s">
        <v>523</v>
      </c>
      <c r="DC8" s="9" t="s">
        <v>523</v>
      </c>
      <c r="DD8" s="9" t="s">
        <v>523</v>
      </c>
      <c r="DE8" s="9" t="s">
        <v>525</v>
      </c>
      <c r="DF8" s="9" t="s">
        <v>523</v>
      </c>
      <c r="DG8" s="9" t="s">
        <v>523</v>
      </c>
      <c r="DH8" s="9" t="s">
        <v>523</v>
      </c>
      <c r="DI8" s="9" t="s">
        <v>523</v>
      </c>
      <c r="DJ8" s="9" t="s">
        <v>523</v>
      </c>
      <c r="DK8" s="9" t="s">
        <v>523</v>
      </c>
      <c r="DL8" s="9" t="s">
        <v>523</v>
      </c>
      <c r="DM8" s="9" t="s">
        <v>523</v>
      </c>
      <c r="DN8" s="9" t="s">
        <v>525</v>
      </c>
      <c r="DO8" s="9" t="s">
        <v>525</v>
      </c>
      <c r="DP8" s="9" t="s">
        <v>526</v>
      </c>
      <c r="DQ8" s="9" t="s">
        <v>526</v>
      </c>
      <c r="DR8" s="9" t="s">
        <v>525</v>
      </c>
      <c r="DS8" s="9" t="s">
        <v>523</v>
      </c>
      <c r="DT8" s="9" t="s">
        <v>523</v>
      </c>
      <c r="DU8" s="9" t="s">
        <v>523</v>
      </c>
      <c r="DV8" s="9" t="s">
        <v>523</v>
      </c>
      <c r="DW8" s="9" t="s">
        <v>523</v>
      </c>
      <c r="DX8" s="9" t="s">
        <v>523</v>
      </c>
      <c r="DY8" s="9" t="s">
        <v>523</v>
      </c>
      <c r="DZ8" s="9" t="s">
        <v>523</v>
      </c>
      <c r="EA8" s="9" t="s">
        <v>523</v>
      </c>
      <c r="EB8" s="9" t="s">
        <v>526</v>
      </c>
      <c r="EC8" s="9" t="s">
        <v>526</v>
      </c>
      <c r="ED8" s="9" t="s">
        <v>525</v>
      </c>
      <c r="EE8" s="9" t="s">
        <v>526</v>
      </c>
      <c r="EF8" s="9" t="s">
        <v>526</v>
      </c>
      <c r="EG8" s="9" t="s">
        <v>526</v>
      </c>
      <c r="EH8" s="9" t="s">
        <v>526</v>
      </c>
      <c r="EI8" s="9" t="s">
        <v>523</v>
      </c>
      <c r="EJ8" s="9" t="s">
        <v>523</v>
      </c>
      <c r="EK8" s="9" t="s">
        <v>523</v>
      </c>
      <c r="EL8" s="9" t="s">
        <v>523</v>
      </c>
      <c r="EM8" s="9" t="s">
        <v>523</v>
      </c>
      <c r="EN8" s="9" t="s">
        <v>523</v>
      </c>
      <c r="EO8" s="9" t="s">
        <v>526</v>
      </c>
      <c r="EP8" s="9" t="s">
        <v>525</v>
      </c>
      <c r="EQ8" s="9" t="s">
        <v>525</v>
      </c>
      <c r="ER8" s="9" t="s">
        <v>525</v>
      </c>
      <c r="ES8" s="9" t="s">
        <v>523</v>
      </c>
      <c r="ET8" s="9" t="s">
        <v>526</v>
      </c>
      <c r="EU8" s="9" t="s">
        <v>526</v>
      </c>
      <c r="EV8" s="9" t="s">
        <v>525</v>
      </c>
      <c r="EW8" s="9" t="s">
        <v>524</v>
      </c>
      <c r="EX8" s="9" t="s">
        <v>524</v>
      </c>
      <c r="EY8" s="9" t="s">
        <v>524</v>
      </c>
      <c r="EZ8" s="9" t="s">
        <v>524</v>
      </c>
      <c r="FA8" s="9" t="s">
        <v>525</v>
      </c>
      <c r="FB8" s="9" t="s">
        <v>523</v>
      </c>
      <c r="FC8" s="9" t="s">
        <v>523</v>
      </c>
      <c r="FD8" s="9" t="s">
        <v>524</v>
      </c>
      <c r="FE8" s="9" t="s">
        <v>524</v>
      </c>
      <c r="FF8" s="9" t="s">
        <v>524</v>
      </c>
      <c r="FG8" s="9" t="s">
        <v>524</v>
      </c>
      <c r="FH8" s="9" t="s">
        <v>524</v>
      </c>
      <c r="FI8" s="9" t="s">
        <v>524</v>
      </c>
      <c r="FJ8" s="9" t="s">
        <v>524</v>
      </c>
      <c r="FK8" s="197"/>
      <c r="FL8" s="1"/>
      <c r="FM8" s="10" t="s">
        <v>523</v>
      </c>
      <c r="FN8" s="10" t="s">
        <v>523</v>
      </c>
      <c r="FO8" s="10" t="s">
        <v>523</v>
      </c>
      <c r="FP8" s="10" t="s">
        <v>523</v>
      </c>
      <c r="FQ8" s="10" t="s">
        <v>524</v>
      </c>
      <c r="FR8" s="10" t="s">
        <v>524</v>
      </c>
      <c r="FS8" s="10" t="s">
        <v>523</v>
      </c>
      <c r="FT8" s="10" t="s">
        <v>523</v>
      </c>
      <c r="FU8" s="200"/>
    </row>
    <row r="9" spans="1:177" ht="40.049999999999997" customHeight="1" x14ac:dyDescent="0.3">
      <c r="A9" s="197"/>
      <c r="B9" s="197"/>
      <c r="C9" s="11" t="s">
        <v>527</v>
      </c>
      <c r="D9" s="11" t="s">
        <v>74</v>
      </c>
      <c r="E9" s="11" t="s">
        <v>74</v>
      </c>
      <c r="F9" s="11" t="s">
        <v>74</v>
      </c>
      <c r="G9" s="11" t="s">
        <v>74</v>
      </c>
      <c r="H9" s="11" t="s">
        <v>106</v>
      </c>
      <c r="I9" s="11" t="s">
        <v>106</v>
      </c>
      <c r="J9" s="11" t="s">
        <v>148</v>
      </c>
      <c r="K9" s="11" t="s">
        <v>148</v>
      </c>
      <c r="L9" s="11" t="s">
        <v>96</v>
      </c>
      <c r="M9" s="11" t="s">
        <v>96</v>
      </c>
      <c r="N9" s="11" t="s">
        <v>96</v>
      </c>
      <c r="O9" s="11" t="s">
        <v>96</v>
      </c>
      <c r="P9" s="11" t="s">
        <v>96</v>
      </c>
      <c r="Q9" s="11" t="s">
        <v>96</v>
      </c>
      <c r="R9" s="11" t="s">
        <v>96</v>
      </c>
      <c r="S9" s="11" t="s">
        <v>96</v>
      </c>
      <c r="T9" s="11" t="s">
        <v>528</v>
      </c>
      <c r="U9" s="11" t="s">
        <v>528</v>
      </c>
      <c r="V9" s="11" t="s">
        <v>528</v>
      </c>
      <c r="W9" s="11" t="s">
        <v>528</v>
      </c>
      <c r="X9" s="11" t="s">
        <v>529</v>
      </c>
      <c r="Y9" s="11" t="s">
        <v>220</v>
      </c>
      <c r="Z9" s="11" t="s">
        <v>220</v>
      </c>
      <c r="AA9" s="11" t="s">
        <v>220</v>
      </c>
      <c r="AB9" s="11" t="s">
        <v>69</v>
      </c>
      <c r="AC9" s="11" t="s">
        <v>69</v>
      </c>
      <c r="AD9" s="11" t="s">
        <v>69</v>
      </c>
      <c r="AE9" s="11" t="s">
        <v>69</v>
      </c>
      <c r="AF9" s="11" t="s">
        <v>69</v>
      </c>
      <c r="AG9" s="11" t="s">
        <v>69</v>
      </c>
      <c r="AH9" s="11" t="s">
        <v>69</v>
      </c>
      <c r="AI9" s="11" t="s">
        <v>51</v>
      </c>
      <c r="AJ9" s="11" t="s">
        <v>65</v>
      </c>
      <c r="AK9" s="11" t="s">
        <v>327</v>
      </c>
      <c r="AL9" s="11" t="s">
        <v>530</v>
      </c>
      <c r="AM9" s="11" t="s">
        <v>530</v>
      </c>
      <c r="AN9" s="11" t="s">
        <v>240</v>
      </c>
      <c r="AO9" s="11" t="s">
        <v>240</v>
      </c>
      <c r="AP9" s="11" t="s">
        <v>531</v>
      </c>
      <c r="AQ9" s="11" t="s">
        <v>532</v>
      </c>
      <c r="AR9" s="11" t="s">
        <v>532</v>
      </c>
      <c r="AS9" s="11" t="s">
        <v>533</v>
      </c>
      <c r="AT9" s="11" t="s">
        <v>534</v>
      </c>
      <c r="AU9" s="11" t="s">
        <v>535</v>
      </c>
      <c r="AV9" s="11" t="s">
        <v>93</v>
      </c>
      <c r="AW9" s="11" t="s">
        <v>93</v>
      </c>
      <c r="AX9" s="11" t="s">
        <v>93</v>
      </c>
      <c r="AY9" s="11" t="s">
        <v>142</v>
      </c>
      <c r="AZ9" s="11" t="s">
        <v>142</v>
      </c>
      <c r="BA9" s="11" t="s">
        <v>142</v>
      </c>
      <c r="BB9" s="11" t="s">
        <v>142</v>
      </c>
      <c r="BC9" s="11" t="s">
        <v>142</v>
      </c>
      <c r="BD9" s="11" t="s">
        <v>142</v>
      </c>
      <c r="BE9" s="11" t="s">
        <v>142</v>
      </c>
      <c r="BF9" s="11" t="s">
        <v>142</v>
      </c>
      <c r="BG9" s="11" t="s">
        <v>536</v>
      </c>
      <c r="BH9" s="11" t="s">
        <v>536</v>
      </c>
      <c r="BI9" s="11" t="s">
        <v>537</v>
      </c>
      <c r="BJ9" s="11" t="s">
        <v>77</v>
      </c>
      <c r="BK9" s="11" t="s">
        <v>77</v>
      </c>
      <c r="BL9" s="11" t="s">
        <v>77</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84</v>
      </c>
      <c r="CA9" s="11" t="s">
        <v>538</v>
      </c>
      <c r="CB9" s="11" t="s">
        <v>538</v>
      </c>
      <c r="CC9" s="11" t="s">
        <v>539</v>
      </c>
      <c r="CD9" s="11" t="s">
        <v>128</v>
      </c>
      <c r="CE9" s="11" t="s">
        <v>128</v>
      </c>
      <c r="CF9" s="11" t="s">
        <v>128</v>
      </c>
      <c r="CG9" s="11" t="s">
        <v>128</v>
      </c>
      <c r="CH9" s="11" t="s">
        <v>128</v>
      </c>
      <c r="CI9" s="11" t="s">
        <v>128</v>
      </c>
      <c r="CJ9" s="11" t="s">
        <v>128</v>
      </c>
      <c r="CK9" s="11" t="s">
        <v>128</v>
      </c>
      <c r="CL9" s="11" t="s">
        <v>128</v>
      </c>
      <c r="CM9" s="11" t="s">
        <v>128</v>
      </c>
      <c r="CN9" s="11" t="s">
        <v>128</v>
      </c>
      <c r="CO9" s="11" t="s">
        <v>128</v>
      </c>
      <c r="CP9" s="11" t="s">
        <v>139</v>
      </c>
      <c r="CQ9" s="11" t="s">
        <v>139</v>
      </c>
      <c r="CR9" s="11" t="s">
        <v>139</v>
      </c>
      <c r="CS9" s="11" t="s">
        <v>139</v>
      </c>
      <c r="CT9" s="11" t="s">
        <v>145</v>
      </c>
      <c r="CU9" s="11" t="s">
        <v>145</v>
      </c>
      <c r="CV9" s="11" t="s">
        <v>540</v>
      </c>
      <c r="CW9" s="11" t="s">
        <v>541</v>
      </c>
      <c r="CX9" s="11" t="s">
        <v>542</v>
      </c>
      <c r="CY9" s="11" t="s">
        <v>543</v>
      </c>
      <c r="CZ9" s="11" t="s">
        <v>544</v>
      </c>
      <c r="DA9" s="11" t="s">
        <v>545</v>
      </c>
      <c r="DB9" s="11" t="s">
        <v>546</v>
      </c>
      <c r="DC9" s="11" t="s">
        <v>106</v>
      </c>
      <c r="DD9" s="11" t="s">
        <v>106</v>
      </c>
      <c r="DE9" s="11" t="s">
        <v>96</v>
      </c>
      <c r="DF9" s="11" t="s">
        <v>51</v>
      </c>
      <c r="DG9" s="11" t="s">
        <v>547</v>
      </c>
      <c r="DH9" s="11" t="s">
        <v>548</v>
      </c>
      <c r="DI9" s="11" t="s">
        <v>237</v>
      </c>
      <c r="DJ9" s="11" t="s">
        <v>253</v>
      </c>
      <c r="DK9" s="11" t="s">
        <v>549</v>
      </c>
      <c r="DL9" s="11" t="s">
        <v>550</v>
      </c>
      <c r="DM9" s="11" t="s">
        <v>551</v>
      </c>
      <c r="DN9" s="11" t="s">
        <v>552</v>
      </c>
      <c r="DO9" s="11" t="s">
        <v>553</v>
      </c>
      <c r="DP9" s="11" t="s">
        <v>554</v>
      </c>
      <c r="DQ9" s="11" t="s">
        <v>555</v>
      </c>
      <c r="DR9" s="11" t="s">
        <v>556</v>
      </c>
      <c r="DS9" s="11" t="s">
        <v>557</v>
      </c>
      <c r="DT9" s="11" t="s">
        <v>558</v>
      </c>
      <c r="DU9" s="11" t="s">
        <v>559</v>
      </c>
      <c r="DV9" s="11" t="s">
        <v>560</v>
      </c>
      <c r="DW9" s="11" t="s">
        <v>561</v>
      </c>
      <c r="DX9" s="11" t="s">
        <v>561</v>
      </c>
      <c r="DY9" s="11" t="s">
        <v>561</v>
      </c>
      <c r="DZ9" s="11" t="s">
        <v>561</v>
      </c>
      <c r="EA9" s="11" t="s">
        <v>562</v>
      </c>
      <c r="EB9" s="11" t="s">
        <v>563</v>
      </c>
      <c r="EC9" s="11" t="s">
        <v>563</v>
      </c>
      <c r="ED9" s="11" t="s">
        <v>84</v>
      </c>
      <c r="EE9" s="11" t="s">
        <v>84</v>
      </c>
      <c r="EF9" s="11" t="s">
        <v>84</v>
      </c>
      <c r="EG9" s="11" t="s">
        <v>84</v>
      </c>
      <c r="EH9" s="11" t="s">
        <v>84</v>
      </c>
      <c r="EI9" s="11" t="s">
        <v>564</v>
      </c>
      <c r="EJ9" s="11" t="s">
        <v>564</v>
      </c>
      <c r="EK9" s="11" t="s">
        <v>565</v>
      </c>
      <c r="EL9" s="11" t="s">
        <v>565</v>
      </c>
      <c r="EM9" s="11" t="s">
        <v>565</v>
      </c>
      <c r="EN9" s="11" t="s">
        <v>565</v>
      </c>
      <c r="EO9" s="11" t="s">
        <v>286</v>
      </c>
      <c r="EP9" s="11" t="s">
        <v>566</v>
      </c>
      <c r="EQ9" s="11" t="s">
        <v>567</v>
      </c>
      <c r="ER9" s="11" t="s">
        <v>128</v>
      </c>
      <c r="ES9" s="11" t="s">
        <v>128</v>
      </c>
      <c r="ET9" s="11" t="s">
        <v>128</v>
      </c>
      <c r="EU9" s="11" t="s">
        <v>128</v>
      </c>
      <c r="EV9" s="11" t="s">
        <v>128</v>
      </c>
      <c r="EW9" s="11" t="s">
        <v>370</v>
      </c>
      <c r="EX9" s="11" t="s">
        <v>370</v>
      </c>
      <c r="EY9" s="11" t="s">
        <v>370</v>
      </c>
      <c r="EZ9" s="11" t="s">
        <v>370</v>
      </c>
      <c r="FA9" s="11" t="s">
        <v>568</v>
      </c>
      <c r="FB9" s="11" t="s">
        <v>569</v>
      </c>
      <c r="FC9" s="11" t="s">
        <v>569</v>
      </c>
      <c r="FD9" s="11" t="s">
        <v>570</v>
      </c>
      <c r="FE9" s="11" t="s">
        <v>571</v>
      </c>
      <c r="FF9" s="11" t="s">
        <v>571</v>
      </c>
      <c r="FG9" s="11" t="s">
        <v>572</v>
      </c>
      <c r="FH9" s="11" t="s">
        <v>573</v>
      </c>
      <c r="FI9" s="11" t="s">
        <v>574</v>
      </c>
      <c r="FJ9" s="11" t="s">
        <v>14</v>
      </c>
      <c r="FK9" s="197"/>
      <c r="FL9" s="1"/>
      <c r="FM9" s="12" t="s">
        <v>575</v>
      </c>
      <c r="FN9" s="12" t="s">
        <v>30</v>
      </c>
      <c r="FO9" s="12" t="s">
        <v>576</v>
      </c>
      <c r="FP9" s="12" t="s">
        <v>577</v>
      </c>
      <c r="FQ9" s="12" t="s">
        <v>578</v>
      </c>
      <c r="FR9" s="12" t="s">
        <v>579</v>
      </c>
      <c r="FS9" s="12" t="s">
        <v>569</v>
      </c>
      <c r="FT9" s="12" t="s">
        <v>569</v>
      </c>
      <c r="FU9" s="200"/>
    </row>
    <row r="10" spans="1:177" ht="40.049999999999997" customHeight="1" x14ac:dyDescent="0.3">
      <c r="A10" s="197"/>
      <c r="B10" s="197"/>
      <c r="C10" s="9" t="s">
        <v>580</v>
      </c>
      <c r="D10" s="9" t="s">
        <v>230</v>
      </c>
      <c r="E10" s="9" t="s">
        <v>581</v>
      </c>
      <c r="F10" s="9" t="s">
        <v>582</v>
      </c>
      <c r="G10" s="9" t="s">
        <v>583</v>
      </c>
      <c r="H10" s="9" t="s">
        <v>584</v>
      </c>
      <c r="I10" s="9" t="s">
        <v>585</v>
      </c>
      <c r="J10" s="9" t="s">
        <v>586</v>
      </c>
      <c r="K10" s="9" t="s">
        <v>587</v>
      </c>
      <c r="L10" s="9" t="s">
        <v>588</v>
      </c>
      <c r="M10" s="9" t="s">
        <v>589</v>
      </c>
      <c r="N10" s="9" t="s">
        <v>590</v>
      </c>
      <c r="O10" s="9" t="s">
        <v>591</v>
      </c>
      <c r="P10" s="9" t="s">
        <v>592</v>
      </c>
      <c r="Q10" s="9" t="s">
        <v>593</v>
      </c>
      <c r="R10" s="9" t="s">
        <v>304</v>
      </c>
      <c r="S10" s="9" t="s">
        <v>594</v>
      </c>
      <c r="T10" s="9" t="s">
        <v>595</v>
      </c>
      <c r="U10" s="9" t="s">
        <v>596</v>
      </c>
      <c r="V10" s="9" t="s">
        <v>597</v>
      </c>
      <c r="W10" s="9" t="s">
        <v>598</v>
      </c>
      <c r="X10" s="9" t="s">
        <v>599</v>
      </c>
      <c r="Y10" s="9" t="s">
        <v>600</v>
      </c>
      <c r="Z10" s="9" t="s">
        <v>601</v>
      </c>
      <c r="AA10" s="9" t="s">
        <v>224</v>
      </c>
      <c r="AB10" s="9" t="s">
        <v>602</v>
      </c>
      <c r="AC10" s="9" t="s">
        <v>603</v>
      </c>
      <c r="AD10" s="9" t="s">
        <v>604</v>
      </c>
      <c r="AE10" s="9" t="s">
        <v>605</v>
      </c>
      <c r="AF10" s="9" t="s">
        <v>606</v>
      </c>
      <c r="AG10" s="9" t="s">
        <v>607</v>
      </c>
      <c r="AH10" s="9" t="s">
        <v>608</v>
      </c>
      <c r="AI10" s="9" t="s">
        <v>458</v>
      </c>
      <c r="AJ10" s="9" t="s">
        <v>609</v>
      </c>
      <c r="AK10" s="9" t="s">
        <v>328</v>
      </c>
      <c r="AL10" s="9" t="s">
        <v>610</v>
      </c>
      <c r="AM10" s="9" t="s">
        <v>611</v>
      </c>
      <c r="AN10" s="9" t="s">
        <v>612</v>
      </c>
      <c r="AO10" s="9" t="s">
        <v>613</v>
      </c>
      <c r="AP10" s="9" t="s">
        <v>531</v>
      </c>
      <c r="AQ10" s="9" t="s">
        <v>614</v>
      </c>
      <c r="AR10" s="9" t="s">
        <v>615</v>
      </c>
      <c r="AS10" s="9" t="s">
        <v>616</v>
      </c>
      <c r="AT10" s="9" t="s">
        <v>617</v>
      </c>
      <c r="AU10" s="9" t="s">
        <v>618</v>
      </c>
      <c r="AV10" s="9" t="s">
        <v>619</v>
      </c>
      <c r="AW10" s="9" t="s">
        <v>620</v>
      </c>
      <c r="AX10" s="9" t="s">
        <v>621</v>
      </c>
      <c r="AY10" s="9" t="s">
        <v>622</v>
      </c>
      <c r="AZ10" s="9" t="s">
        <v>623</v>
      </c>
      <c r="BA10" s="9" t="s">
        <v>624</v>
      </c>
      <c r="BB10" s="9" t="s">
        <v>466</v>
      </c>
      <c r="BC10" s="9" t="s">
        <v>625</v>
      </c>
      <c r="BD10" s="9" t="s">
        <v>626</v>
      </c>
      <c r="BE10" s="9" t="s">
        <v>627</v>
      </c>
      <c r="BF10" s="9" t="s">
        <v>463</v>
      </c>
      <c r="BG10" s="9" t="s">
        <v>628</v>
      </c>
      <c r="BH10" s="9" t="s">
        <v>629</v>
      </c>
      <c r="BI10" s="9" t="s">
        <v>630</v>
      </c>
      <c r="BJ10" s="9" t="s">
        <v>631</v>
      </c>
      <c r="BK10" s="9" t="s">
        <v>632</v>
      </c>
      <c r="BL10" s="9" t="s">
        <v>633</v>
      </c>
      <c r="BM10" s="9" t="s">
        <v>634</v>
      </c>
      <c r="BN10" s="9" t="s">
        <v>635</v>
      </c>
      <c r="BO10" s="9" t="s">
        <v>636</v>
      </c>
      <c r="BP10" s="9" t="s">
        <v>637</v>
      </c>
      <c r="BQ10" s="9" t="s">
        <v>638</v>
      </c>
      <c r="BR10" s="9" t="s">
        <v>639</v>
      </c>
      <c r="BS10" s="9" t="s">
        <v>640</v>
      </c>
      <c r="BT10" s="9" t="s">
        <v>641</v>
      </c>
      <c r="BU10" s="9" t="s">
        <v>642</v>
      </c>
      <c r="BV10" s="9" t="s">
        <v>643</v>
      </c>
      <c r="BW10" s="9" t="s">
        <v>644</v>
      </c>
      <c r="BX10" s="9" t="s">
        <v>645</v>
      </c>
      <c r="BY10" s="9" t="s">
        <v>646</v>
      </c>
      <c r="BZ10" s="9" t="s">
        <v>647</v>
      </c>
      <c r="CA10" s="9" t="s">
        <v>648</v>
      </c>
      <c r="CB10" s="9" t="s">
        <v>649</v>
      </c>
      <c r="CC10" s="9" t="s">
        <v>650</v>
      </c>
      <c r="CD10" s="9" t="s">
        <v>651</v>
      </c>
      <c r="CE10" s="9" t="s">
        <v>652</v>
      </c>
      <c r="CF10" s="9" t="s">
        <v>653</v>
      </c>
      <c r="CG10" s="9" t="s">
        <v>352</v>
      </c>
      <c r="CH10" s="9" t="s">
        <v>654</v>
      </c>
      <c r="CI10" s="9" t="s">
        <v>655</v>
      </c>
      <c r="CJ10" s="9" t="s">
        <v>656</v>
      </c>
      <c r="CK10" s="9" t="s">
        <v>657</v>
      </c>
      <c r="CL10" s="9" t="s">
        <v>658</v>
      </c>
      <c r="CM10" s="9" t="s">
        <v>659</v>
      </c>
      <c r="CN10" s="9" t="s">
        <v>660</v>
      </c>
      <c r="CO10" s="9" t="s">
        <v>661</v>
      </c>
      <c r="CP10" s="9" t="s">
        <v>662</v>
      </c>
      <c r="CQ10" s="9" t="s">
        <v>663</v>
      </c>
      <c r="CR10" s="9" t="s">
        <v>664</v>
      </c>
      <c r="CS10" s="9" t="s">
        <v>665</v>
      </c>
      <c r="CT10" s="9" t="s">
        <v>666</v>
      </c>
      <c r="CU10" s="9" t="s">
        <v>667</v>
      </c>
      <c r="CV10" s="9" t="s">
        <v>668</v>
      </c>
      <c r="CW10" s="9" t="s">
        <v>669</v>
      </c>
      <c r="CX10" s="9" t="s">
        <v>670</v>
      </c>
      <c r="CY10" s="9" t="s">
        <v>671</v>
      </c>
      <c r="CZ10" s="9" t="s">
        <v>672</v>
      </c>
      <c r="DA10" s="9" t="s">
        <v>673</v>
      </c>
      <c r="DB10" s="9" t="s">
        <v>674</v>
      </c>
      <c r="DC10" s="9" t="s">
        <v>675</v>
      </c>
      <c r="DD10" s="9" t="s">
        <v>676</v>
      </c>
      <c r="DE10" s="9" t="s">
        <v>677</v>
      </c>
      <c r="DF10" s="9" t="s">
        <v>678</v>
      </c>
      <c r="DG10" s="9" t="s">
        <v>679</v>
      </c>
      <c r="DH10" s="9" t="s">
        <v>680</v>
      </c>
      <c r="DI10" s="9" t="s">
        <v>681</v>
      </c>
      <c r="DJ10" s="9" t="s">
        <v>254</v>
      </c>
      <c r="DK10" s="9" t="s">
        <v>682</v>
      </c>
      <c r="DL10" s="9" t="s">
        <v>683</v>
      </c>
      <c r="DM10" s="9" t="s">
        <v>684</v>
      </c>
      <c r="DN10" s="9" t="s">
        <v>685</v>
      </c>
      <c r="DO10" s="9" t="s">
        <v>686</v>
      </c>
      <c r="DP10" s="9" t="s">
        <v>687</v>
      </c>
      <c r="DQ10" s="9" t="s">
        <v>688</v>
      </c>
      <c r="DR10" s="9" t="s">
        <v>689</v>
      </c>
      <c r="DS10" s="9" t="s">
        <v>690</v>
      </c>
      <c r="DT10" s="9" t="s">
        <v>691</v>
      </c>
      <c r="DU10" s="9" t="s">
        <v>692</v>
      </c>
      <c r="DV10" s="9" t="s">
        <v>693</v>
      </c>
      <c r="DW10" s="9" t="s">
        <v>694</v>
      </c>
      <c r="DX10" s="9" t="s">
        <v>695</v>
      </c>
      <c r="DY10" s="9" t="s">
        <v>696</v>
      </c>
      <c r="DZ10" s="9" t="s">
        <v>697</v>
      </c>
      <c r="EA10" s="9" t="s">
        <v>698</v>
      </c>
      <c r="EB10" s="9" t="s">
        <v>699</v>
      </c>
      <c r="EC10" s="9" t="s">
        <v>700</v>
      </c>
      <c r="ED10" s="9" t="s">
        <v>256</v>
      </c>
      <c r="EE10" s="9" t="s">
        <v>701</v>
      </c>
      <c r="EF10" s="9" t="s">
        <v>702</v>
      </c>
      <c r="EG10" s="9" t="s">
        <v>703</v>
      </c>
      <c r="EH10" s="9" t="s">
        <v>704</v>
      </c>
      <c r="EI10" s="9" t="s">
        <v>705</v>
      </c>
      <c r="EJ10" s="9" t="s">
        <v>706</v>
      </c>
      <c r="EK10" s="9" t="s">
        <v>707</v>
      </c>
      <c r="EL10" s="9" t="s">
        <v>708</v>
      </c>
      <c r="EM10" s="9" t="s">
        <v>709</v>
      </c>
      <c r="EN10" s="9" t="s">
        <v>710</v>
      </c>
      <c r="EO10" s="9" t="s">
        <v>711</v>
      </c>
      <c r="EP10" s="9" t="s">
        <v>712</v>
      </c>
      <c r="EQ10" s="9" t="s">
        <v>713</v>
      </c>
      <c r="ER10" s="9" t="s">
        <v>714</v>
      </c>
      <c r="ES10" s="9" t="s">
        <v>715</v>
      </c>
      <c r="ET10" s="9" t="s">
        <v>716</v>
      </c>
      <c r="EU10" s="9" t="s">
        <v>717</v>
      </c>
      <c r="EV10" s="9" t="s">
        <v>718</v>
      </c>
      <c r="EW10" s="9" t="s">
        <v>371</v>
      </c>
      <c r="EX10" s="9" t="s">
        <v>719</v>
      </c>
      <c r="EY10" s="9" t="s">
        <v>720</v>
      </c>
      <c r="EZ10" s="9" t="s">
        <v>721</v>
      </c>
      <c r="FA10" s="9" t="s">
        <v>722</v>
      </c>
      <c r="FB10" s="9" t="s">
        <v>723</v>
      </c>
      <c r="FC10" s="9" t="s">
        <v>724</v>
      </c>
      <c r="FD10" s="9" t="s">
        <v>725</v>
      </c>
      <c r="FE10" s="9" t="s">
        <v>726</v>
      </c>
      <c r="FF10" s="9" t="s">
        <v>727</v>
      </c>
      <c r="FG10" s="9" t="s">
        <v>728</v>
      </c>
      <c r="FH10" s="9" t="s">
        <v>729</v>
      </c>
      <c r="FI10" s="9" t="s">
        <v>730</v>
      </c>
      <c r="FJ10" s="9" t="s">
        <v>15</v>
      </c>
      <c r="FK10" s="197" t="s">
        <v>790</v>
      </c>
      <c r="FL10" s="1"/>
      <c r="FM10" s="10" t="s">
        <v>732</v>
      </c>
      <c r="FN10" s="10" t="s">
        <v>733</v>
      </c>
      <c r="FO10" s="10" t="s">
        <v>734</v>
      </c>
      <c r="FP10" s="10" t="s">
        <v>735</v>
      </c>
      <c r="FQ10" s="10" t="s">
        <v>736</v>
      </c>
      <c r="FR10" s="10" t="s">
        <v>737</v>
      </c>
      <c r="FS10" s="10" t="s">
        <v>738</v>
      </c>
      <c r="FT10" s="10" t="s">
        <v>739</v>
      </c>
      <c r="FU10" s="200" t="s">
        <v>790</v>
      </c>
    </row>
    <row r="11" spans="1:177" ht="24" customHeight="1" x14ac:dyDescent="0.3">
      <c r="A11" s="13" t="s">
        <v>62</v>
      </c>
      <c r="B11" s="13" t="s">
        <v>740</v>
      </c>
      <c r="C11" s="14">
        <v>43.2</v>
      </c>
      <c r="D11" s="14">
        <v>-23.6</v>
      </c>
      <c r="E11" s="14">
        <v>3.9</v>
      </c>
      <c r="F11" s="14"/>
      <c r="G11" s="14"/>
      <c r="H11" s="14">
        <v>-8.6</v>
      </c>
      <c r="I11" s="14">
        <v>8.1</v>
      </c>
      <c r="J11" s="14"/>
      <c r="K11" s="14"/>
      <c r="L11" s="14">
        <v>-20.7</v>
      </c>
      <c r="M11" s="14">
        <v>-23.3</v>
      </c>
      <c r="N11" s="14">
        <v>-16.7</v>
      </c>
      <c r="O11" s="14">
        <v>15.3</v>
      </c>
      <c r="P11" s="14"/>
      <c r="Q11" s="14"/>
      <c r="R11" s="14">
        <v>29.9</v>
      </c>
      <c r="S11" s="14">
        <v>0.2</v>
      </c>
      <c r="T11" s="14"/>
      <c r="U11" s="14"/>
      <c r="V11" s="14"/>
      <c r="W11" s="14"/>
      <c r="X11" s="14">
        <v>2.5</v>
      </c>
      <c r="Y11" s="14">
        <v>1.5</v>
      </c>
      <c r="Z11" s="14">
        <v>0.9</v>
      </c>
      <c r="AA11" s="14"/>
      <c r="AB11" s="14">
        <v>-3.4</v>
      </c>
      <c r="AC11" s="14">
        <v>2.5</v>
      </c>
      <c r="AD11" s="14">
        <v>-1.7</v>
      </c>
      <c r="AE11" s="14"/>
      <c r="AF11" s="14"/>
      <c r="AG11" s="14"/>
      <c r="AH11" s="14"/>
      <c r="AI11" s="14">
        <v>13.4</v>
      </c>
      <c r="AJ11" s="14">
        <v>-15.6</v>
      </c>
      <c r="AK11" s="14"/>
      <c r="AL11" s="14"/>
      <c r="AM11" s="14"/>
      <c r="AN11" s="14">
        <v>-1.1000000000000001</v>
      </c>
      <c r="AO11" s="14">
        <v>-6.2</v>
      </c>
      <c r="AP11" s="14">
        <v>3.4</v>
      </c>
      <c r="AQ11" s="14">
        <v>9.5</v>
      </c>
      <c r="AR11" s="14">
        <v>1.1000000000000001</v>
      </c>
      <c r="AS11" s="14">
        <v>0.7</v>
      </c>
      <c r="AT11" s="14">
        <v>2.6</v>
      </c>
      <c r="AU11" s="14">
        <v>1.1000000000000001</v>
      </c>
      <c r="AV11" s="14">
        <v>0</v>
      </c>
      <c r="AW11" s="14">
        <v>0</v>
      </c>
      <c r="AX11" s="14">
        <v>0</v>
      </c>
      <c r="AY11" s="14">
        <v>6.4</v>
      </c>
      <c r="AZ11" s="14">
        <v>-0.3</v>
      </c>
      <c r="BA11" s="14">
        <v>0.2</v>
      </c>
      <c r="BB11" s="14">
        <v>0.3</v>
      </c>
      <c r="BC11" s="14">
        <v>2</v>
      </c>
      <c r="BD11" s="14">
        <v>0.4</v>
      </c>
      <c r="BE11" s="14">
        <v>-0.1</v>
      </c>
      <c r="BF11" s="14">
        <v>0.7</v>
      </c>
      <c r="BG11" s="14"/>
      <c r="BH11" s="14"/>
      <c r="BI11" s="14">
        <v>-3.9</v>
      </c>
      <c r="BJ11" s="14"/>
      <c r="BK11" s="14"/>
      <c r="BL11" s="14">
        <v>1.1000000000000001</v>
      </c>
      <c r="BM11" s="14"/>
      <c r="BN11" s="14"/>
      <c r="BO11" s="14"/>
      <c r="BP11" s="14">
        <v>-2.9</v>
      </c>
      <c r="BQ11" s="14"/>
      <c r="BR11" s="14">
        <v>-54.9</v>
      </c>
      <c r="BS11" s="14">
        <v>-2.5</v>
      </c>
      <c r="BT11" s="14">
        <v>-35.799999999999997</v>
      </c>
      <c r="BU11" s="14"/>
      <c r="BV11" s="14"/>
      <c r="BW11" s="14"/>
      <c r="BX11" s="14"/>
      <c r="BY11" s="14"/>
      <c r="BZ11" s="14"/>
      <c r="CA11" s="14"/>
      <c r="CB11" s="14"/>
      <c r="CC11" s="14">
        <v>-0.4</v>
      </c>
      <c r="CD11" s="14">
        <v>10.9</v>
      </c>
      <c r="CE11" s="14">
        <v>7.1</v>
      </c>
      <c r="CF11" s="14">
        <v>-0.1</v>
      </c>
      <c r="CG11" s="14">
        <v>0.7</v>
      </c>
      <c r="CH11" s="14">
        <v>0</v>
      </c>
      <c r="CI11" s="14"/>
      <c r="CJ11" s="14"/>
      <c r="CK11" s="14"/>
      <c r="CL11" s="14">
        <v>-2.2999999999999998</v>
      </c>
      <c r="CM11" s="14">
        <v>-0.2</v>
      </c>
      <c r="CN11" s="14">
        <v>-25.4</v>
      </c>
      <c r="CO11" s="14"/>
      <c r="CP11" s="14"/>
      <c r="CQ11" s="14"/>
      <c r="CR11" s="14"/>
      <c r="CS11" s="14"/>
      <c r="CT11" s="14">
        <v>-29.7</v>
      </c>
      <c r="CU11" s="14">
        <v>-24.6</v>
      </c>
      <c r="CV11" s="14"/>
      <c r="CW11" s="14">
        <v>-17.399999999999999</v>
      </c>
      <c r="CX11" s="14">
        <v>0</v>
      </c>
      <c r="CY11" s="14"/>
      <c r="CZ11" s="14"/>
      <c r="DA11" s="14">
        <v>1.4</v>
      </c>
      <c r="DB11" s="14"/>
      <c r="DC11" s="14">
        <v>0</v>
      </c>
      <c r="DD11" s="14"/>
      <c r="DE11" s="14"/>
      <c r="DF11" s="14"/>
      <c r="DG11" s="14">
        <v>0</v>
      </c>
      <c r="DH11" s="14">
        <v>0.9</v>
      </c>
      <c r="DI11" s="14"/>
      <c r="DJ11" s="14"/>
      <c r="DK11" s="14">
        <v>0.1</v>
      </c>
      <c r="DL11" s="14">
        <v>0.6</v>
      </c>
      <c r="DM11" s="14"/>
      <c r="DN11" s="14">
        <v>0</v>
      </c>
      <c r="DO11" s="14">
        <v>0</v>
      </c>
      <c r="DP11" s="14">
        <v>3.2</v>
      </c>
      <c r="DQ11" s="14">
        <v>-6.5</v>
      </c>
      <c r="DR11" s="14">
        <v>0</v>
      </c>
      <c r="DS11" s="14">
        <v>0</v>
      </c>
      <c r="DT11" s="14">
        <v>0.6</v>
      </c>
      <c r="DU11" s="14">
        <v>0.3</v>
      </c>
      <c r="DV11" s="14"/>
      <c r="DW11" s="14">
        <v>-3</v>
      </c>
      <c r="DX11" s="14">
        <v>0.1</v>
      </c>
      <c r="DY11" s="14">
        <v>0.8</v>
      </c>
      <c r="DZ11" s="14">
        <v>0.3</v>
      </c>
      <c r="EA11" s="14">
        <v>0.3</v>
      </c>
      <c r="EB11" s="14"/>
      <c r="EC11" s="14">
        <v>0.5</v>
      </c>
      <c r="ED11" s="14">
        <v>0</v>
      </c>
      <c r="EE11" s="14">
        <v>0.5</v>
      </c>
      <c r="EF11" s="14">
        <v>-0.9</v>
      </c>
      <c r="EG11" s="14">
        <v>0.6</v>
      </c>
      <c r="EH11" s="14">
        <v>0.6</v>
      </c>
      <c r="EI11" s="14">
        <v>2.6</v>
      </c>
      <c r="EJ11" s="14">
        <v>0</v>
      </c>
      <c r="EK11" s="14">
        <v>0</v>
      </c>
      <c r="EL11" s="14">
        <v>0.2</v>
      </c>
      <c r="EM11" s="14">
        <v>0.2</v>
      </c>
      <c r="EN11" s="14">
        <v>0.2</v>
      </c>
      <c r="EO11" s="14"/>
      <c r="EP11" s="14">
        <v>0</v>
      </c>
      <c r="EQ11" s="14">
        <v>0</v>
      </c>
      <c r="ER11" s="14">
        <v>0</v>
      </c>
      <c r="ES11" s="14">
        <v>-0.2</v>
      </c>
      <c r="ET11" s="14">
        <v>-8.9</v>
      </c>
      <c r="EU11" s="14">
        <v>0</v>
      </c>
      <c r="EV11" s="14">
        <v>0</v>
      </c>
      <c r="EW11" s="14">
        <v>0.4</v>
      </c>
      <c r="EX11" s="14">
        <v>0.2</v>
      </c>
      <c r="EY11" s="14">
        <v>0.8</v>
      </c>
      <c r="EZ11" s="14">
        <v>0.5</v>
      </c>
      <c r="FA11" s="14">
        <v>0</v>
      </c>
      <c r="FB11" s="14">
        <v>0.2</v>
      </c>
      <c r="FC11" s="14">
        <v>0.6</v>
      </c>
      <c r="FD11" s="14">
        <v>1.9</v>
      </c>
      <c r="FE11" s="14">
        <v>10</v>
      </c>
      <c r="FF11" s="14">
        <v>0.1</v>
      </c>
      <c r="FG11" s="14">
        <v>1.9</v>
      </c>
      <c r="FH11" s="14">
        <v>2.5</v>
      </c>
      <c r="FI11" s="14">
        <v>3.4</v>
      </c>
      <c r="FJ11" s="14"/>
      <c r="FK11" s="14">
        <v>-134.80000000000001</v>
      </c>
      <c r="FL11" s="15"/>
      <c r="FM11" s="14">
        <v>0.44275999999999999</v>
      </c>
      <c r="FN11" s="14"/>
      <c r="FO11" s="14"/>
      <c r="FP11" s="14">
        <v>1.7</v>
      </c>
      <c r="FQ11" s="14"/>
      <c r="FR11" s="14"/>
      <c r="FS11" s="14">
        <v>0.6</v>
      </c>
      <c r="FT11" s="14">
        <v>1</v>
      </c>
      <c r="FU11" s="14">
        <v>3.7427600000000001</v>
      </c>
    </row>
    <row r="12" spans="1:177" ht="24" customHeight="1" x14ac:dyDescent="0.3">
      <c r="A12" s="16" t="s">
        <v>62</v>
      </c>
      <c r="B12" s="16" t="s">
        <v>741</v>
      </c>
      <c r="C12" s="17">
        <v>42.4</v>
      </c>
      <c r="D12" s="17">
        <v>-24.9</v>
      </c>
      <c r="E12" s="17">
        <v>3.8</v>
      </c>
      <c r="F12" s="17"/>
      <c r="G12" s="17"/>
      <c r="H12" s="17">
        <v>-9</v>
      </c>
      <c r="I12" s="17">
        <v>8</v>
      </c>
      <c r="J12" s="17"/>
      <c r="K12" s="17"/>
      <c r="L12" s="17">
        <v>-22</v>
      </c>
      <c r="M12" s="17">
        <v>-30.2</v>
      </c>
      <c r="N12" s="17">
        <v>-23.7</v>
      </c>
      <c r="O12" s="17">
        <v>15</v>
      </c>
      <c r="P12" s="17"/>
      <c r="Q12" s="17"/>
      <c r="R12" s="17">
        <v>28.8</v>
      </c>
      <c r="S12" s="17">
        <v>0.1</v>
      </c>
      <c r="T12" s="17"/>
      <c r="U12" s="17"/>
      <c r="V12" s="17"/>
      <c r="W12" s="17"/>
      <c r="X12" s="17">
        <v>2.6</v>
      </c>
      <c r="Y12" s="17">
        <v>1.3</v>
      </c>
      <c r="Z12" s="17">
        <v>0.9</v>
      </c>
      <c r="AA12" s="17"/>
      <c r="AB12" s="17">
        <v>-3.4</v>
      </c>
      <c r="AC12" s="17">
        <v>2.4</v>
      </c>
      <c r="AD12" s="17">
        <v>-2.2000000000000002</v>
      </c>
      <c r="AE12" s="17"/>
      <c r="AF12" s="17"/>
      <c r="AG12" s="17"/>
      <c r="AH12" s="17"/>
      <c r="AI12" s="17">
        <v>12.9</v>
      </c>
      <c r="AJ12" s="17">
        <v>-16.100000000000001</v>
      </c>
      <c r="AK12" s="17"/>
      <c r="AL12" s="17"/>
      <c r="AM12" s="17"/>
      <c r="AN12" s="17">
        <v>-1.2</v>
      </c>
      <c r="AO12" s="17">
        <v>-8</v>
      </c>
      <c r="AP12" s="17">
        <v>3.6</v>
      </c>
      <c r="AQ12" s="17">
        <v>9.5</v>
      </c>
      <c r="AR12" s="17">
        <v>1.1000000000000001</v>
      </c>
      <c r="AS12" s="17">
        <v>0.4</v>
      </c>
      <c r="AT12" s="17">
        <v>2.6</v>
      </c>
      <c r="AU12" s="17">
        <v>1.2</v>
      </c>
      <c r="AV12" s="17">
        <v>0</v>
      </c>
      <c r="AW12" s="17">
        <v>0</v>
      </c>
      <c r="AX12" s="17">
        <v>0</v>
      </c>
      <c r="AY12" s="17">
        <v>4.4000000000000004</v>
      </c>
      <c r="AZ12" s="17">
        <v>-0.3</v>
      </c>
      <c r="BA12" s="17">
        <v>-0.1</v>
      </c>
      <c r="BB12" s="17">
        <v>-1.3</v>
      </c>
      <c r="BC12" s="17">
        <v>1.6</v>
      </c>
      <c r="BD12" s="17">
        <v>0.4</v>
      </c>
      <c r="BE12" s="17">
        <v>-0.1</v>
      </c>
      <c r="BF12" s="17">
        <v>0</v>
      </c>
      <c r="BG12" s="17"/>
      <c r="BH12" s="17"/>
      <c r="BI12" s="17">
        <v>-3.9</v>
      </c>
      <c r="BJ12" s="17"/>
      <c r="BK12" s="17"/>
      <c r="BL12" s="17">
        <v>0.5</v>
      </c>
      <c r="BM12" s="17"/>
      <c r="BN12" s="17"/>
      <c r="BO12" s="17"/>
      <c r="BP12" s="17">
        <v>-2.5</v>
      </c>
      <c r="BQ12" s="17"/>
      <c r="BR12" s="17">
        <v>-55.6</v>
      </c>
      <c r="BS12" s="17">
        <v>-3.2</v>
      </c>
      <c r="BT12" s="17">
        <v>-36.1</v>
      </c>
      <c r="BU12" s="17"/>
      <c r="BV12" s="17"/>
      <c r="BW12" s="17"/>
      <c r="BX12" s="17"/>
      <c r="BY12" s="17"/>
      <c r="BZ12" s="17"/>
      <c r="CA12" s="17"/>
      <c r="CB12" s="17"/>
      <c r="CC12" s="17">
        <v>-0.4</v>
      </c>
      <c r="CD12" s="17">
        <v>10.9</v>
      </c>
      <c r="CE12" s="17">
        <v>6.7</v>
      </c>
      <c r="CF12" s="17">
        <v>-0.2</v>
      </c>
      <c r="CG12" s="17">
        <v>0.7</v>
      </c>
      <c r="CH12" s="17">
        <v>0</v>
      </c>
      <c r="CI12" s="17"/>
      <c r="CJ12" s="17"/>
      <c r="CK12" s="17"/>
      <c r="CL12" s="17">
        <v>-3.8</v>
      </c>
      <c r="CM12" s="17">
        <v>-1.9</v>
      </c>
      <c r="CN12" s="17">
        <v>-27.4</v>
      </c>
      <c r="CO12" s="17"/>
      <c r="CP12" s="17"/>
      <c r="CQ12" s="17"/>
      <c r="CR12" s="17"/>
      <c r="CS12" s="17"/>
      <c r="CT12" s="17">
        <v>-31.8</v>
      </c>
      <c r="CU12" s="17">
        <v>-25.8</v>
      </c>
      <c r="CV12" s="17"/>
      <c r="CW12" s="17">
        <v>-18.399999999999999</v>
      </c>
      <c r="CX12" s="17">
        <v>0</v>
      </c>
      <c r="CY12" s="17"/>
      <c r="CZ12" s="17"/>
      <c r="DA12" s="17">
        <v>1.4</v>
      </c>
      <c r="DB12" s="17"/>
      <c r="DC12" s="17">
        <v>0</v>
      </c>
      <c r="DD12" s="17"/>
      <c r="DE12" s="17"/>
      <c r="DF12" s="17"/>
      <c r="DG12" s="17">
        <v>0</v>
      </c>
      <c r="DH12" s="17">
        <v>0.7</v>
      </c>
      <c r="DI12" s="17"/>
      <c r="DJ12" s="17"/>
      <c r="DK12" s="17">
        <v>0.1</v>
      </c>
      <c r="DL12" s="17">
        <v>0.6</v>
      </c>
      <c r="DM12" s="17"/>
      <c r="DN12" s="17">
        <v>0</v>
      </c>
      <c r="DO12" s="17">
        <v>0</v>
      </c>
      <c r="DP12" s="17">
        <v>3.2</v>
      </c>
      <c r="DQ12" s="17">
        <v>-6.4</v>
      </c>
      <c r="DR12" s="17">
        <v>0</v>
      </c>
      <c r="DS12" s="17">
        <v>0</v>
      </c>
      <c r="DT12" s="17">
        <v>0.6</v>
      </c>
      <c r="DU12" s="17">
        <v>0.3</v>
      </c>
      <c r="DV12" s="17"/>
      <c r="DW12" s="17">
        <v>-3</v>
      </c>
      <c r="DX12" s="17">
        <v>0.1</v>
      </c>
      <c r="DY12" s="17">
        <v>1</v>
      </c>
      <c r="DZ12" s="17">
        <v>0.4</v>
      </c>
      <c r="EA12" s="17">
        <v>0.5</v>
      </c>
      <c r="EB12" s="17"/>
      <c r="EC12" s="17">
        <v>1.2</v>
      </c>
      <c r="ED12" s="17">
        <v>0</v>
      </c>
      <c r="EE12" s="17">
        <v>0.2</v>
      </c>
      <c r="EF12" s="17">
        <v>-0.2</v>
      </c>
      <c r="EG12" s="17">
        <v>0.6</v>
      </c>
      <c r="EH12" s="17">
        <v>0.5</v>
      </c>
      <c r="EI12" s="17">
        <v>2.6</v>
      </c>
      <c r="EJ12" s="17">
        <v>0</v>
      </c>
      <c r="EK12" s="17">
        <v>0</v>
      </c>
      <c r="EL12" s="17">
        <v>0.2</v>
      </c>
      <c r="EM12" s="17">
        <v>0.2</v>
      </c>
      <c r="EN12" s="17">
        <v>0.2</v>
      </c>
      <c r="EO12" s="17"/>
      <c r="EP12" s="17">
        <v>0</v>
      </c>
      <c r="EQ12" s="17">
        <v>0</v>
      </c>
      <c r="ER12" s="17">
        <v>0</v>
      </c>
      <c r="ES12" s="17">
        <v>-0.2</v>
      </c>
      <c r="ET12" s="17">
        <v>-10.9</v>
      </c>
      <c r="EU12" s="17">
        <v>0</v>
      </c>
      <c r="EV12" s="17">
        <v>0</v>
      </c>
      <c r="EW12" s="17">
        <v>0.4</v>
      </c>
      <c r="EX12" s="17">
        <v>0.2</v>
      </c>
      <c r="EY12" s="17">
        <v>0.8</v>
      </c>
      <c r="EZ12" s="17">
        <v>0.5</v>
      </c>
      <c r="FA12" s="17">
        <v>0</v>
      </c>
      <c r="FB12" s="17">
        <v>0.2</v>
      </c>
      <c r="FC12" s="17">
        <v>0.8</v>
      </c>
      <c r="FD12" s="17">
        <v>1.7</v>
      </c>
      <c r="FE12" s="17">
        <v>9.9</v>
      </c>
      <c r="FF12" s="17">
        <v>0.4</v>
      </c>
      <c r="FG12" s="17">
        <v>3</v>
      </c>
      <c r="FH12" s="17">
        <v>1.4</v>
      </c>
      <c r="FI12" s="17">
        <v>2.8</v>
      </c>
      <c r="FJ12" s="17"/>
      <c r="FK12" s="17">
        <v>-175.7</v>
      </c>
      <c r="FL12" s="15"/>
      <c r="FM12" s="17">
        <v>0.43130000000000002</v>
      </c>
      <c r="FN12" s="17"/>
      <c r="FO12" s="17"/>
      <c r="FP12" s="17">
        <v>1.8</v>
      </c>
      <c r="FQ12" s="17"/>
      <c r="FR12" s="17"/>
      <c r="FS12" s="17">
        <v>0.6</v>
      </c>
      <c r="FT12" s="17">
        <v>1</v>
      </c>
      <c r="FU12" s="17">
        <v>3.8313000000000001</v>
      </c>
    </row>
    <row r="13" spans="1:177" ht="24" customHeight="1" x14ac:dyDescent="0.3">
      <c r="A13" s="16" t="s">
        <v>62</v>
      </c>
      <c r="B13" s="16" t="s">
        <v>742</v>
      </c>
      <c r="C13" s="17">
        <v>42.9</v>
      </c>
      <c r="D13" s="17">
        <v>-32.4</v>
      </c>
      <c r="E13" s="17">
        <v>2.2000000000000002</v>
      </c>
      <c r="F13" s="17"/>
      <c r="G13" s="17"/>
      <c r="H13" s="17">
        <v>-9.8000000000000007</v>
      </c>
      <c r="I13" s="17">
        <v>6.8</v>
      </c>
      <c r="J13" s="17"/>
      <c r="K13" s="17"/>
      <c r="L13" s="17">
        <v>-19.3</v>
      </c>
      <c r="M13" s="17">
        <v>-31</v>
      </c>
      <c r="N13" s="17">
        <v>-25.7</v>
      </c>
      <c r="O13" s="17">
        <v>16.600000000000001</v>
      </c>
      <c r="P13" s="17"/>
      <c r="Q13" s="17"/>
      <c r="R13" s="17">
        <v>28.9</v>
      </c>
      <c r="S13" s="17">
        <v>-0.1</v>
      </c>
      <c r="T13" s="17"/>
      <c r="U13" s="17"/>
      <c r="V13" s="17"/>
      <c r="W13" s="17"/>
      <c r="X13" s="17">
        <v>2.5</v>
      </c>
      <c r="Y13" s="17">
        <v>1.2</v>
      </c>
      <c r="Z13" s="17">
        <v>0.6</v>
      </c>
      <c r="AA13" s="17"/>
      <c r="AB13" s="17">
        <v>-3.4</v>
      </c>
      <c r="AC13" s="17">
        <v>2.5</v>
      </c>
      <c r="AD13" s="17">
        <v>-2.5</v>
      </c>
      <c r="AE13" s="17"/>
      <c r="AF13" s="17"/>
      <c r="AG13" s="17"/>
      <c r="AH13" s="17"/>
      <c r="AI13" s="17">
        <v>12.7</v>
      </c>
      <c r="AJ13" s="17">
        <v>-16.7</v>
      </c>
      <c r="AK13" s="17"/>
      <c r="AL13" s="17"/>
      <c r="AM13" s="17"/>
      <c r="AN13" s="17">
        <v>-1.4</v>
      </c>
      <c r="AO13" s="17">
        <v>-24.6</v>
      </c>
      <c r="AP13" s="17">
        <v>2.8</v>
      </c>
      <c r="AQ13" s="17">
        <v>6</v>
      </c>
      <c r="AR13" s="17">
        <v>-1.9</v>
      </c>
      <c r="AS13" s="17">
        <v>0.6</v>
      </c>
      <c r="AT13" s="17">
        <v>2.6</v>
      </c>
      <c r="AU13" s="17">
        <v>1.2</v>
      </c>
      <c r="AV13" s="17">
        <v>0</v>
      </c>
      <c r="AW13" s="17">
        <v>0</v>
      </c>
      <c r="AX13" s="17">
        <v>0</v>
      </c>
      <c r="AY13" s="17">
        <v>2</v>
      </c>
      <c r="AZ13" s="17">
        <v>-0.6</v>
      </c>
      <c r="BA13" s="17">
        <v>-0.2</v>
      </c>
      <c r="BB13" s="17">
        <v>-3</v>
      </c>
      <c r="BC13" s="17">
        <v>0.7</v>
      </c>
      <c r="BD13" s="17">
        <v>0.4</v>
      </c>
      <c r="BE13" s="17">
        <v>0.1</v>
      </c>
      <c r="BF13" s="17">
        <v>-3</v>
      </c>
      <c r="BG13" s="17"/>
      <c r="BH13" s="17"/>
      <c r="BI13" s="17">
        <v>-4.3</v>
      </c>
      <c r="BJ13" s="17"/>
      <c r="BK13" s="17"/>
      <c r="BL13" s="17">
        <v>0.7</v>
      </c>
      <c r="BM13" s="17"/>
      <c r="BN13" s="17"/>
      <c r="BO13" s="17"/>
      <c r="BP13" s="17">
        <v>-9.1999999999999993</v>
      </c>
      <c r="BQ13" s="17"/>
      <c r="BR13" s="17">
        <v>-55</v>
      </c>
      <c r="BS13" s="17">
        <v>-2.9</v>
      </c>
      <c r="BT13" s="17">
        <v>-35.6</v>
      </c>
      <c r="BU13" s="17"/>
      <c r="BV13" s="17"/>
      <c r="BW13" s="17"/>
      <c r="BX13" s="17"/>
      <c r="BY13" s="17"/>
      <c r="BZ13" s="17"/>
      <c r="CA13" s="17"/>
      <c r="CB13" s="17"/>
      <c r="CC13" s="17">
        <v>-0.4</v>
      </c>
      <c r="CD13" s="17">
        <v>11.7</v>
      </c>
      <c r="CE13" s="17">
        <v>7.4</v>
      </c>
      <c r="CF13" s="17">
        <v>-1.9</v>
      </c>
      <c r="CG13" s="17">
        <v>0.7</v>
      </c>
      <c r="CH13" s="17">
        <v>-4.2</v>
      </c>
      <c r="CI13" s="17"/>
      <c r="CJ13" s="17"/>
      <c r="CK13" s="17"/>
      <c r="CL13" s="17">
        <v>-4.8</v>
      </c>
      <c r="CM13" s="17">
        <v>-2.8</v>
      </c>
      <c r="CN13" s="17">
        <v>-28.8</v>
      </c>
      <c r="CO13" s="17"/>
      <c r="CP13" s="17"/>
      <c r="CQ13" s="17"/>
      <c r="CR13" s="17"/>
      <c r="CS13" s="17"/>
      <c r="CT13" s="17">
        <v>-28.4</v>
      </c>
      <c r="CU13" s="17">
        <v>-20.5</v>
      </c>
      <c r="CV13" s="17"/>
      <c r="CW13" s="17">
        <v>-18.899999999999999</v>
      </c>
      <c r="CX13" s="17">
        <v>0</v>
      </c>
      <c r="CY13" s="17"/>
      <c r="CZ13" s="17"/>
      <c r="DA13" s="17">
        <v>1.4</v>
      </c>
      <c r="DB13" s="17"/>
      <c r="DC13" s="17">
        <v>0</v>
      </c>
      <c r="DD13" s="17"/>
      <c r="DE13" s="17"/>
      <c r="DF13" s="17"/>
      <c r="DG13" s="17">
        <v>0</v>
      </c>
      <c r="DH13" s="17">
        <v>0.7</v>
      </c>
      <c r="DI13" s="17"/>
      <c r="DJ13" s="17"/>
      <c r="DK13" s="17">
        <v>0.1</v>
      </c>
      <c r="DL13" s="17">
        <v>0.6</v>
      </c>
      <c r="DM13" s="17"/>
      <c r="DN13" s="17">
        <v>0</v>
      </c>
      <c r="DO13" s="17">
        <v>0</v>
      </c>
      <c r="DP13" s="17">
        <v>3.1</v>
      </c>
      <c r="DQ13" s="17">
        <v>-7.1</v>
      </c>
      <c r="DR13" s="17">
        <v>0</v>
      </c>
      <c r="DS13" s="17">
        <v>0</v>
      </c>
      <c r="DT13" s="17">
        <v>0.6</v>
      </c>
      <c r="DU13" s="17">
        <v>0.3</v>
      </c>
      <c r="DV13" s="17"/>
      <c r="DW13" s="17">
        <v>-3</v>
      </c>
      <c r="DX13" s="17">
        <v>0.1</v>
      </c>
      <c r="DY13" s="17">
        <v>0.8</v>
      </c>
      <c r="DZ13" s="17">
        <v>0.3</v>
      </c>
      <c r="EA13" s="17">
        <v>0.5</v>
      </c>
      <c r="EB13" s="17"/>
      <c r="EC13" s="17">
        <v>1</v>
      </c>
      <c r="ED13" s="17">
        <v>0</v>
      </c>
      <c r="EE13" s="17">
        <v>-0.5</v>
      </c>
      <c r="EF13" s="17">
        <v>-2.6</v>
      </c>
      <c r="EG13" s="17">
        <v>0.4</v>
      </c>
      <c r="EH13" s="17">
        <v>0.3</v>
      </c>
      <c r="EI13" s="17">
        <v>2.6</v>
      </c>
      <c r="EJ13" s="17">
        <v>0</v>
      </c>
      <c r="EK13" s="17">
        <v>0</v>
      </c>
      <c r="EL13" s="17">
        <v>0.2</v>
      </c>
      <c r="EM13" s="17">
        <v>0.2</v>
      </c>
      <c r="EN13" s="17">
        <v>0.2</v>
      </c>
      <c r="EO13" s="17"/>
      <c r="EP13" s="17">
        <v>0</v>
      </c>
      <c r="EQ13" s="17">
        <v>0</v>
      </c>
      <c r="ER13" s="17">
        <v>0</v>
      </c>
      <c r="ES13" s="17">
        <v>-0.2</v>
      </c>
      <c r="ET13" s="17">
        <v>-12.3</v>
      </c>
      <c r="EU13" s="17">
        <v>0</v>
      </c>
      <c r="EV13" s="17">
        <v>0</v>
      </c>
      <c r="EW13" s="17">
        <v>0.4</v>
      </c>
      <c r="EX13" s="17">
        <v>0.2</v>
      </c>
      <c r="EY13" s="17">
        <v>0.8</v>
      </c>
      <c r="EZ13" s="17">
        <v>0.5</v>
      </c>
      <c r="FA13" s="17">
        <v>0</v>
      </c>
      <c r="FB13" s="17">
        <v>0.2</v>
      </c>
      <c r="FC13" s="17">
        <v>0.8</v>
      </c>
      <c r="FD13" s="17">
        <v>2</v>
      </c>
      <c r="FE13" s="17">
        <v>10.199999999999999</v>
      </c>
      <c r="FF13" s="17">
        <v>0.5</v>
      </c>
      <c r="FG13" s="17">
        <v>3</v>
      </c>
      <c r="FH13" s="17">
        <v>0.9</v>
      </c>
      <c r="FI13" s="17">
        <v>3.2</v>
      </c>
      <c r="FJ13" s="17"/>
      <c r="FK13" s="17">
        <v>-229.1</v>
      </c>
      <c r="FL13" s="15"/>
      <c r="FM13" s="17">
        <v>9.0550000000000005E-2</v>
      </c>
      <c r="FN13" s="17"/>
      <c r="FO13" s="17"/>
      <c r="FP13" s="17">
        <v>1.8</v>
      </c>
      <c r="FQ13" s="17"/>
      <c r="FR13" s="17"/>
      <c r="FS13" s="17">
        <v>0.6</v>
      </c>
      <c r="FT13" s="17">
        <v>1</v>
      </c>
      <c r="FU13" s="17">
        <v>3.4905499999999998</v>
      </c>
    </row>
    <row r="14" spans="1:177" ht="24" customHeight="1" x14ac:dyDescent="0.3">
      <c r="A14" s="16" t="s">
        <v>62</v>
      </c>
      <c r="B14" s="16" t="s">
        <v>743</v>
      </c>
      <c r="C14" s="17">
        <v>41.1</v>
      </c>
      <c r="D14" s="17">
        <v>-37</v>
      </c>
      <c r="E14" s="17">
        <v>0.5</v>
      </c>
      <c r="F14" s="17"/>
      <c r="G14" s="17"/>
      <c r="H14" s="17">
        <v>-9.4</v>
      </c>
      <c r="I14" s="17">
        <v>5.7</v>
      </c>
      <c r="J14" s="17"/>
      <c r="K14" s="17"/>
      <c r="L14" s="17">
        <v>-27.9</v>
      </c>
      <c r="M14" s="17">
        <v>-34.1</v>
      </c>
      <c r="N14" s="17">
        <v>-29.1</v>
      </c>
      <c r="O14" s="17">
        <v>6</v>
      </c>
      <c r="P14" s="17"/>
      <c r="Q14" s="17"/>
      <c r="R14" s="17">
        <v>23.8</v>
      </c>
      <c r="S14" s="17">
        <v>0.1</v>
      </c>
      <c r="T14" s="17"/>
      <c r="U14" s="17"/>
      <c r="V14" s="17"/>
      <c r="W14" s="17"/>
      <c r="X14" s="17">
        <v>2.7</v>
      </c>
      <c r="Y14" s="17">
        <v>0.9</v>
      </c>
      <c r="Z14" s="17">
        <v>0.5</v>
      </c>
      <c r="AA14" s="17"/>
      <c r="AB14" s="17">
        <v>-3.4</v>
      </c>
      <c r="AC14" s="17">
        <v>2.2999999999999998</v>
      </c>
      <c r="AD14" s="17">
        <v>-3.3</v>
      </c>
      <c r="AE14" s="17"/>
      <c r="AF14" s="17"/>
      <c r="AG14" s="17"/>
      <c r="AH14" s="17"/>
      <c r="AI14" s="17">
        <v>12.9</v>
      </c>
      <c r="AJ14" s="17">
        <v>-17.3</v>
      </c>
      <c r="AK14" s="17"/>
      <c r="AL14" s="17"/>
      <c r="AM14" s="17"/>
      <c r="AN14" s="17">
        <v>-1.5</v>
      </c>
      <c r="AO14" s="17">
        <v>-27</v>
      </c>
      <c r="AP14" s="17">
        <v>1.9</v>
      </c>
      <c r="AQ14" s="17">
        <v>3.3</v>
      </c>
      <c r="AR14" s="17">
        <v>-2.1</v>
      </c>
      <c r="AS14" s="17">
        <v>0.4</v>
      </c>
      <c r="AT14" s="17">
        <v>2.6</v>
      </c>
      <c r="AU14" s="17">
        <v>1.5</v>
      </c>
      <c r="AV14" s="17">
        <v>0</v>
      </c>
      <c r="AW14" s="17">
        <v>0</v>
      </c>
      <c r="AX14" s="17">
        <v>0</v>
      </c>
      <c r="AY14" s="17">
        <v>3.8</v>
      </c>
      <c r="AZ14" s="17">
        <v>-0.6</v>
      </c>
      <c r="BA14" s="17">
        <v>-0.2</v>
      </c>
      <c r="BB14" s="17">
        <v>-0.5</v>
      </c>
      <c r="BC14" s="17">
        <v>1.6</v>
      </c>
      <c r="BD14" s="17">
        <v>0.4</v>
      </c>
      <c r="BE14" s="17">
        <v>0.1</v>
      </c>
      <c r="BF14" s="17">
        <v>0.2</v>
      </c>
      <c r="BG14" s="17"/>
      <c r="BH14" s="17"/>
      <c r="BI14" s="17">
        <v>-6.1</v>
      </c>
      <c r="BJ14" s="17"/>
      <c r="BK14" s="17"/>
      <c r="BL14" s="17">
        <v>1.4</v>
      </c>
      <c r="BM14" s="17"/>
      <c r="BN14" s="17"/>
      <c r="BO14" s="17"/>
      <c r="BP14" s="17">
        <v>-11.6</v>
      </c>
      <c r="BQ14" s="17"/>
      <c r="BR14" s="17">
        <v>-57.9</v>
      </c>
      <c r="BS14" s="17">
        <v>-6</v>
      </c>
      <c r="BT14" s="17">
        <v>-38.5</v>
      </c>
      <c r="BU14" s="17"/>
      <c r="BV14" s="17"/>
      <c r="BW14" s="17"/>
      <c r="BX14" s="17"/>
      <c r="BY14" s="17"/>
      <c r="BZ14" s="17"/>
      <c r="CA14" s="17"/>
      <c r="CB14" s="17"/>
      <c r="CC14" s="17">
        <v>-0.4</v>
      </c>
      <c r="CD14" s="17">
        <v>10.6</v>
      </c>
      <c r="CE14" s="17">
        <v>7.4</v>
      </c>
      <c r="CF14" s="17">
        <v>-2.2999999999999998</v>
      </c>
      <c r="CG14" s="17">
        <v>0.7</v>
      </c>
      <c r="CH14" s="17">
        <v>-4.2</v>
      </c>
      <c r="CI14" s="17"/>
      <c r="CJ14" s="17"/>
      <c r="CK14" s="17"/>
      <c r="CL14" s="17">
        <v>-8.1999999999999993</v>
      </c>
      <c r="CM14" s="17">
        <v>-6.2</v>
      </c>
      <c r="CN14" s="17">
        <v>-33.9</v>
      </c>
      <c r="CO14" s="17"/>
      <c r="CP14" s="17"/>
      <c r="CQ14" s="17"/>
      <c r="CR14" s="17"/>
      <c r="CS14" s="17"/>
      <c r="CT14" s="17">
        <v>-28</v>
      </c>
      <c r="CU14" s="17">
        <v>-21.3</v>
      </c>
      <c r="CV14" s="17"/>
      <c r="CW14" s="17">
        <v>-18.899999999999999</v>
      </c>
      <c r="CX14" s="17">
        <v>0</v>
      </c>
      <c r="CY14" s="17"/>
      <c r="CZ14" s="17"/>
      <c r="DA14" s="17">
        <v>1.4</v>
      </c>
      <c r="DB14" s="17"/>
      <c r="DC14" s="17">
        <v>0</v>
      </c>
      <c r="DD14" s="17"/>
      <c r="DE14" s="17"/>
      <c r="DF14" s="17"/>
      <c r="DG14" s="17">
        <v>0</v>
      </c>
      <c r="DH14" s="17">
        <v>0.7</v>
      </c>
      <c r="DI14" s="17"/>
      <c r="DJ14" s="17"/>
      <c r="DK14" s="17">
        <v>0.1</v>
      </c>
      <c r="DL14" s="17">
        <v>0.5</v>
      </c>
      <c r="DM14" s="17"/>
      <c r="DN14" s="17">
        <v>0</v>
      </c>
      <c r="DO14" s="17">
        <v>0</v>
      </c>
      <c r="DP14" s="17">
        <v>2.8</v>
      </c>
      <c r="DQ14" s="17">
        <v>-7.9</v>
      </c>
      <c r="DR14" s="17">
        <v>0</v>
      </c>
      <c r="DS14" s="17">
        <v>0.1</v>
      </c>
      <c r="DT14" s="17">
        <v>0.6</v>
      </c>
      <c r="DU14" s="17">
        <v>0.3</v>
      </c>
      <c r="DV14" s="17"/>
      <c r="DW14" s="17">
        <v>-3</v>
      </c>
      <c r="DX14" s="17">
        <v>0.1</v>
      </c>
      <c r="DY14" s="17">
        <v>0.8</v>
      </c>
      <c r="DZ14" s="17">
        <v>0.3</v>
      </c>
      <c r="EA14" s="17">
        <v>0.4</v>
      </c>
      <c r="EB14" s="17"/>
      <c r="EC14" s="17">
        <v>1.8</v>
      </c>
      <c r="ED14" s="17">
        <v>0</v>
      </c>
      <c r="EE14" s="17">
        <v>-3</v>
      </c>
      <c r="EF14" s="17">
        <v>-3.4</v>
      </c>
      <c r="EG14" s="17">
        <v>0</v>
      </c>
      <c r="EH14" s="17">
        <v>0</v>
      </c>
      <c r="EI14" s="17">
        <v>2.6</v>
      </c>
      <c r="EJ14" s="17">
        <v>0</v>
      </c>
      <c r="EK14" s="17">
        <v>0</v>
      </c>
      <c r="EL14" s="17">
        <v>0.2</v>
      </c>
      <c r="EM14" s="17">
        <v>0.2</v>
      </c>
      <c r="EN14" s="17">
        <v>0.2</v>
      </c>
      <c r="EO14" s="17"/>
      <c r="EP14" s="17">
        <v>0</v>
      </c>
      <c r="EQ14" s="17">
        <v>0</v>
      </c>
      <c r="ER14" s="17">
        <v>0</v>
      </c>
      <c r="ES14" s="17">
        <v>-0.2</v>
      </c>
      <c r="ET14" s="17">
        <v>-11.9</v>
      </c>
      <c r="EU14" s="17">
        <v>0</v>
      </c>
      <c r="EV14" s="17">
        <v>0</v>
      </c>
      <c r="EW14" s="17">
        <v>0.4</v>
      </c>
      <c r="EX14" s="17">
        <v>0.2</v>
      </c>
      <c r="EY14" s="17">
        <v>0.8</v>
      </c>
      <c r="EZ14" s="17">
        <v>0.5</v>
      </c>
      <c r="FA14" s="17">
        <v>0</v>
      </c>
      <c r="FB14" s="17">
        <v>0.2</v>
      </c>
      <c r="FC14" s="17">
        <v>0.6</v>
      </c>
      <c r="FD14" s="17">
        <v>1.9</v>
      </c>
      <c r="FE14" s="17">
        <v>10.4</v>
      </c>
      <c r="FF14" s="17">
        <v>0.1</v>
      </c>
      <c r="FG14" s="17">
        <v>2.8</v>
      </c>
      <c r="FH14" s="17">
        <v>0.7</v>
      </c>
      <c r="FI14" s="17">
        <v>2.8</v>
      </c>
      <c r="FJ14" s="17"/>
      <c r="FK14" s="17">
        <v>-299.39999999999998</v>
      </c>
      <c r="FL14" s="15"/>
      <c r="FM14" s="17">
        <v>1.282E-2</v>
      </c>
      <c r="FN14" s="17"/>
      <c r="FO14" s="17"/>
      <c r="FP14" s="17">
        <v>1.8</v>
      </c>
      <c r="FQ14" s="17"/>
      <c r="FR14" s="17"/>
      <c r="FS14" s="17">
        <v>0.6</v>
      </c>
      <c r="FT14" s="17">
        <v>1</v>
      </c>
      <c r="FU14" s="17">
        <v>3.41282</v>
      </c>
    </row>
    <row r="15" spans="1:177" ht="24" customHeight="1" x14ac:dyDescent="0.3">
      <c r="A15" s="16" t="s">
        <v>62</v>
      </c>
      <c r="B15" s="16" t="s">
        <v>744</v>
      </c>
      <c r="C15" s="17">
        <v>37.299999999999997</v>
      </c>
      <c r="D15" s="17">
        <v>-48</v>
      </c>
      <c r="E15" s="17">
        <v>-1.5</v>
      </c>
      <c r="F15" s="17"/>
      <c r="G15" s="17"/>
      <c r="H15" s="17">
        <v>-8.9</v>
      </c>
      <c r="I15" s="17">
        <v>2.9</v>
      </c>
      <c r="J15" s="17"/>
      <c r="K15" s="17"/>
      <c r="L15" s="17">
        <v>-34.4</v>
      </c>
      <c r="M15" s="17">
        <v>-33.299999999999997</v>
      </c>
      <c r="N15" s="17">
        <v>-26.3</v>
      </c>
      <c r="O15" s="17">
        <v>-1.3</v>
      </c>
      <c r="P15" s="17"/>
      <c r="Q15" s="17"/>
      <c r="R15" s="17">
        <v>18.2</v>
      </c>
      <c r="S15" s="17">
        <v>0.3</v>
      </c>
      <c r="T15" s="17"/>
      <c r="U15" s="17"/>
      <c r="V15" s="17"/>
      <c r="W15" s="17"/>
      <c r="X15" s="17">
        <v>0.2</v>
      </c>
      <c r="Y15" s="17">
        <v>0.4</v>
      </c>
      <c r="Z15" s="17">
        <v>0.1</v>
      </c>
      <c r="AA15" s="17"/>
      <c r="AB15" s="17">
        <v>-3.3</v>
      </c>
      <c r="AC15" s="17">
        <v>2.2000000000000002</v>
      </c>
      <c r="AD15" s="17">
        <v>-4.9000000000000004</v>
      </c>
      <c r="AE15" s="17"/>
      <c r="AF15" s="17"/>
      <c r="AG15" s="17"/>
      <c r="AH15" s="17"/>
      <c r="AI15" s="17">
        <v>11.3</v>
      </c>
      <c r="AJ15" s="17">
        <v>-17.399999999999999</v>
      </c>
      <c r="AK15" s="17"/>
      <c r="AL15" s="17"/>
      <c r="AM15" s="17"/>
      <c r="AN15" s="17">
        <v>-1.5</v>
      </c>
      <c r="AO15" s="17">
        <v>-27.5</v>
      </c>
      <c r="AP15" s="17">
        <v>1.9</v>
      </c>
      <c r="AQ15" s="17">
        <v>0.2</v>
      </c>
      <c r="AR15" s="17">
        <v>-1.9</v>
      </c>
      <c r="AS15" s="17">
        <v>0.4</v>
      </c>
      <c r="AT15" s="17">
        <v>2.6</v>
      </c>
      <c r="AU15" s="17">
        <v>1.2</v>
      </c>
      <c r="AV15" s="17">
        <v>0</v>
      </c>
      <c r="AW15" s="17">
        <v>0</v>
      </c>
      <c r="AX15" s="17">
        <v>0</v>
      </c>
      <c r="AY15" s="17">
        <v>2.7</v>
      </c>
      <c r="AZ15" s="17">
        <v>-0.6</v>
      </c>
      <c r="BA15" s="17">
        <v>0</v>
      </c>
      <c r="BB15" s="17">
        <v>-0.1</v>
      </c>
      <c r="BC15" s="17">
        <v>1.6</v>
      </c>
      <c r="BD15" s="17">
        <v>0.3</v>
      </c>
      <c r="BE15" s="17">
        <v>0.1</v>
      </c>
      <c r="BF15" s="17">
        <v>4.5999999999999996</v>
      </c>
      <c r="BG15" s="17"/>
      <c r="BH15" s="17"/>
      <c r="BI15" s="17">
        <v>-7.9</v>
      </c>
      <c r="BJ15" s="17"/>
      <c r="BK15" s="17"/>
      <c r="BL15" s="17">
        <v>1.7</v>
      </c>
      <c r="BM15" s="17"/>
      <c r="BN15" s="17"/>
      <c r="BO15" s="17"/>
      <c r="BP15" s="17">
        <v>-10.6</v>
      </c>
      <c r="BQ15" s="17"/>
      <c r="BR15" s="17">
        <v>-61.4</v>
      </c>
      <c r="BS15" s="17">
        <v>-9.5</v>
      </c>
      <c r="BT15" s="17">
        <v>-41.8</v>
      </c>
      <c r="BU15" s="17"/>
      <c r="BV15" s="17"/>
      <c r="BW15" s="17"/>
      <c r="BX15" s="17"/>
      <c r="BY15" s="17"/>
      <c r="BZ15" s="17"/>
      <c r="CA15" s="17"/>
      <c r="CB15" s="17"/>
      <c r="CC15" s="17">
        <v>-0.4</v>
      </c>
      <c r="CD15" s="17">
        <v>3.7</v>
      </c>
      <c r="CE15" s="17">
        <v>7.5</v>
      </c>
      <c r="CF15" s="17">
        <v>-6</v>
      </c>
      <c r="CG15" s="17">
        <v>0.8</v>
      </c>
      <c r="CH15" s="17">
        <v>-4.2</v>
      </c>
      <c r="CI15" s="17"/>
      <c r="CJ15" s="17"/>
      <c r="CK15" s="17"/>
      <c r="CL15" s="17">
        <v>-12.1</v>
      </c>
      <c r="CM15" s="17">
        <v>-9.9</v>
      </c>
      <c r="CN15" s="17">
        <v>-40.5</v>
      </c>
      <c r="CO15" s="17"/>
      <c r="CP15" s="17"/>
      <c r="CQ15" s="17"/>
      <c r="CR15" s="17"/>
      <c r="CS15" s="17"/>
      <c r="CT15" s="17">
        <v>-29.6</v>
      </c>
      <c r="CU15" s="17">
        <v>-22.3</v>
      </c>
      <c r="CV15" s="17"/>
      <c r="CW15" s="17">
        <v>-19.2</v>
      </c>
      <c r="CX15" s="17">
        <v>0</v>
      </c>
      <c r="CY15" s="17"/>
      <c r="CZ15" s="17"/>
      <c r="DA15" s="17">
        <v>1.4</v>
      </c>
      <c r="DB15" s="17"/>
      <c r="DC15" s="17">
        <v>-0.1</v>
      </c>
      <c r="DD15" s="17"/>
      <c r="DE15" s="17"/>
      <c r="DF15" s="17"/>
      <c r="DG15" s="17">
        <v>0</v>
      </c>
      <c r="DH15" s="17">
        <v>0.8</v>
      </c>
      <c r="DI15" s="17"/>
      <c r="DJ15" s="17"/>
      <c r="DK15" s="17">
        <v>0.1</v>
      </c>
      <c r="DL15" s="17">
        <v>0.6</v>
      </c>
      <c r="DM15" s="17"/>
      <c r="DN15" s="17">
        <v>0</v>
      </c>
      <c r="DO15" s="17">
        <v>0</v>
      </c>
      <c r="DP15" s="17">
        <v>2.4</v>
      </c>
      <c r="DQ15" s="17">
        <v>-9.4</v>
      </c>
      <c r="DR15" s="17">
        <v>0</v>
      </c>
      <c r="DS15" s="17">
        <v>0.1</v>
      </c>
      <c r="DT15" s="17">
        <v>0.6</v>
      </c>
      <c r="DU15" s="17">
        <v>0.3</v>
      </c>
      <c r="DV15" s="17"/>
      <c r="DW15" s="17">
        <v>-3</v>
      </c>
      <c r="DX15" s="17">
        <v>0.1</v>
      </c>
      <c r="DY15" s="17">
        <v>0.7</v>
      </c>
      <c r="DZ15" s="17">
        <v>0.1</v>
      </c>
      <c r="EA15" s="17">
        <v>0.3</v>
      </c>
      <c r="EB15" s="17"/>
      <c r="EC15" s="17">
        <v>2.2999999999999998</v>
      </c>
      <c r="ED15" s="17">
        <v>0</v>
      </c>
      <c r="EE15" s="17">
        <v>-4.7</v>
      </c>
      <c r="EF15" s="17">
        <v>-4.2</v>
      </c>
      <c r="EG15" s="17">
        <v>0</v>
      </c>
      <c r="EH15" s="17">
        <v>0</v>
      </c>
      <c r="EI15" s="17">
        <v>2.6</v>
      </c>
      <c r="EJ15" s="17">
        <v>0</v>
      </c>
      <c r="EK15" s="17">
        <v>0</v>
      </c>
      <c r="EL15" s="17">
        <v>0.2</v>
      </c>
      <c r="EM15" s="17">
        <v>0.2</v>
      </c>
      <c r="EN15" s="17">
        <v>0.2</v>
      </c>
      <c r="EO15" s="17"/>
      <c r="EP15" s="17">
        <v>0</v>
      </c>
      <c r="EQ15" s="17">
        <v>0</v>
      </c>
      <c r="ER15" s="17">
        <v>0</v>
      </c>
      <c r="ES15" s="17">
        <v>-0.2</v>
      </c>
      <c r="ET15" s="17">
        <v>-11</v>
      </c>
      <c r="EU15" s="17">
        <v>0</v>
      </c>
      <c r="EV15" s="17">
        <v>0</v>
      </c>
      <c r="EW15" s="17">
        <v>0.4</v>
      </c>
      <c r="EX15" s="17">
        <v>0.2</v>
      </c>
      <c r="EY15" s="17">
        <v>0.8</v>
      </c>
      <c r="EZ15" s="17">
        <v>0.5</v>
      </c>
      <c r="FA15" s="17">
        <v>0</v>
      </c>
      <c r="FB15" s="17">
        <v>0.2</v>
      </c>
      <c r="FC15" s="17">
        <v>0.6</v>
      </c>
      <c r="FD15" s="17">
        <v>1.9</v>
      </c>
      <c r="FE15" s="17">
        <v>10.199999999999999</v>
      </c>
      <c r="FF15" s="17">
        <v>0</v>
      </c>
      <c r="FG15" s="17">
        <v>2.9</v>
      </c>
      <c r="FH15" s="17">
        <v>0.6</v>
      </c>
      <c r="FI15" s="17">
        <v>3.3</v>
      </c>
      <c r="FJ15" s="17"/>
      <c r="FK15" s="17">
        <v>-382.1</v>
      </c>
      <c r="FL15" s="15"/>
      <c r="FM15" s="17">
        <v>-4.7219999999999998E-2</v>
      </c>
      <c r="FN15" s="17"/>
      <c r="FO15" s="17"/>
      <c r="FP15" s="17">
        <v>1.7</v>
      </c>
      <c r="FQ15" s="17"/>
      <c r="FR15" s="17"/>
      <c r="FS15" s="17">
        <v>0.4</v>
      </c>
      <c r="FT15" s="17">
        <v>0.9</v>
      </c>
      <c r="FU15" s="17">
        <v>2.9527800000000002</v>
      </c>
    </row>
    <row r="16" spans="1:177" ht="24" customHeight="1" x14ac:dyDescent="0.3">
      <c r="A16" s="16" t="s">
        <v>62</v>
      </c>
      <c r="B16" s="16" t="s">
        <v>745</v>
      </c>
      <c r="C16" s="17">
        <v>19.5</v>
      </c>
      <c r="D16" s="17">
        <v>-35.799999999999997</v>
      </c>
      <c r="E16" s="17">
        <v>1.9</v>
      </c>
      <c r="F16" s="17"/>
      <c r="G16" s="17"/>
      <c r="H16" s="17">
        <v>-10.199999999999999</v>
      </c>
      <c r="I16" s="17">
        <v>3.9</v>
      </c>
      <c r="J16" s="17"/>
      <c r="K16" s="17"/>
      <c r="L16" s="17">
        <v>-26.6</v>
      </c>
      <c r="M16" s="17">
        <v>-32.5</v>
      </c>
      <c r="N16" s="17">
        <v>-26.4</v>
      </c>
      <c r="O16" s="17">
        <v>7.8</v>
      </c>
      <c r="P16" s="17"/>
      <c r="Q16" s="17"/>
      <c r="R16" s="17">
        <v>20.7</v>
      </c>
      <c r="S16" s="17">
        <v>0.1</v>
      </c>
      <c r="T16" s="17"/>
      <c r="U16" s="17"/>
      <c r="V16" s="17"/>
      <c r="W16" s="17"/>
      <c r="X16" s="17">
        <v>3.3</v>
      </c>
      <c r="Y16" s="17">
        <v>1.1000000000000001</v>
      </c>
      <c r="Z16" s="17">
        <v>0.6</v>
      </c>
      <c r="AA16" s="17"/>
      <c r="AB16" s="17">
        <v>-3.4</v>
      </c>
      <c r="AC16" s="17">
        <v>2.2000000000000002</v>
      </c>
      <c r="AD16" s="17">
        <v>-4.2</v>
      </c>
      <c r="AE16" s="17"/>
      <c r="AF16" s="17"/>
      <c r="AG16" s="17"/>
      <c r="AH16" s="17"/>
      <c r="AI16" s="17">
        <v>10.199999999999999</v>
      </c>
      <c r="AJ16" s="17">
        <v>-17.7</v>
      </c>
      <c r="AK16" s="17"/>
      <c r="AL16" s="17"/>
      <c r="AM16" s="17"/>
      <c r="AN16" s="17">
        <v>-1.6</v>
      </c>
      <c r="AO16" s="17">
        <v>-29.3</v>
      </c>
      <c r="AP16" s="17">
        <v>1.6</v>
      </c>
      <c r="AQ16" s="17">
        <v>0.5</v>
      </c>
      <c r="AR16" s="17">
        <v>-2.1</v>
      </c>
      <c r="AS16" s="17">
        <v>1.1000000000000001</v>
      </c>
      <c r="AT16" s="17">
        <v>2.6</v>
      </c>
      <c r="AU16" s="17">
        <v>1.8</v>
      </c>
      <c r="AV16" s="17">
        <v>0</v>
      </c>
      <c r="AW16" s="17">
        <v>0</v>
      </c>
      <c r="AX16" s="17">
        <v>0</v>
      </c>
      <c r="AY16" s="17">
        <v>2.6</v>
      </c>
      <c r="AZ16" s="17">
        <v>-0.6</v>
      </c>
      <c r="BA16" s="17">
        <v>0.1</v>
      </c>
      <c r="BB16" s="17">
        <v>-1.5</v>
      </c>
      <c r="BC16" s="17">
        <v>1.4</v>
      </c>
      <c r="BD16" s="17">
        <v>0.4</v>
      </c>
      <c r="BE16" s="17">
        <v>0.1</v>
      </c>
      <c r="BF16" s="17">
        <v>0.3</v>
      </c>
      <c r="BG16" s="17"/>
      <c r="BH16" s="17"/>
      <c r="BI16" s="17">
        <v>-8.6999999999999993</v>
      </c>
      <c r="BJ16" s="17"/>
      <c r="BK16" s="17"/>
      <c r="BL16" s="17">
        <v>1.1000000000000001</v>
      </c>
      <c r="BM16" s="17"/>
      <c r="BN16" s="17"/>
      <c r="BO16" s="17"/>
      <c r="BP16" s="17">
        <v>-7.8</v>
      </c>
      <c r="BQ16" s="17"/>
      <c r="BR16" s="17">
        <v>-59.1</v>
      </c>
      <c r="BS16" s="17">
        <v>-6.8</v>
      </c>
      <c r="BT16" s="17">
        <v>-40</v>
      </c>
      <c r="BU16" s="17"/>
      <c r="BV16" s="17"/>
      <c r="BW16" s="17"/>
      <c r="BX16" s="17"/>
      <c r="BY16" s="17"/>
      <c r="BZ16" s="17"/>
      <c r="CA16" s="17"/>
      <c r="CB16" s="17"/>
      <c r="CC16" s="17">
        <v>-0.4</v>
      </c>
      <c r="CD16" s="17">
        <v>4.0999999999999996</v>
      </c>
      <c r="CE16" s="17">
        <v>7.3</v>
      </c>
      <c r="CF16" s="17">
        <v>-6.3</v>
      </c>
      <c r="CG16" s="17">
        <v>0.6</v>
      </c>
      <c r="CH16" s="17">
        <v>-4.2</v>
      </c>
      <c r="CI16" s="17"/>
      <c r="CJ16" s="17"/>
      <c r="CK16" s="17"/>
      <c r="CL16" s="17">
        <v>-10.3</v>
      </c>
      <c r="CM16" s="17">
        <v>-8.4</v>
      </c>
      <c r="CN16" s="17">
        <v>-37</v>
      </c>
      <c r="CO16" s="17"/>
      <c r="CP16" s="17"/>
      <c r="CQ16" s="17"/>
      <c r="CR16" s="17"/>
      <c r="CS16" s="17"/>
      <c r="CT16" s="17">
        <v>-30.3</v>
      </c>
      <c r="CU16" s="17">
        <v>-22.7</v>
      </c>
      <c r="CV16" s="17"/>
      <c r="CW16" s="17">
        <v>-18.8</v>
      </c>
      <c r="CX16" s="17">
        <v>0</v>
      </c>
      <c r="CY16" s="17"/>
      <c r="CZ16" s="17"/>
      <c r="DA16" s="17">
        <v>1.4</v>
      </c>
      <c r="DB16" s="17"/>
      <c r="DC16" s="17">
        <v>0</v>
      </c>
      <c r="DD16" s="17"/>
      <c r="DE16" s="17"/>
      <c r="DF16" s="17"/>
      <c r="DG16" s="17">
        <v>0</v>
      </c>
      <c r="DH16" s="17">
        <v>0.8</v>
      </c>
      <c r="DI16" s="17"/>
      <c r="DJ16" s="17"/>
      <c r="DK16" s="17">
        <v>0.1</v>
      </c>
      <c r="DL16" s="17">
        <v>0.6</v>
      </c>
      <c r="DM16" s="17"/>
      <c r="DN16" s="17">
        <v>0</v>
      </c>
      <c r="DO16" s="17">
        <v>0</v>
      </c>
      <c r="DP16" s="17">
        <v>2.9</v>
      </c>
      <c r="DQ16" s="17">
        <v>-7.5</v>
      </c>
      <c r="DR16" s="17">
        <v>0</v>
      </c>
      <c r="DS16" s="17">
        <v>0.1</v>
      </c>
      <c r="DT16" s="17">
        <v>0.5</v>
      </c>
      <c r="DU16" s="17">
        <v>0.2</v>
      </c>
      <c r="DV16" s="17"/>
      <c r="DW16" s="17">
        <v>-3</v>
      </c>
      <c r="DX16" s="17">
        <v>0.2</v>
      </c>
      <c r="DY16" s="17">
        <v>0.9</v>
      </c>
      <c r="DZ16" s="17">
        <v>0.3</v>
      </c>
      <c r="EA16" s="17">
        <v>0.3</v>
      </c>
      <c r="EB16" s="17"/>
      <c r="EC16" s="17">
        <v>4.2</v>
      </c>
      <c r="ED16" s="17">
        <v>0</v>
      </c>
      <c r="EE16" s="17">
        <v>-1.4</v>
      </c>
      <c r="EF16" s="17">
        <v>-2</v>
      </c>
      <c r="EG16" s="17">
        <v>0.2</v>
      </c>
      <c r="EH16" s="17">
        <v>0.1</v>
      </c>
      <c r="EI16" s="17">
        <v>2.6</v>
      </c>
      <c r="EJ16" s="17">
        <v>0</v>
      </c>
      <c r="EK16" s="17">
        <v>0</v>
      </c>
      <c r="EL16" s="17">
        <v>0.2</v>
      </c>
      <c r="EM16" s="17">
        <v>0.2</v>
      </c>
      <c r="EN16" s="17">
        <v>0.2</v>
      </c>
      <c r="EO16" s="17"/>
      <c r="EP16" s="17">
        <v>0</v>
      </c>
      <c r="EQ16" s="17">
        <v>0</v>
      </c>
      <c r="ER16" s="17">
        <v>0</v>
      </c>
      <c r="ES16" s="17">
        <v>-0.2</v>
      </c>
      <c r="ET16" s="17">
        <v>-10.3</v>
      </c>
      <c r="EU16" s="17">
        <v>0</v>
      </c>
      <c r="EV16" s="17">
        <v>0</v>
      </c>
      <c r="EW16" s="17">
        <v>0.4</v>
      </c>
      <c r="EX16" s="17">
        <v>0.2</v>
      </c>
      <c r="EY16" s="17">
        <v>0.8</v>
      </c>
      <c r="EZ16" s="17">
        <v>0.5</v>
      </c>
      <c r="FA16" s="17">
        <v>0</v>
      </c>
      <c r="FB16" s="17">
        <v>0.2</v>
      </c>
      <c r="FC16" s="17">
        <v>0.6</v>
      </c>
      <c r="FD16" s="17">
        <v>1.9</v>
      </c>
      <c r="FE16" s="17">
        <v>10.5</v>
      </c>
      <c r="FF16" s="17">
        <v>0.5</v>
      </c>
      <c r="FG16" s="17">
        <v>3.1</v>
      </c>
      <c r="FH16" s="17">
        <v>0.6</v>
      </c>
      <c r="FI16" s="17">
        <v>3.1</v>
      </c>
      <c r="FJ16" s="17"/>
      <c r="FK16" s="17">
        <v>-341.8</v>
      </c>
      <c r="FL16" s="15"/>
      <c r="FM16" s="17">
        <v>-0.12781999999999999</v>
      </c>
      <c r="FN16" s="17"/>
      <c r="FO16" s="17"/>
      <c r="FP16" s="17">
        <v>1.8</v>
      </c>
      <c r="FQ16" s="17"/>
      <c r="FR16" s="17"/>
      <c r="FS16" s="17">
        <v>0.5</v>
      </c>
      <c r="FT16" s="17">
        <v>1</v>
      </c>
      <c r="FU16" s="17">
        <v>3.17218</v>
      </c>
    </row>
    <row r="17" spans="1:177" ht="24" customHeight="1" x14ac:dyDescent="0.3">
      <c r="A17" s="16" t="s">
        <v>62</v>
      </c>
      <c r="B17" s="16" t="s">
        <v>746</v>
      </c>
      <c r="C17" s="17">
        <v>-1.4</v>
      </c>
      <c r="D17" s="17">
        <v>-40.799999999999997</v>
      </c>
      <c r="E17" s="17">
        <v>1.5</v>
      </c>
      <c r="F17" s="17"/>
      <c r="G17" s="17"/>
      <c r="H17" s="17">
        <v>-12</v>
      </c>
      <c r="I17" s="17">
        <v>1.6</v>
      </c>
      <c r="J17" s="17"/>
      <c r="K17" s="17"/>
      <c r="L17" s="17">
        <v>-27.4</v>
      </c>
      <c r="M17" s="17">
        <v>-38.1</v>
      </c>
      <c r="N17" s="17">
        <v>-31.9</v>
      </c>
      <c r="O17" s="17">
        <v>5.9</v>
      </c>
      <c r="P17" s="17"/>
      <c r="Q17" s="17"/>
      <c r="R17" s="17">
        <v>26.9</v>
      </c>
      <c r="S17" s="17">
        <v>-0.1</v>
      </c>
      <c r="T17" s="17"/>
      <c r="U17" s="17"/>
      <c r="V17" s="17"/>
      <c r="W17" s="17"/>
      <c r="X17" s="17">
        <v>1.2</v>
      </c>
      <c r="Y17" s="17">
        <v>0.6</v>
      </c>
      <c r="Z17" s="17">
        <v>0.3</v>
      </c>
      <c r="AA17" s="17"/>
      <c r="AB17" s="17">
        <v>-3.3</v>
      </c>
      <c r="AC17" s="17">
        <v>2.8</v>
      </c>
      <c r="AD17" s="17">
        <v>8</v>
      </c>
      <c r="AE17" s="17"/>
      <c r="AF17" s="17"/>
      <c r="AG17" s="17"/>
      <c r="AH17" s="17"/>
      <c r="AI17" s="17">
        <v>7.2</v>
      </c>
      <c r="AJ17" s="17">
        <v>-17.7</v>
      </c>
      <c r="AK17" s="17"/>
      <c r="AL17" s="17"/>
      <c r="AM17" s="17"/>
      <c r="AN17" s="17">
        <v>-1.6</v>
      </c>
      <c r="AO17" s="17">
        <v>-30.2</v>
      </c>
      <c r="AP17" s="17">
        <v>1.3</v>
      </c>
      <c r="AQ17" s="17">
        <v>0.5</v>
      </c>
      <c r="AR17" s="17">
        <v>-1.8</v>
      </c>
      <c r="AS17" s="17">
        <v>0.7</v>
      </c>
      <c r="AT17" s="17">
        <v>2.6</v>
      </c>
      <c r="AU17" s="17">
        <v>0.9</v>
      </c>
      <c r="AV17" s="17">
        <v>0</v>
      </c>
      <c r="AW17" s="17">
        <v>0</v>
      </c>
      <c r="AX17" s="17">
        <v>0</v>
      </c>
      <c r="AY17" s="17">
        <v>3.1</v>
      </c>
      <c r="AZ17" s="17">
        <v>-0.4</v>
      </c>
      <c r="BA17" s="17">
        <v>0.1</v>
      </c>
      <c r="BB17" s="17">
        <v>-2.9</v>
      </c>
      <c r="BC17" s="17">
        <v>1.3</v>
      </c>
      <c r="BD17" s="17">
        <v>0.4</v>
      </c>
      <c r="BE17" s="17">
        <v>0.1</v>
      </c>
      <c r="BF17" s="17">
        <v>-0.7</v>
      </c>
      <c r="BG17" s="17"/>
      <c r="BH17" s="17"/>
      <c r="BI17" s="17">
        <v>-8.6999999999999993</v>
      </c>
      <c r="BJ17" s="17"/>
      <c r="BK17" s="17"/>
      <c r="BL17" s="17">
        <v>-0.3</v>
      </c>
      <c r="BM17" s="17"/>
      <c r="BN17" s="17"/>
      <c r="BO17" s="17"/>
      <c r="BP17" s="17">
        <v>-7.8</v>
      </c>
      <c r="BQ17" s="17"/>
      <c r="BR17" s="17">
        <v>-59.4</v>
      </c>
      <c r="BS17" s="17">
        <v>-7.7</v>
      </c>
      <c r="BT17" s="17">
        <v>-40.4</v>
      </c>
      <c r="BU17" s="17"/>
      <c r="BV17" s="17"/>
      <c r="BW17" s="17"/>
      <c r="BX17" s="17"/>
      <c r="BY17" s="17"/>
      <c r="BZ17" s="17"/>
      <c r="CA17" s="17"/>
      <c r="CB17" s="17"/>
      <c r="CC17" s="17">
        <v>-0.4</v>
      </c>
      <c r="CD17" s="17">
        <v>5.9</v>
      </c>
      <c r="CE17" s="17">
        <v>6.4</v>
      </c>
      <c r="CF17" s="17">
        <v>-6.8</v>
      </c>
      <c r="CG17" s="17">
        <v>0.6</v>
      </c>
      <c r="CH17" s="17">
        <v>-4</v>
      </c>
      <c r="CI17" s="17"/>
      <c r="CJ17" s="17"/>
      <c r="CK17" s="17"/>
      <c r="CL17" s="17">
        <v>-10.3</v>
      </c>
      <c r="CM17" s="17">
        <v>-8.1</v>
      </c>
      <c r="CN17" s="17">
        <v>-36.799999999999997</v>
      </c>
      <c r="CO17" s="17"/>
      <c r="CP17" s="17"/>
      <c r="CQ17" s="17"/>
      <c r="CR17" s="17"/>
      <c r="CS17" s="17"/>
      <c r="CT17" s="17">
        <v>-30.5</v>
      </c>
      <c r="CU17" s="17">
        <v>-22.9</v>
      </c>
      <c r="CV17" s="17"/>
      <c r="CW17" s="17">
        <v>-17.5</v>
      </c>
      <c r="CX17" s="17">
        <v>0</v>
      </c>
      <c r="CY17" s="17"/>
      <c r="CZ17" s="17"/>
      <c r="DA17" s="17">
        <v>1.4</v>
      </c>
      <c r="DB17" s="17"/>
      <c r="DC17" s="17">
        <v>0</v>
      </c>
      <c r="DD17" s="17"/>
      <c r="DE17" s="17"/>
      <c r="DF17" s="17"/>
      <c r="DG17" s="17">
        <v>0</v>
      </c>
      <c r="DH17" s="17">
        <v>0.8</v>
      </c>
      <c r="DI17" s="17"/>
      <c r="DJ17" s="17"/>
      <c r="DK17" s="17">
        <v>0.1</v>
      </c>
      <c r="DL17" s="17">
        <v>0.6</v>
      </c>
      <c r="DM17" s="17"/>
      <c r="DN17" s="17">
        <v>0</v>
      </c>
      <c r="DO17" s="17">
        <v>0</v>
      </c>
      <c r="DP17" s="17">
        <v>3.2</v>
      </c>
      <c r="DQ17" s="17">
        <v>-6.9</v>
      </c>
      <c r="DR17" s="17">
        <v>0</v>
      </c>
      <c r="DS17" s="17">
        <v>0.1</v>
      </c>
      <c r="DT17" s="17">
        <v>0.4</v>
      </c>
      <c r="DU17" s="17">
        <v>0.2</v>
      </c>
      <c r="DV17" s="17"/>
      <c r="DW17" s="17">
        <v>-3</v>
      </c>
      <c r="DX17" s="17">
        <v>0.2</v>
      </c>
      <c r="DY17" s="17">
        <v>0.9</v>
      </c>
      <c r="DZ17" s="17">
        <v>0.3</v>
      </c>
      <c r="EA17" s="17">
        <v>0.3</v>
      </c>
      <c r="EB17" s="17"/>
      <c r="EC17" s="17">
        <v>5.8</v>
      </c>
      <c r="ED17" s="17">
        <v>0</v>
      </c>
      <c r="EE17" s="17">
        <v>-1.4</v>
      </c>
      <c r="EF17" s="17">
        <v>-2.2999999999999998</v>
      </c>
      <c r="EG17" s="17">
        <v>0.3</v>
      </c>
      <c r="EH17" s="17">
        <v>0.2</v>
      </c>
      <c r="EI17" s="17">
        <v>2.5</v>
      </c>
      <c r="EJ17" s="17">
        <v>0</v>
      </c>
      <c r="EK17" s="17">
        <v>0</v>
      </c>
      <c r="EL17" s="17">
        <v>0.2</v>
      </c>
      <c r="EM17" s="17">
        <v>0.2</v>
      </c>
      <c r="EN17" s="17">
        <v>0.2</v>
      </c>
      <c r="EO17" s="17"/>
      <c r="EP17" s="17">
        <v>0</v>
      </c>
      <c r="EQ17" s="17">
        <v>0</v>
      </c>
      <c r="ER17" s="17">
        <v>0</v>
      </c>
      <c r="ES17" s="17">
        <v>-0.2</v>
      </c>
      <c r="ET17" s="17">
        <v>-9.8000000000000007</v>
      </c>
      <c r="EU17" s="17">
        <v>0</v>
      </c>
      <c r="EV17" s="17">
        <v>0</v>
      </c>
      <c r="EW17" s="17">
        <v>0.4</v>
      </c>
      <c r="EX17" s="17">
        <v>0.2</v>
      </c>
      <c r="EY17" s="17">
        <v>0.8</v>
      </c>
      <c r="EZ17" s="17">
        <v>0.5</v>
      </c>
      <c r="FA17" s="17">
        <v>0</v>
      </c>
      <c r="FB17" s="17">
        <v>0.4</v>
      </c>
      <c r="FC17" s="17">
        <v>0.6</v>
      </c>
      <c r="FD17" s="17">
        <v>2</v>
      </c>
      <c r="FE17" s="17">
        <v>10.5</v>
      </c>
      <c r="FF17" s="17">
        <v>0.5</v>
      </c>
      <c r="FG17" s="17">
        <v>2.8</v>
      </c>
      <c r="FH17" s="17">
        <v>0</v>
      </c>
      <c r="FI17" s="17">
        <v>3.4</v>
      </c>
      <c r="FJ17" s="17"/>
      <c r="FK17" s="17">
        <v>-375.6</v>
      </c>
      <c r="FL17" s="15"/>
      <c r="FM17" s="17">
        <v>-0.13522999999999999</v>
      </c>
      <c r="FN17" s="17"/>
      <c r="FO17" s="17"/>
      <c r="FP17" s="17">
        <v>1.8</v>
      </c>
      <c r="FQ17" s="17"/>
      <c r="FR17" s="17"/>
      <c r="FS17" s="17">
        <v>0.5</v>
      </c>
      <c r="FT17" s="17">
        <v>1</v>
      </c>
      <c r="FU17" s="17">
        <v>3.1647699999999999</v>
      </c>
    </row>
    <row r="18" spans="1:177" ht="24" customHeight="1" x14ac:dyDescent="0.3">
      <c r="A18" s="18" t="s">
        <v>62</v>
      </c>
      <c r="B18" s="18" t="s">
        <v>747</v>
      </c>
      <c r="C18" s="19">
        <v>3.8</v>
      </c>
      <c r="D18" s="19">
        <v>-41.2</v>
      </c>
      <c r="E18" s="19">
        <v>1.5</v>
      </c>
      <c r="F18" s="19"/>
      <c r="G18" s="19"/>
      <c r="H18" s="19">
        <v>-13.7</v>
      </c>
      <c r="I18" s="19">
        <v>3.6</v>
      </c>
      <c r="J18" s="19"/>
      <c r="K18" s="19"/>
      <c r="L18" s="19">
        <v>-26.4</v>
      </c>
      <c r="M18" s="19">
        <v>-42.3</v>
      </c>
      <c r="N18" s="19">
        <v>-36.799999999999997</v>
      </c>
      <c r="O18" s="19">
        <v>19.7</v>
      </c>
      <c r="P18" s="19"/>
      <c r="Q18" s="19"/>
      <c r="R18" s="19">
        <v>36.700000000000003</v>
      </c>
      <c r="S18" s="19">
        <v>-0.9</v>
      </c>
      <c r="T18" s="19"/>
      <c r="U18" s="19"/>
      <c r="V18" s="19"/>
      <c r="W18" s="19"/>
      <c r="X18" s="19">
        <v>1.3</v>
      </c>
      <c r="Y18" s="19">
        <v>1.3</v>
      </c>
      <c r="Z18" s="19">
        <v>0.8</v>
      </c>
      <c r="AA18" s="19"/>
      <c r="AB18" s="19">
        <v>-3.4</v>
      </c>
      <c r="AC18" s="19">
        <v>3</v>
      </c>
      <c r="AD18" s="19">
        <v>9.5</v>
      </c>
      <c r="AE18" s="19"/>
      <c r="AF18" s="19"/>
      <c r="AG18" s="19"/>
      <c r="AH18" s="19"/>
      <c r="AI18" s="19">
        <v>6.2</v>
      </c>
      <c r="AJ18" s="19">
        <v>-17</v>
      </c>
      <c r="AK18" s="19"/>
      <c r="AL18" s="19"/>
      <c r="AM18" s="19"/>
      <c r="AN18" s="19">
        <v>-1.5</v>
      </c>
      <c r="AO18" s="19">
        <v>0</v>
      </c>
      <c r="AP18" s="19">
        <v>1.9</v>
      </c>
      <c r="AQ18" s="19">
        <v>1.1000000000000001</v>
      </c>
      <c r="AR18" s="19">
        <v>-1.3</v>
      </c>
      <c r="AS18" s="19">
        <v>0.7</v>
      </c>
      <c r="AT18" s="19">
        <v>2.6</v>
      </c>
      <c r="AU18" s="19">
        <v>2</v>
      </c>
      <c r="AV18" s="19">
        <v>0</v>
      </c>
      <c r="AW18" s="19">
        <v>0</v>
      </c>
      <c r="AX18" s="19">
        <v>0</v>
      </c>
      <c r="AY18" s="19">
        <v>4.4000000000000004</v>
      </c>
      <c r="AZ18" s="19">
        <v>-0.3</v>
      </c>
      <c r="BA18" s="19">
        <v>0.1</v>
      </c>
      <c r="BB18" s="19">
        <v>-7.1</v>
      </c>
      <c r="BC18" s="19">
        <v>-2.4</v>
      </c>
      <c r="BD18" s="19">
        <v>0.4</v>
      </c>
      <c r="BE18" s="19">
        <v>0.1</v>
      </c>
      <c r="BF18" s="19">
        <v>-16.399999999999999</v>
      </c>
      <c r="BG18" s="19"/>
      <c r="BH18" s="19"/>
      <c r="BI18" s="19">
        <v>-0.7</v>
      </c>
      <c r="BJ18" s="19"/>
      <c r="BK18" s="19"/>
      <c r="BL18" s="19">
        <v>-1.7</v>
      </c>
      <c r="BM18" s="19"/>
      <c r="BN18" s="19"/>
      <c r="BO18" s="19"/>
      <c r="BP18" s="19">
        <v>5.5</v>
      </c>
      <c r="BQ18" s="19"/>
      <c r="BR18" s="19">
        <v>-54.5</v>
      </c>
      <c r="BS18" s="19">
        <v>-2.2999999999999998</v>
      </c>
      <c r="BT18" s="19">
        <v>-36.1</v>
      </c>
      <c r="BU18" s="19"/>
      <c r="BV18" s="19"/>
      <c r="BW18" s="19"/>
      <c r="BX18" s="19"/>
      <c r="BY18" s="19"/>
      <c r="BZ18" s="19"/>
      <c r="CA18" s="19"/>
      <c r="CB18" s="19"/>
      <c r="CC18" s="19">
        <v>-0.4</v>
      </c>
      <c r="CD18" s="19">
        <v>7</v>
      </c>
      <c r="CE18" s="19">
        <v>7.6</v>
      </c>
      <c r="CF18" s="19">
        <v>-6</v>
      </c>
      <c r="CG18" s="19">
        <v>0.7</v>
      </c>
      <c r="CH18" s="19">
        <v>-4.0999999999999996</v>
      </c>
      <c r="CI18" s="19"/>
      <c r="CJ18" s="19"/>
      <c r="CK18" s="19"/>
      <c r="CL18" s="19">
        <v>-2.6</v>
      </c>
      <c r="CM18" s="19">
        <v>-0.5</v>
      </c>
      <c r="CN18" s="19">
        <v>-24.6</v>
      </c>
      <c r="CO18" s="19"/>
      <c r="CP18" s="19"/>
      <c r="CQ18" s="19"/>
      <c r="CR18" s="19"/>
      <c r="CS18" s="19"/>
      <c r="CT18" s="19">
        <v>-22.6</v>
      </c>
      <c r="CU18" s="19">
        <v>-18.3</v>
      </c>
      <c r="CV18" s="19"/>
      <c r="CW18" s="19">
        <v>-16.399999999999999</v>
      </c>
      <c r="CX18" s="19">
        <v>0</v>
      </c>
      <c r="CY18" s="19"/>
      <c r="CZ18" s="19"/>
      <c r="DA18" s="19">
        <v>1.4</v>
      </c>
      <c r="DB18" s="19"/>
      <c r="DC18" s="19">
        <v>-0.1</v>
      </c>
      <c r="DD18" s="19"/>
      <c r="DE18" s="19"/>
      <c r="DF18" s="19"/>
      <c r="DG18" s="19">
        <v>0.1</v>
      </c>
      <c r="DH18" s="19">
        <v>0.7</v>
      </c>
      <c r="DI18" s="19"/>
      <c r="DJ18" s="19"/>
      <c r="DK18" s="19">
        <v>0.1</v>
      </c>
      <c r="DL18" s="19">
        <v>0.6</v>
      </c>
      <c r="DM18" s="19"/>
      <c r="DN18" s="19">
        <v>0</v>
      </c>
      <c r="DO18" s="19">
        <v>0</v>
      </c>
      <c r="DP18" s="19">
        <v>3.8</v>
      </c>
      <c r="DQ18" s="19">
        <v>-5</v>
      </c>
      <c r="DR18" s="19">
        <v>0</v>
      </c>
      <c r="DS18" s="19">
        <v>0.1</v>
      </c>
      <c r="DT18" s="19">
        <v>0.5</v>
      </c>
      <c r="DU18" s="19">
        <v>0.2</v>
      </c>
      <c r="DV18" s="19"/>
      <c r="DW18" s="19">
        <v>-3</v>
      </c>
      <c r="DX18" s="19">
        <v>0.2</v>
      </c>
      <c r="DY18" s="19">
        <v>0.9</v>
      </c>
      <c r="DZ18" s="19">
        <v>0.4</v>
      </c>
      <c r="EA18" s="19">
        <v>0.5</v>
      </c>
      <c r="EB18" s="19"/>
      <c r="EC18" s="19">
        <v>4.7</v>
      </c>
      <c r="ED18" s="19">
        <v>0</v>
      </c>
      <c r="EE18" s="19">
        <v>-1.5</v>
      </c>
      <c r="EF18" s="19">
        <v>-2.6</v>
      </c>
      <c r="EG18" s="19">
        <v>0.3</v>
      </c>
      <c r="EH18" s="19">
        <v>0.2</v>
      </c>
      <c r="EI18" s="19">
        <v>2.5</v>
      </c>
      <c r="EJ18" s="19">
        <v>0</v>
      </c>
      <c r="EK18" s="19">
        <v>0.9</v>
      </c>
      <c r="EL18" s="19">
        <v>0.2</v>
      </c>
      <c r="EM18" s="19">
        <v>0.2</v>
      </c>
      <c r="EN18" s="19">
        <v>0.2</v>
      </c>
      <c r="EO18" s="19"/>
      <c r="EP18" s="19">
        <v>0</v>
      </c>
      <c r="EQ18" s="19">
        <v>0</v>
      </c>
      <c r="ER18" s="19">
        <v>0</v>
      </c>
      <c r="ES18" s="19">
        <v>-0.2</v>
      </c>
      <c r="ET18" s="19">
        <v>-6</v>
      </c>
      <c r="EU18" s="19">
        <v>0</v>
      </c>
      <c r="EV18" s="19">
        <v>0</v>
      </c>
      <c r="EW18" s="19">
        <v>0.4</v>
      </c>
      <c r="EX18" s="19">
        <v>0.2</v>
      </c>
      <c r="EY18" s="19">
        <v>0.8</v>
      </c>
      <c r="EZ18" s="19">
        <v>0.5</v>
      </c>
      <c r="FA18" s="19">
        <v>0</v>
      </c>
      <c r="FB18" s="19">
        <v>0.4</v>
      </c>
      <c r="FC18" s="19">
        <v>0.6</v>
      </c>
      <c r="FD18" s="19">
        <v>2</v>
      </c>
      <c r="FE18" s="19">
        <v>10.9</v>
      </c>
      <c r="FF18" s="19">
        <v>0.1</v>
      </c>
      <c r="FG18" s="19">
        <v>3</v>
      </c>
      <c r="FH18" s="19">
        <v>0</v>
      </c>
      <c r="FI18" s="19">
        <v>2.4</v>
      </c>
      <c r="FJ18" s="19"/>
      <c r="FK18" s="19">
        <v>-258.39999999999998</v>
      </c>
      <c r="FL18" s="15"/>
      <c r="FM18" s="19">
        <v>-2.0219999999999998E-2</v>
      </c>
      <c r="FN18" s="19"/>
      <c r="FO18" s="19"/>
      <c r="FP18" s="19">
        <v>1.9</v>
      </c>
      <c r="FQ18" s="19"/>
      <c r="FR18" s="19"/>
      <c r="FS18" s="19">
        <v>0.6</v>
      </c>
      <c r="FT18" s="19">
        <v>1</v>
      </c>
      <c r="FU18" s="19">
        <v>3.4797799999999999</v>
      </c>
    </row>
    <row r="19" spans="1:177" ht="24" customHeight="1" x14ac:dyDescent="0.3">
      <c r="A19" s="13" t="s">
        <v>62</v>
      </c>
      <c r="B19" s="13" t="s">
        <v>748</v>
      </c>
      <c r="C19" s="14">
        <v>0.5</v>
      </c>
      <c r="D19" s="14">
        <v>-39.6</v>
      </c>
      <c r="E19" s="14">
        <v>0.3</v>
      </c>
      <c r="F19" s="14"/>
      <c r="G19" s="14"/>
      <c r="H19" s="14">
        <v>-10.9</v>
      </c>
      <c r="I19" s="14">
        <v>6.5</v>
      </c>
      <c r="J19" s="14"/>
      <c r="K19" s="14"/>
      <c r="L19" s="14">
        <v>-27.4</v>
      </c>
      <c r="M19" s="14">
        <v>-33.9</v>
      </c>
      <c r="N19" s="14">
        <v>-27.4</v>
      </c>
      <c r="O19" s="14">
        <v>8.6</v>
      </c>
      <c r="P19" s="14"/>
      <c r="Q19" s="14"/>
      <c r="R19" s="14">
        <v>21.8</v>
      </c>
      <c r="S19" s="14">
        <v>0.1</v>
      </c>
      <c r="T19" s="14"/>
      <c r="U19" s="14"/>
      <c r="V19" s="14"/>
      <c r="W19" s="14"/>
      <c r="X19" s="14">
        <v>3.3</v>
      </c>
      <c r="Y19" s="14">
        <v>1.1000000000000001</v>
      </c>
      <c r="Z19" s="14">
        <v>0.7</v>
      </c>
      <c r="AA19" s="14"/>
      <c r="AB19" s="14">
        <v>-3.3</v>
      </c>
      <c r="AC19" s="14">
        <v>3.2</v>
      </c>
      <c r="AD19" s="14">
        <v>9.5</v>
      </c>
      <c r="AE19" s="14"/>
      <c r="AF19" s="14"/>
      <c r="AG19" s="14"/>
      <c r="AH19" s="14"/>
      <c r="AI19" s="14">
        <v>7.5</v>
      </c>
      <c r="AJ19" s="14">
        <v>-16.7</v>
      </c>
      <c r="AK19" s="14"/>
      <c r="AL19" s="14"/>
      <c r="AM19" s="14"/>
      <c r="AN19" s="14">
        <v>-1.5</v>
      </c>
      <c r="AO19" s="14">
        <v>0</v>
      </c>
      <c r="AP19" s="14">
        <v>2.2000000000000002</v>
      </c>
      <c r="AQ19" s="14">
        <v>1.1000000000000001</v>
      </c>
      <c r="AR19" s="14">
        <v>-1.8</v>
      </c>
      <c r="AS19" s="14">
        <v>0.6</v>
      </c>
      <c r="AT19" s="14">
        <v>2.6</v>
      </c>
      <c r="AU19" s="14">
        <v>1.2</v>
      </c>
      <c r="AV19" s="14">
        <v>0</v>
      </c>
      <c r="AW19" s="14">
        <v>0</v>
      </c>
      <c r="AX19" s="14">
        <v>0</v>
      </c>
      <c r="AY19" s="14">
        <v>3.5</v>
      </c>
      <c r="AZ19" s="14">
        <v>-0.6</v>
      </c>
      <c r="BA19" s="14">
        <v>-0.2</v>
      </c>
      <c r="BB19" s="14">
        <v>-1.7</v>
      </c>
      <c r="BC19" s="14">
        <v>1.5</v>
      </c>
      <c r="BD19" s="14">
        <v>0.4</v>
      </c>
      <c r="BE19" s="14">
        <v>0.1</v>
      </c>
      <c r="BF19" s="14">
        <v>-0.3</v>
      </c>
      <c r="BG19" s="14"/>
      <c r="BH19" s="14"/>
      <c r="BI19" s="14">
        <v>-6.1</v>
      </c>
      <c r="BJ19" s="14"/>
      <c r="BK19" s="14"/>
      <c r="BL19" s="14">
        <v>1.3</v>
      </c>
      <c r="BM19" s="14"/>
      <c r="BN19" s="14"/>
      <c r="BO19" s="14"/>
      <c r="BP19" s="14">
        <v>0</v>
      </c>
      <c r="BQ19" s="14"/>
      <c r="BR19" s="14">
        <v>-55.7</v>
      </c>
      <c r="BS19" s="14">
        <v>-3.2</v>
      </c>
      <c r="BT19" s="14">
        <v>-36.299999999999997</v>
      </c>
      <c r="BU19" s="14"/>
      <c r="BV19" s="14"/>
      <c r="BW19" s="14"/>
      <c r="BX19" s="14"/>
      <c r="BY19" s="14"/>
      <c r="BZ19" s="14"/>
      <c r="CA19" s="14"/>
      <c r="CB19" s="14"/>
      <c r="CC19" s="14">
        <v>-0.4</v>
      </c>
      <c r="CD19" s="14">
        <v>4</v>
      </c>
      <c r="CE19" s="14">
        <v>6.9</v>
      </c>
      <c r="CF19" s="14">
        <v>-6.3</v>
      </c>
      <c r="CG19" s="14">
        <v>0.7</v>
      </c>
      <c r="CH19" s="14">
        <v>-4.2</v>
      </c>
      <c r="CI19" s="14"/>
      <c r="CJ19" s="14"/>
      <c r="CK19" s="14"/>
      <c r="CL19" s="14">
        <v>-6.3</v>
      </c>
      <c r="CM19" s="14">
        <v>-4.2</v>
      </c>
      <c r="CN19" s="14">
        <v>-31.3</v>
      </c>
      <c r="CO19" s="14"/>
      <c r="CP19" s="14"/>
      <c r="CQ19" s="14"/>
      <c r="CR19" s="14"/>
      <c r="CS19" s="14"/>
      <c r="CT19" s="14">
        <v>-21.5</v>
      </c>
      <c r="CU19" s="14">
        <v>-17.600000000000001</v>
      </c>
      <c r="CV19" s="14"/>
      <c r="CW19" s="14">
        <v>-16.7</v>
      </c>
      <c r="CX19" s="14">
        <v>0</v>
      </c>
      <c r="CY19" s="14"/>
      <c r="CZ19" s="14"/>
      <c r="DA19" s="14">
        <v>1.4</v>
      </c>
      <c r="DB19" s="14"/>
      <c r="DC19" s="14">
        <v>0</v>
      </c>
      <c r="DD19" s="14"/>
      <c r="DE19" s="14"/>
      <c r="DF19" s="14"/>
      <c r="DG19" s="14">
        <v>0</v>
      </c>
      <c r="DH19" s="14">
        <v>0.7</v>
      </c>
      <c r="DI19" s="14"/>
      <c r="DJ19" s="14"/>
      <c r="DK19" s="14">
        <v>0.1</v>
      </c>
      <c r="DL19" s="14">
        <v>0.6</v>
      </c>
      <c r="DM19" s="14"/>
      <c r="DN19" s="14">
        <v>0</v>
      </c>
      <c r="DO19" s="14">
        <v>0</v>
      </c>
      <c r="DP19" s="14">
        <v>3.3</v>
      </c>
      <c r="DQ19" s="14">
        <v>-6.3</v>
      </c>
      <c r="DR19" s="14">
        <v>0</v>
      </c>
      <c r="DS19" s="14">
        <v>0.1</v>
      </c>
      <c r="DT19" s="14">
        <v>0.5</v>
      </c>
      <c r="DU19" s="14">
        <v>0.2</v>
      </c>
      <c r="DV19" s="14"/>
      <c r="DW19" s="14">
        <v>-3</v>
      </c>
      <c r="DX19" s="14">
        <v>0.2</v>
      </c>
      <c r="DY19" s="14">
        <v>0.8</v>
      </c>
      <c r="DZ19" s="14">
        <v>0.5</v>
      </c>
      <c r="EA19" s="14">
        <v>0.5</v>
      </c>
      <c r="EB19" s="14"/>
      <c r="EC19" s="14">
        <v>2</v>
      </c>
      <c r="ED19" s="14">
        <v>0</v>
      </c>
      <c r="EE19" s="14">
        <v>-1.3</v>
      </c>
      <c r="EF19" s="14">
        <v>-3.8</v>
      </c>
      <c r="EG19" s="14">
        <v>0.3</v>
      </c>
      <c r="EH19" s="14">
        <v>0.3</v>
      </c>
      <c r="EI19" s="14">
        <v>2.4</v>
      </c>
      <c r="EJ19" s="14">
        <v>0</v>
      </c>
      <c r="EK19" s="14">
        <v>0.9</v>
      </c>
      <c r="EL19" s="14">
        <v>0.2</v>
      </c>
      <c r="EM19" s="14">
        <v>0.2</v>
      </c>
      <c r="EN19" s="14">
        <v>0.2</v>
      </c>
      <c r="EO19" s="14"/>
      <c r="EP19" s="14">
        <v>0</v>
      </c>
      <c r="EQ19" s="14">
        <v>0</v>
      </c>
      <c r="ER19" s="14">
        <v>0</v>
      </c>
      <c r="ES19" s="14">
        <v>-0.2</v>
      </c>
      <c r="ET19" s="14">
        <v>-5.9</v>
      </c>
      <c r="EU19" s="14">
        <v>0</v>
      </c>
      <c r="EV19" s="14">
        <v>0</v>
      </c>
      <c r="EW19" s="14">
        <v>0.4</v>
      </c>
      <c r="EX19" s="14">
        <v>0.2</v>
      </c>
      <c r="EY19" s="14">
        <v>0.8</v>
      </c>
      <c r="EZ19" s="14">
        <v>0.5</v>
      </c>
      <c r="FA19" s="14">
        <v>0</v>
      </c>
      <c r="FB19" s="14">
        <v>0.4</v>
      </c>
      <c r="FC19" s="14">
        <v>0.8</v>
      </c>
      <c r="FD19" s="14">
        <v>1.9</v>
      </c>
      <c r="FE19" s="14">
        <v>11</v>
      </c>
      <c r="FF19" s="14">
        <v>0</v>
      </c>
      <c r="FG19" s="14">
        <v>2.5</v>
      </c>
      <c r="FH19" s="14">
        <v>0</v>
      </c>
      <c r="FI19" s="14">
        <v>2.7</v>
      </c>
      <c r="FJ19" s="14"/>
      <c r="FK19" s="14">
        <v>-269.8</v>
      </c>
      <c r="FL19" s="15"/>
      <c r="FM19" s="14">
        <v>4.7489999999999997E-2</v>
      </c>
      <c r="FN19" s="14"/>
      <c r="FO19" s="14"/>
      <c r="FP19" s="14">
        <v>1.8</v>
      </c>
      <c r="FQ19" s="14"/>
      <c r="FR19" s="14"/>
      <c r="FS19" s="14">
        <v>0.5</v>
      </c>
      <c r="FT19" s="14">
        <v>0.9</v>
      </c>
      <c r="FU19" s="14">
        <v>3.24749</v>
      </c>
    </row>
    <row r="20" spans="1:177" ht="24" customHeight="1" x14ac:dyDescent="0.3">
      <c r="A20" s="16" t="s">
        <v>62</v>
      </c>
      <c r="B20" s="16" t="s">
        <v>749</v>
      </c>
      <c r="C20" s="17">
        <v>14.2</v>
      </c>
      <c r="D20" s="17">
        <v>-34.9</v>
      </c>
      <c r="E20" s="17">
        <v>1.8</v>
      </c>
      <c r="F20" s="17"/>
      <c r="G20" s="17"/>
      <c r="H20" s="17">
        <v>-9.8000000000000007</v>
      </c>
      <c r="I20" s="17">
        <v>7</v>
      </c>
      <c r="J20" s="17"/>
      <c r="K20" s="17"/>
      <c r="L20" s="17">
        <v>-22.7</v>
      </c>
      <c r="M20" s="17">
        <v>-26.3</v>
      </c>
      <c r="N20" s="17">
        <v>-20.2</v>
      </c>
      <c r="O20" s="17">
        <v>11.8</v>
      </c>
      <c r="P20" s="17"/>
      <c r="Q20" s="17"/>
      <c r="R20" s="17">
        <v>21.9</v>
      </c>
      <c r="S20" s="17">
        <v>0.2</v>
      </c>
      <c r="T20" s="17"/>
      <c r="U20" s="17"/>
      <c r="V20" s="17"/>
      <c r="W20" s="17"/>
      <c r="X20" s="17">
        <v>5</v>
      </c>
      <c r="Y20" s="17">
        <v>1.2</v>
      </c>
      <c r="Z20" s="17">
        <v>0.8</v>
      </c>
      <c r="AA20" s="17"/>
      <c r="AB20" s="17">
        <v>-3.2</v>
      </c>
      <c r="AC20" s="17">
        <v>3.1</v>
      </c>
      <c r="AD20" s="17">
        <v>9.5</v>
      </c>
      <c r="AE20" s="17"/>
      <c r="AF20" s="17"/>
      <c r="AG20" s="17"/>
      <c r="AH20" s="17"/>
      <c r="AI20" s="17">
        <v>9.3000000000000007</v>
      </c>
      <c r="AJ20" s="17">
        <v>-16.399999999999999</v>
      </c>
      <c r="AK20" s="17"/>
      <c r="AL20" s="17"/>
      <c r="AM20" s="17"/>
      <c r="AN20" s="17">
        <v>-1.4</v>
      </c>
      <c r="AO20" s="17">
        <v>0</v>
      </c>
      <c r="AP20" s="17">
        <v>2.2000000000000002</v>
      </c>
      <c r="AQ20" s="17">
        <v>1.2</v>
      </c>
      <c r="AR20" s="17">
        <v>-2.1</v>
      </c>
      <c r="AS20" s="17">
        <v>0.4</v>
      </c>
      <c r="AT20" s="17">
        <v>2.6</v>
      </c>
      <c r="AU20" s="17">
        <v>1.7</v>
      </c>
      <c r="AV20" s="17">
        <v>0</v>
      </c>
      <c r="AW20" s="17">
        <v>0</v>
      </c>
      <c r="AX20" s="17">
        <v>0</v>
      </c>
      <c r="AY20" s="17">
        <v>3.8</v>
      </c>
      <c r="AZ20" s="17">
        <v>-0.6</v>
      </c>
      <c r="BA20" s="17">
        <v>-0.3</v>
      </c>
      <c r="BB20" s="17">
        <v>-1.9</v>
      </c>
      <c r="BC20" s="17">
        <v>1.6</v>
      </c>
      <c r="BD20" s="17">
        <v>0.4</v>
      </c>
      <c r="BE20" s="17">
        <v>0.1</v>
      </c>
      <c r="BF20" s="17">
        <v>0.3</v>
      </c>
      <c r="BG20" s="17"/>
      <c r="BH20" s="17"/>
      <c r="BI20" s="17">
        <v>-6.8</v>
      </c>
      <c r="BJ20" s="17"/>
      <c r="BK20" s="17"/>
      <c r="BL20" s="17">
        <v>1.7</v>
      </c>
      <c r="BM20" s="17"/>
      <c r="BN20" s="17"/>
      <c r="BO20" s="17"/>
      <c r="BP20" s="17">
        <v>-1.4</v>
      </c>
      <c r="BQ20" s="17"/>
      <c r="BR20" s="17">
        <v>-54.4</v>
      </c>
      <c r="BS20" s="17">
        <v>-1.7</v>
      </c>
      <c r="BT20" s="17">
        <v>-34.700000000000003</v>
      </c>
      <c r="BU20" s="17"/>
      <c r="BV20" s="17"/>
      <c r="BW20" s="17"/>
      <c r="BX20" s="17"/>
      <c r="BY20" s="17"/>
      <c r="BZ20" s="17"/>
      <c r="CA20" s="17"/>
      <c r="CB20" s="17"/>
      <c r="CC20" s="17">
        <v>-0.4</v>
      </c>
      <c r="CD20" s="17">
        <v>3.9</v>
      </c>
      <c r="CE20" s="17">
        <v>8.9</v>
      </c>
      <c r="CF20" s="17">
        <v>-6.5</v>
      </c>
      <c r="CG20" s="17">
        <v>0.6</v>
      </c>
      <c r="CH20" s="17">
        <v>-4.3</v>
      </c>
      <c r="CI20" s="17"/>
      <c r="CJ20" s="17"/>
      <c r="CK20" s="17"/>
      <c r="CL20" s="17">
        <v>-6.3</v>
      </c>
      <c r="CM20" s="17">
        <v>-4.5</v>
      </c>
      <c r="CN20" s="17">
        <v>-31.2</v>
      </c>
      <c r="CO20" s="17"/>
      <c r="CP20" s="17"/>
      <c r="CQ20" s="17"/>
      <c r="CR20" s="17"/>
      <c r="CS20" s="17"/>
      <c r="CT20" s="17">
        <v>-21.2</v>
      </c>
      <c r="CU20" s="17">
        <v>-17.399999999999999</v>
      </c>
      <c r="CV20" s="17"/>
      <c r="CW20" s="17">
        <v>-17.100000000000001</v>
      </c>
      <c r="CX20" s="17">
        <v>0</v>
      </c>
      <c r="CY20" s="17"/>
      <c r="CZ20" s="17"/>
      <c r="DA20" s="17">
        <v>1.4</v>
      </c>
      <c r="DB20" s="17"/>
      <c r="DC20" s="17">
        <v>0</v>
      </c>
      <c r="DD20" s="17"/>
      <c r="DE20" s="17"/>
      <c r="DF20" s="17"/>
      <c r="DG20" s="17">
        <v>0</v>
      </c>
      <c r="DH20" s="17">
        <v>0.7</v>
      </c>
      <c r="DI20" s="17"/>
      <c r="DJ20" s="17"/>
      <c r="DK20" s="17">
        <v>0.1</v>
      </c>
      <c r="DL20" s="17">
        <v>0.6</v>
      </c>
      <c r="DM20" s="17"/>
      <c r="DN20" s="17">
        <v>0</v>
      </c>
      <c r="DO20" s="17">
        <v>0</v>
      </c>
      <c r="DP20" s="17">
        <v>3.2</v>
      </c>
      <c r="DQ20" s="17">
        <v>-6.7</v>
      </c>
      <c r="DR20" s="17">
        <v>0.5</v>
      </c>
      <c r="DS20" s="17">
        <v>0.1</v>
      </c>
      <c r="DT20" s="17">
        <v>0.5</v>
      </c>
      <c r="DU20" s="17">
        <v>0.2</v>
      </c>
      <c r="DV20" s="17"/>
      <c r="DW20" s="17">
        <v>-3</v>
      </c>
      <c r="DX20" s="17">
        <v>0.3</v>
      </c>
      <c r="DY20" s="17">
        <v>0.8</v>
      </c>
      <c r="DZ20" s="17">
        <v>0.4</v>
      </c>
      <c r="EA20" s="17">
        <v>0.5</v>
      </c>
      <c r="EB20" s="17"/>
      <c r="EC20" s="17">
        <v>1.4</v>
      </c>
      <c r="ED20" s="17">
        <v>0.3</v>
      </c>
      <c r="EE20" s="17">
        <v>0</v>
      </c>
      <c r="EF20" s="17">
        <v>-1.8</v>
      </c>
      <c r="EG20" s="17">
        <v>0.6</v>
      </c>
      <c r="EH20" s="17">
        <v>0.6</v>
      </c>
      <c r="EI20" s="17">
        <v>2.4</v>
      </c>
      <c r="EJ20" s="17">
        <v>0</v>
      </c>
      <c r="EK20" s="17">
        <v>1.3</v>
      </c>
      <c r="EL20" s="17">
        <v>0.2</v>
      </c>
      <c r="EM20" s="17">
        <v>0.2</v>
      </c>
      <c r="EN20" s="17">
        <v>0.2</v>
      </c>
      <c r="EO20" s="17"/>
      <c r="EP20" s="17">
        <v>0</v>
      </c>
      <c r="EQ20" s="17">
        <v>0</v>
      </c>
      <c r="ER20" s="17">
        <v>0</v>
      </c>
      <c r="ES20" s="17">
        <v>-0.2</v>
      </c>
      <c r="ET20" s="17">
        <v>-3.6</v>
      </c>
      <c r="EU20" s="17">
        <v>0</v>
      </c>
      <c r="EV20" s="17">
        <v>1.2</v>
      </c>
      <c r="EW20" s="17">
        <v>0.4</v>
      </c>
      <c r="EX20" s="17">
        <v>0.2</v>
      </c>
      <c r="EY20" s="17">
        <v>0.8</v>
      </c>
      <c r="EZ20" s="17">
        <v>0.5</v>
      </c>
      <c r="FA20" s="17">
        <v>0</v>
      </c>
      <c r="FB20" s="17">
        <v>0.4</v>
      </c>
      <c r="FC20" s="17">
        <v>0.8</v>
      </c>
      <c r="FD20" s="17">
        <v>2</v>
      </c>
      <c r="FE20" s="17">
        <v>11</v>
      </c>
      <c r="FF20" s="17">
        <v>0.1</v>
      </c>
      <c r="FG20" s="17">
        <v>3</v>
      </c>
      <c r="FH20" s="17">
        <v>0.3</v>
      </c>
      <c r="FI20" s="17">
        <v>2.8</v>
      </c>
      <c r="FJ20" s="17"/>
      <c r="FK20" s="17">
        <v>-207.8</v>
      </c>
      <c r="FL20" s="15"/>
      <c r="FM20" s="17">
        <v>3.3700000000000001E-2</v>
      </c>
      <c r="FN20" s="17"/>
      <c r="FO20" s="17"/>
      <c r="FP20" s="17">
        <v>1.7</v>
      </c>
      <c r="FQ20" s="17"/>
      <c r="FR20" s="17"/>
      <c r="FS20" s="17">
        <v>0.6</v>
      </c>
      <c r="FT20" s="17">
        <v>1</v>
      </c>
      <c r="FU20" s="17">
        <v>3.3336999999999999</v>
      </c>
    </row>
    <row r="21" spans="1:177" ht="24" customHeight="1" x14ac:dyDescent="0.3">
      <c r="A21" s="16" t="s">
        <v>62</v>
      </c>
      <c r="B21" s="16" t="s">
        <v>750</v>
      </c>
      <c r="C21" s="17">
        <v>17.600000000000001</v>
      </c>
      <c r="D21" s="17">
        <v>-34.200000000000003</v>
      </c>
      <c r="E21" s="17">
        <v>1.4</v>
      </c>
      <c r="F21" s="17"/>
      <c r="G21" s="17"/>
      <c r="H21" s="17">
        <v>-8.6</v>
      </c>
      <c r="I21" s="17">
        <v>10</v>
      </c>
      <c r="J21" s="17"/>
      <c r="K21" s="17"/>
      <c r="L21" s="17">
        <v>-17.399999999999999</v>
      </c>
      <c r="M21" s="17">
        <v>-32.6</v>
      </c>
      <c r="N21" s="17">
        <v>-27.3</v>
      </c>
      <c r="O21" s="17">
        <v>19.2</v>
      </c>
      <c r="P21" s="17"/>
      <c r="Q21" s="17"/>
      <c r="R21" s="17">
        <v>23.9</v>
      </c>
      <c r="S21" s="17">
        <v>-0.1</v>
      </c>
      <c r="T21" s="17"/>
      <c r="U21" s="17"/>
      <c r="V21" s="17"/>
      <c r="W21" s="17"/>
      <c r="X21" s="17">
        <v>2.1</v>
      </c>
      <c r="Y21" s="17">
        <v>1.3</v>
      </c>
      <c r="Z21" s="17">
        <v>0.8</v>
      </c>
      <c r="AA21" s="17"/>
      <c r="AB21" s="17">
        <v>-3.2</v>
      </c>
      <c r="AC21" s="17">
        <v>3</v>
      </c>
      <c r="AD21" s="17">
        <v>9.1999999999999993</v>
      </c>
      <c r="AE21" s="17"/>
      <c r="AF21" s="17"/>
      <c r="AG21" s="17"/>
      <c r="AH21" s="17"/>
      <c r="AI21" s="17">
        <v>8.6</v>
      </c>
      <c r="AJ21" s="17">
        <v>-16.3</v>
      </c>
      <c r="AK21" s="17"/>
      <c r="AL21" s="17"/>
      <c r="AM21" s="17"/>
      <c r="AN21" s="17">
        <v>-1.4</v>
      </c>
      <c r="AO21" s="17">
        <v>0</v>
      </c>
      <c r="AP21" s="17">
        <v>1.9</v>
      </c>
      <c r="AQ21" s="17">
        <v>2.1</v>
      </c>
      <c r="AR21" s="17">
        <v>-2.4</v>
      </c>
      <c r="AS21" s="17">
        <v>-0.5</v>
      </c>
      <c r="AT21" s="17">
        <v>2.6</v>
      </c>
      <c r="AU21" s="17">
        <v>1.7</v>
      </c>
      <c r="AV21" s="17">
        <v>0</v>
      </c>
      <c r="AW21" s="17">
        <v>0</v>
      </c>
      <c r="AX21" s="17">
        <v>0</v>
      </c>
      <c r="AY21" s="17">
        <v>0.6</v>
      </c>
      <c r="AZ21" s="17">
        <v>-0.6</v>
      </c>
      <c r="BA21" s="17">
        <v>-0.3</v>
      </c>
      <c r="BB21" s="17">
        <v>-3.6</v>
      </c>
      <c r="BC21" s="17">
        <v>1.6</v>
      </c>
      <c r="BD21" s="17">
        <v>0.3</v>
      </c>
      <c r="BE21" s="17">
        <v>0.1</v>
      </c>
      <c r="BF21" s="17">
        <v>-3.9</v>
      </c>
      <c r="BG21" s="17"/>
      <c r="BH21" s="17"/>
      <c r="BI21" s="17">
        <v>-7.2</v>
      </c>
      <c r="BJ21" s="17"/>
      <c r="BK21" s="17"/>
      <c r="BL21" s="17">
        <v>1.7</v>
      </c>
      <c r="BM21" s="17"/>
      <c r="BN21" s="17"/>
      <c r="BO21" s="17"/>
      <c r="BP21" s="17">
        <v>2</v>
      </c>
      <c r="BQ21" s="17"/>
      <c r="BR21" s="17">
        <v>-51.6</v>
      </c>
      <c r="BS21" s="17">
        <v>0.6</v>
      </c>
      <c r="BT21" s="17">
        <v>-32</v>
      </c>
      <c r="BU21" s="17"/>
      <c r="BV21" s="17"/>
      <c r="BW21" s="17"/>
      <c r="BX21" s="17"/>
      <c r="BY21" s="17"/>
      <c r="BZ21" s="17"/>
      <c r="CA21" s="17"/>
      <c r="CB21" s="17"/>
      <c r="CC21" s="17">
        <v>-0.4</v>
      </c>
      <c r="CD21" s="17">
        <v>4</v>
      </c>
      <c r="CE21" s="17">
        <v>9.5</v>
      </c>
      <c r="CF21" s="17">
        <v>-5.3</v>
      </c>
      <c r="CG21" s="17">
        <v>0.5</v>
      </c>
      <c r="CH21" s="17">
        <v>-4.0999999999999996</v>
      </c>
      <c r="CI21" s="17"/>
      <c r="CJ21" s="17"/>
      <c r="CK21" s="17"/>
      <c r="CL21" s="17">
        <v>-2.9</v>
      </c>
      <c r="CM21" s="17">
        <v>-1.1000000000000001</v>
      </c>
      <c r="CN21" s="17">
        <v>-25.9</v>
      </c>
      <c r="CO21" s="17"/>
      <c r="CP21" s="17"/>
      <c r="CQ21" s="17"/>
      <c r="CR21" s="17"/>
      <c r="CS21" s="17"/>
      <c r="CT21" s="17">
        <v>-21</v>
      </c>
      <c r="CU21" s="17">
        <v>-17.3</v>
      </c>
      <c r="CV21" s="17"/>
      <c r="CW21" s="17">
        <v>-19</v>
      </c>
      <c r="CX21" s="17">
        <v>0</v>
      </c>
      <c r="CY21" s="17"/>
      <c r="CZ21" s="17"/>
      <c r="DA21" s="17">
        <v>1.4</v>
      </c>
      <c r="DB21" s="17"/>
      <c r="DC21" s="17">
        <v>0</v>
      </c>
      <c r="DD21" s="17"/>
      <c r="DE21" s="17"/>
      <c r="DF21" s="17"/>
      <c r="DG21" s="17">
        <v>0</v>
      </c>
      <c r="DH21" s="17">
        <v>0.7</v>
      </c>
      <c r="DI21" s="17"/>
      <c r="DJ21" s="17"/>
      <c r="DK21" s="17">
        <v>0.1</v>
      </c>
      <c r="DL21" s="17">
        <v>0.5</v>
      </c>
      <c r="DM21" s="17"/>
      <c r="DN21" s="17">
        <v>0</v>
      </c>
      <c r="DO21" s="17">
        <v>0</v>
      </c>
      <c r="DP21" s="17">
        <v>3.6</v>
      </c>
      <c r="DQ21" s="17">
        <v>-5.8</v>
      </c>
      <c r="DR21" s="17">
        <v>0.3</v>
      </c>
      <c r="DS21" s="17">
        <v>0.1</v>
      </c>
      <c r="DT21" s="17">
        <v>0.5</v>
      </c>
      <c r="DU21" s="17">
        <v>0.2</v>
      </c>
      <c r="DV21" s="17"/>
      <c r="DW21" s="17">
        <v>-3</v>
      </c>
      <c r="DX21" s="17">
        <v>0.3</v>
      </c>
      <c r="DY21" s="17">
        <v>0.8</v>
      </c>
      <c r="DZ21" s="17">
        <v>0.5</v>
      </c>
      <c r="EA21" s="17">
        <v>0.5</v>
      </c>
      <c r="EB21" s="17"/>
      <c r="EC21" s="17">
        <v>0.5</v>
      </c>
      <c r="ED21" s="17">
        <v>-0.3</v>
      </c>
      <c r="EE21" s="17">
        <v>2.1</v>
      </c>
      <c r="EF21" s="17">
        <v>0.1</v>
      </c>
      <c r="EG21" s="17">
        <v>0.8</v>
      </c>
      <c r="EH21" s="17">
        <v>0.8</v>
      </c>
      <c r="EI21" s="17">
        <v>2.4</v>
      </c>
      <c r="EJ21" s="17">
        <v>0</v>
      </c>
      <c r="EK21" s="17">
        <v>1.6</v>
      </c>
      <c r="EL21" s="17">
        <v>0.2</v>
      </c>
      <c r="EM21" s="17">
        <v>0.2</v>
      </c>
      <c r="EN21" s="17">
        <v>0.2</v>
      </c>
      <c r="EO21" s="17"/>
      <c r="EP21" s="17">
        <v>15.9</v>
      </c>
      <c r="EQ21" s="17">
        <v>0</v>
      </c>
      <c r="ER21" s="17">
        <v>2.2999999999999998</v>
      </c>
      <c r="ES21" s="17">
        <v>-0.2</v>
      </c>
      <c r="ET21" s="17">
        <v>0.9</v>
      </c>
      <c r="EU21" s="17">
        <v>0</v>
      </c>
      <c r="EV21" s="17">
        <v>1.1000000000000001</v>
      </c>
      <c r="EW21" s="17">
        <v>0.4</v>
      </c>
      <c r="EX21" s="17">
        <v>0.2</v>
      </c>
      <c r="EY21" s="17">
        <v>0.8</v>
      </c>
      <c r="EZ21" s="17">
        <v>0.5</v>
      </c>
      <c r="FA21" s="17">
        <v>0</v>
      </c>
      <c r="FB21" s="17">
        <v>0.4</v>
      </c>
      <c r="FC21" s="17">
        <v>0.8</v>
      </c>
      <c r="FD21" s="17">
        <v>2</v>
      </c>
      <c r="FE21" s="17">
        <v>11.2</v>
      </c>
      <c r="FF21" s="17">
        <v>0.1</v>
      </c>
      <c r="FG21" s="17">
        <v>4</v>
      </c>
      <c r="FH21" s="17">
        <v>0.5</v>
      </c>
      <c r="FI21" s="17">
        <v>3.3</v>
      </c>
      <c r="FJ21" s="17"/>
      <c r="FK21" s="17">
        <v>-160.4</v>
      </c>
      <c r="FL21" s="15"/>
      <c r="FM21" s="17">
        <v>1.064E-2</v>
      </c>
      <c r="FN21" s="17"/>
      <c r="FO21" s="17"/>
      <c r="FP21" s="17">
        <v>1.8</v>
      </c>
      <c r="FQ21" s="17"/>
      <c r="FR21" s="17"/>
      <c r="FS21" s="17">
        <v>0.7</v>
      </c>
      <c r="FT21" s="17">
        <v>1</v>
      </c>
      <c r="FU21" s="17">
        <v>3.51064</v>
      </c>
    </row>
    <row r="22" spans="1:177" ht="24" customHeight="1" x14ac:dyDescent="0.3">
      <c r="A22" s="16" t="s">
        <v>62</v>
      </c>
      <c r="B22" s="16" t="s">
        <v>751</v>
      </c>
      <c r="C22" s="17">
        <v>-12.2</v>
      </c>
      <c r="D22" s="17">
        <v>-61.7</v>
      </c>
      <c r="E22" s="17">
        <v>-4.7</v>
      </c>
      <c r="F22" s="17"/>
      <c r="G22" s="17"/>
      <c r="H22" s="17">
        <v>-8.6</v>
      </c>
      <c r="I22" s="17">
        <v>3</v>
      </c>
      <c r="J22" s="17"/>
      <c r="K22" s="17"/>
      <c r="L22" s="17">
        <v>-30.3</v>
      </c>
      <c r="M22" s="17">
        <v>-35.799999999999997</v>
      </c>
      <c r="N22" s="17">
        <v>-29.7</v>
      </c>
      <c r="O22" s="17">
        <v>4.3</v>
      </c>
      <c r="P22" s="17"/>
      <c r="Q22" s="17"/>
      <c r="R22" s="17">
        <v>-4.2</v>
      </c>
      <c r="S22" s="17">
        <v>0.1</v>
      </c>
      <c r="T22" s="17"/>
      <c r="U22" s="17"/>
      <c r="V22" s="17"/>
      <c r="W22" s="17"/>
      <c r="X22" s="17">
        <v>-0.7</v>
      </c>
      <c r="Y22" s="17">
        <v>0.9</v>
      </c>
      <c r="Z22" s="17">
        <v>0.4</v>
      </c>
      <c r="AA22" s="17"/>
      <c r="AB22" s="17">
        <v>-3.2</v>
      </c>
      <c r="AC22" s="17">
        <v>2.9</v>
      </c>
      <c r="AD22" s="17">
        <v>4.5999999999999996</v>
      </c>
      <c r="AE22" s="17"/>
      <c r="AF22" s="17"/>
      <c r="AG22" s="17"/>
      <c r="AH22" s="17"/>
      <c r="AI22" s="17">
        <v>-6.3</v>
      </c>
      <c r="AJ22" s="17">
        <v>-17.899999999999999</v>
      </c>
      <c r="AK22" s="17"/>
      <c r="AL22" s="17"/>
      <c r="AM22" s="17"/>
      <c r="AN22" s="17">
        <v>-1.6</v>
      </c>
      <c r="AO22" s="17">
        <v>-30.6</v>
      </c>
      <c r="AP22" s="17">
        <v>1.2</v>
      </c>
      <c r="AQ22" s="17">
        <v>1.7</v>
      </c>
      <c r="AR22" s="17">
        <v>-2.2999999999999998</v>
      </c>
      <c r="AS22" s="17">
        <v>-1.4</v>
      </c>
      <c r="AT22" s="17">
        <v>2.6</v>
      </c>
      <c r="AU22" s="17">
        <v>0.8</v>
      </c>
      <c r="AV22" s="17">
        <v>0</v>
      </c>
      <c r="AW22" s="17">
        <v>0</v>
      </c>
      <c r="AX22" s="17">
        <v>0</v>
      </c>
      <c r="AY22" s="17">
        <v>0.2</v>
      </c>
      <c r="AZ22" s="17">
        <v>-0.6</v>
      </c>
      <c r="BA22" s="17">
        <v>-0.1</v>
      </c>
      <c r="BB22" s="17">
        <v>-1.6</v>
      </c>
      <c r="BC22" s="17">
        <v>1.5</v>
      </c>
      <c r="BD22" s="17">
        <v>0.4</v>
      </c>
      <c r="BE22" s="17">
        <v>0.1</v>
      </c>
      <c r="BF22" s="17">
        <v>0.2</v>
      </c>
      <c r="BG22" s="17"/>
      <c r="BH22" s="17"/>
      <c r="BI22" s="17">
        <v>-11.1</v>
      </c>
      <c r="BJ22" s="17"/>
      <c r="BK22" s="17"/>
      <c r="BL22" s="17">
        <v>2.1</v>
      </c>
      <c r="BM22" s="17"/>
      <c r="BN22" s="17"/>
      <c r="BO22" s="17"/>
      <c r="BP22" s="17">
        <v>-9.1999999999999993</v>
      </c>
      <c r="BQ22" s="17"/>
      <c r="BR22" s="17">
        <v>-58.4</v>
      </c>
      <c r="BS22" s="17">
        <v>-6.9</v>
      </c>
      <c r="BT22" s="17">
        <v>-40.799999999999997</v>
      </c>
      <c r="BU22" s="17"/>
      <c r="BV22" s="17"/>
      <c r="BW22" s="17"/>
      <c r="BX22" s="17"/>
      <c r="BY22" s="17"/>
      <c r="BZ22" s="17"/>
      <c r="CA22" s="17"/>
      <c r="CB22" s="17"/>
      <c r="CC22" s="17">
        <v>-0.4</v>
      </c>
      <c r="CD22" s="17">
        <v>3.5</v>
      </c>
      <c r="CE22" s="17">
        <v>9.6</v>
      </c>
      <c r="CF22" s="17">
        <v>-5.6</v>
      </c>
      <c r="CG22" s="17">
        <v>0.6</v>
      </c>
      <c r="CH22" s="17">
        <v>-4.0999999999999996</v>
      </c>
      <c r="CI22" s="17"/>
      <c r="CJ22" s="17"/>
      <c r="CK22" s="17"/>
      <c r="CL22" s="17">
        <v>-12.6</v>
      </c>
      <c r="CM22" s="17">
        <v>-10.9</v>
      </c>
      <c r="CN22" s="17">
        <v>-40.6</v>
      </c>
      <c r="CO22" s="17"/>
      <c r="CP22" s="17"/>
      <c r="CQ22" s="17"/>
      <c r="CR22" s="17"/>
      <c r="CS22" s="17"/>
      <c r="CT22" s="17">
        <v>-27.4</v>
      </c>
      <c r="CU22" s="17">
        <v>-21.1</v>
      </c>
      <c r="CV22" s="17"/>
      <c r="CW22" s="17">
        <v>-21.8</v>
      </c>
      <c r="CX22" s="17">
        <v>0.6</v>
      </c>
      <c r="CY22" s="17"/>
      <c r="CZ22" s="17"/>
      <c r="DA22" s="17">
        <v>1.4</v>
      </c>
      <c r="DB22" s="17"/>
      <c r="DC22" s="17">
        <v>0</v>
      </c>
      <c r="DD22" s="17"/>
      <c r="DE22" s="17"/>
      <c r="DF22" s="17"/>
      <c r="DG22" s="17">
        <v>0</v>
      </c>
      <c r="DH22" s="17">
        <v>0.7</v>
      </c>
      <c r="DI22" s="17"/>
      <c r="DJ22" s="17"/>
      <c r="DK22" s="17">
        <v>0.1</v>
      </c>
      <c r="DL22" s="17">
        <v>0.6</v>
      </c>
      <c r="DM22" s="17"/>
      <c r="DN22" s="17">
        <v>0</v>
      </c>
      <c r="DO22" s="17">
        <v>0</v>
      </c>
      <c r="DP22" s="17">
        <v>2.4</v>
      </c>
      <c r="DQ22" s="17">
        <v>-9.5</v>
      </c>
      <c r="DR22" s="17">
        <v>0.2</v>
      </c>
      <c r="DS22" s="17">
        <v>0.1</v>
      </c>
      <c r="DT22" s="17">
        <v>0.3</v>
      </c>
      <c r="DU22" s="17">
        <v>0.2</v>
      </c>
      <c r="DV22" s="17"/>
      <c r="DW22" s="17">
        <v>-2.9</v>
      </c>
      <c r="DX22" s="17">
        <v>0.1</v>
      </c>
      <c r="DY22" s="17">
        <v>0.8</v>
      </c>
      <c r="DZ22" s="17">
        <v>0.2</v>
      </c>
      <c r="EA22" s="17">
        <v>0.3</v>
      </c>
      <c r="EB22" s="17"/>
      <c r="EC22" s="17">
        <v>0.5</v>
      </c>
      <c r="ED22" s="17">
        <v>0.2</v>
      </c>
      <c r="EE22" s="17">
        <v>0.6</v>
      </c>
      <c r="EF22" s="17">
        <v>-1.4</v>
      </c>
      <c r="EG22" s="17">
        <v>0.8</v>
      </c>
      <c r="EH22" s="17">
        <v>0.6</v>
      </c>
      <c r="EI22" s="17">
        <v>2.4</v>
      </c>
      <c r="EJ22" s="17">
        <v>0</v>
      </c>
      <c r="EK22" s="17">
        <v>0.8</v>
      </c>
      <c r="EL22" s="17">
        <v>0.2</v>
      </c>
      <c r="EM22" s="17">
        <v>0.2</v>
      </c>
      <c r="EN22" s="17">
        <v>0.2</v>
      </c>
      <c r="EO22" s="17"/>
      <c r="EP22" s="17">
        <v>15.4</v>
      </c>
      <c r="EQ22" s="17">
        <v>0</v>
      </c>
      <c r="ER22" s="17">
        <v>2.2000000000000002</v>
      </c>
      <c r="ES22" s="17">
        <v>-0.2</v>
      </c>
      <c r="ET22" s="17">
        <v>-6.7</v>
      </c>
      <c r="EU22" s="17">
        <v>0</v>
      </c>
      <c r="EV22" s="17">
        <v>0.5</v>
      </c>
      <c r="EW22" s="17">
        <v>0.4</v>
      </c>
      <c r="EX22" s="17">
        <v>0.2</v>
      </c>
      <c r="EY22" s="17">
        <v>0.8</v>
      </c>
      <c r="EZ22" s="17">
        <v>0.5</v>
      </c>
      <c r="FA22" s="17">
        <v>0</v>
      </c>
      <c r="FB22" s="17">
        <v>0.4</v>
      </c>
      <c r="FC22" s="17">
        <v>0.6</v>
      </c>
      <c r="FD22" s="17">
        <v>1.9</v>
      </c>
      <c r="FE22" s="17">
        <v>10.7</v>
      </c>
      <c r="FF22" s="17">
        <v>0</v>
      </c>
      <c r="FG22" s="17">
        <v>2.4</v>
      </c>
      <c r="FH22" s="17">
        <v>2.7</v>
      </c>
      <c r="FI22" s="17">
        <v>3.1</v>
      </c>
      <c r="FJ22" s="17"/>
      <c r="FK22" s="17">
        <v>-448.1</v>
      </c>
      <c r="FL22" s="15"/>
      <c r="FM22" s="17">
        <v>-0.22728999999999999</v>
      </c>
      <c r="FN22" s="17"/>
      <c r="FO22" s="17"/>
      <c r="FP22" s="17">
        <v>1.8</v>
      </c>
      <c r="FQ22" s="17"/>
      <c r="FR22" s="17"/>
      <c r="FS22" s="17">
        <v>0.7</v>
      </c>
      <c r="FT22" s="17">
        <v>1.1000000000000001</v>
      </c>
      <c r="FU22" s="17">
        <v>3.3727100000000001</v>
      </c>
    </row>
    <row r="23" spans="1:177" ht="24" customHeight="1" x14ac:dyDescent="0.3">
      <c r="A23" s="16" t="s">
        <v>62</v>
      </c>
      <c r="B23" s="16" t="s">
        <v>752</v>
      </c>
      <c r="C23" s="17">
        <v>-9.5</v>
      </c>
      <c r="D23" s="17">
        <v>-60.6</v>
      </c>
      <c r="E23" s="17">
        <v>-4.5</v>
      </c>
      <c r="F23" s="17"/>
      <c r="G23" s="17"/>
      <c r="H23" s="17">
        <v>-6.8</v>
      </c>
      <c r="I23" s="17">
        <v>3.8</v>
      </c>
      <c r="J23" s="17"/>
      <c r="K23" s="17"/>
      <c r="L23" s="17">
        <v>-26.6</v>
      </c>
      <c r="M23" s="17">
        <v>-33.799999999999997</v>
      </c>
      <c r="N23" s="17">
        <v>-28.1</v>
      </c>
      <c r="O23" s="17">
        <v>5.9</v>
      </c>
      <c r="P23" s="17"/>
      <c r="Q23" s="17"/>
      <c r="R23" s="17">
        <v>-13.3</v>
      </c>
      <c r="S23" s="17">
        <v>0.2</v>
      </c>
      <c r="T23" s="17"/>
      <c r="U23" s="17"/>
      <c r="V23" s="17"/>
      <c r="W23" s="17"/>
      <c r="X23" s="17">
        <v>-1.7</v>
      </c>
      <c r="Y23" s="17">
        <v>0.5</v>
      </c>
      <c r="Z23" s="17">
        <v>0.2</v>
      </c>
      <c r="AA23" s="17"/>
      <c r="AB23" s="17">
        <v>-3.1</v>
      </c>
      <c r="AC23" s="17">
        <v>3.8</v>
      </c>
      <c r="AD23" s="17">
        <v>11.8</v>
      </c>
      <c r="AE23" s="17"/>
      <c r="AF23" s="17"/>
      <c r="AG23" s="17"/>
      <c r="AH23" s="17"/>
      <c r="AI23" s="17">
        <v>9.8000000000000007</v>
      </c>
      <c r="AJ23" s="17">
        <v>-15.7</v>
      </c>
      <c r="AK23" s="17"/>
      <c r="AL23" s="17"/>
      <c r="AM23" s="17"/>
      <c r="AN23" s="17">
        <v>-1.7</v>
      </c>
      <c r="AO23" s="17">
        <v>-34.700000000000003</v>
      </c>
      <c r="AP23" s="17">
        <v>0.8</v>
      </c>
      <c r="AQ23" s="17">
        <v>1.8</v>
      </c>
      <c r="AR23" s="17">
        <v>-2.2000000000000002</v>
      </c>
      <c r="AS23" s="17">
        <v>-1.5</v>
      </c>
      <c r="AT23" s="17">
        <v>2.6</v>
      </c>
      <c r="AU23" s="17">
        <v>1.2</v>
      </c>
      <c r="AV23" s="17">
        <v>0</v>
      </c>
      <c r="AW23" s="17">
        <v>0</v>
      </c>
      <c r="AX23" s="17">
        <v>0</v>
      </c>
      <c r="AY23" s="17">
        <v>0.2</v>
      </c>
      <c r="AZ23" s="17">
        <v>-0.6</v>
      </c>
      <c r="BA23" s="17">
        <v>-0.1</v>
      </c>
      <c r="BB23" s="17">
        <v>-1.6</v>
      </c>
      <c r="BC23" s="17">
        <v>1.5</v>
      </c>
      <c r="BD23" s="17">
        <v>0.4</v>
      </c>
      <c r="BE23" s="17">
        <v>0.1</v>
      </c>
      <c r="BF23" s="17">
        <v>0.2</v>
      </c>
      <c r="BG23" s="17"/>
      <c r="BH23" s="17"/>
      <c r="BI23" s="17">
        <v>-1</v>
      </c>
      <c r="BJ23" s="17"/>
      <c r="BK23" s="17"/>
      <c r="BL23" s="17">
        <v>2.4</v>
      </c>
      <c r="BM23" s="17"/>
      <c r="BN23" s="17"/>
      <c r="BO23" s="17"/>
      <c r="BP23" s="17">
        <v>-10.9</v>
      </c>
      <c r="BQ23" s="17"/>
      <c r="BR23" s="17">
        <v>-56.8</v>
      </c>
      <c r="BS23" s="17">
        <v>-4.8</v>
      </c>
      <c r="BT23" s="17">
        <v>-37.4</v>
      </c>
      <c r="BU23" s="17"/>
      <c r="BV23" s="17"/>
      <c r="BW23" s="17"/>
      <c r="BX23" s="17"/>
      <c r="BY23" s="17"/>
      <c r="BZ23" s="17"/>
      <c r="CA23" s="17"/>
      <c r="CB23" s="17"/>
      <c r="CC23" s="17">
        <v>-0.4</v>
      </c>
      <c r="CD23" s="17">
        <v>3</v>
      </c>
      <c r="CE23" s="17">
        <v>9.1</v>
      </c>
      <c r="CF23" s="17">
        <v>-2.6</v>
      </c>
      <c r="CG23" s="17">
        <v>0.4</v>
      </c>
      <c r="CH23" s="17">
        <v>-4.2</v>
      </c>
      <c r="CI23" s="17"/>
      <c r="CJ23" s="17"/>
      <c r="CK23" s="17"/>
      <c r="CL23" s="17">
        <v>-13.3</v>
      </c>
      <c r="CM23" s="17">
        <v>-11.5</v>
      </c>
      <c r="CN23" s="17">
        <v>-36.9</v>
      </c>
      <c r="CO23" s="17"/>
      <c r="CP23" s="17"/>
      <c r="CQ23" s="17"/>
      <c r="CR23" s="17"/>
      <c r="CS23" s="17"/>
      <c r="CT23" s="17">
        <v>-28.6</v>
      </c>
      <c r="CU23" s="17">
        <v>-21.8</v>
      </c>
      <c r="CV23" s="17"/>
      <c r="CW23" s="17">
        <v>-23.1</v>
      </c>
      <c r="CX23" s="17">
        <v>4.3</v>
      </c>
      <c r="CY23" s="17"/>
      <c r="CZ23" s="17"/>
      <c r="DA23" s="17">
        <v>1.4</v>
      </c>
      <c r="DB23" s="17"/>
      <c r="DC23" s="17">
        <v>-0.1</v>
      </c>
      <c r="DD23" s="17"/>
      <c r="DE23" s="17"/>
      <c r="DF23" s="17"/>
      <c r="DG23" s="17">
        <v>0</v>
      </c>
      <c r="DH23" s="17">
        <v>1.3</v>
      </c>
      <c r="DI23" s="17"/>
      <c r="DJ23" s="17"/>
      <c r="DK23" s="17">
        <v>0.1</v>
      </c>
      <c r="DL23" s="17">
        <v>0.6</v>
      </c>
      <c r="DM23" s="17"/>
      <c r="DN23" s="17">
        <v>-0.1</v>
      </c>
      <c r="DO23" s="17">
        <v>0</v>
      </c>
      <c r="DP23" s="17">
        <v>2</v>
      </c>
      <c r="DQ23" s="17">
        <v>-10.199999999999999</v>
      </c>
      <c r="DR23" s="17">
        <v>0.2</v>
      </c>
      <c r="DS23" s="17">
        <v>0</v>
      </c>
      <c r="DT23" s="17">
        <v>0.3</v>
      </c>
      <c r="DU23" s="17">
        <v>0.2</v>
      </c>
      <c r="DV23" s="17"/>
      <c r="DW23" s="17">
        <v>-2.9</v>
      </c>
      <c r="DX23" s="17">
        <v>0.1</v>
      </c>
      <c r="DY23" s="17">
        <v>0.9</v>
      </c>
      <c r="DZ23" s="17">
        <v>0.6</v>
      </c>
      <c r="EA23" s="17">
        <v>0.3</v>
      </c>
      <c r="EB23" s="17"/>
      <c r="EC23" s="17">
        <v>1.2</v>
      </c>
      <c r="ED23" s="17">
        <v>1.1000000000000001</v>
      </c>
      <c r="EE23" s="17">
        <v>1.5</v>
      </c>
      <c r="EF23" s="17">
        <v>0.9</v>
      </c>
      <c r="EG23" s="17">
        <v>0.9</v>
      </c>
      <c r="EH23" s="17">
        <v>0.8</v>
      </c>
      <c r="EI23" s="17">
        <v>2.4</v>
      </c>
      <c r="EJ23" s="17">
        <v>0</v>
      </c>
      <c r="EK23" s="17">
        <v>1.1000000000000001</v>
      </c>
      <c r="EL23" s="17">
        <v>0.2</v>
      </c>
      <c r="EM23" s="17">
        <v>0.2</v>
      </c>
      <c r="EN23" s="17">
        <v>0.2</v>
      </c>
      <c r="EO23" s="17"/>
      <c r="EP23" s="17">
        <v>14.9</v>
      </c>
      <c r="EQ23" s="17">
        <v>0</v>
      </c>
      <c r="ER23" s="17">
        <v>-0.9</v>
      </c>
      <c r="ES23" s="17">
        <v>-0.2</v>
      </c>
      <c r="ET23" s="17">
        <v>-7.5</v>
      </c>
      <c r="EU23" s="17">
        <v>0</v>
      </c>
      <c r="EV23" s="17">
        <v>-3.6</v>
      </c>
      <c r="EW23" s="17">
        <v>0.4</v>
      </c>
      <c r="EX23" s="17">
        <v>0.2</v>
      </c>
      <c r="EY23" s="17">
        <v>0.8</v>
      </c>
      <c r="EZ23" s="17">
        <v>0.5</v>
      </c>
      <c r="FA23" s="17">
        <v>0</v>
      </c>
      <c r="FB23" s="17">
        <v>0.8</v>
      </c>
      <c r="FC23" s="17">
        <v>0.4</v>
      </c>
      <c r="FD23" s="17">
        <v>2</v>
      </c>
      <c r="FE23" s="17">
        <v>10.8</v>
      </c>
      <c r="FF23" s="17">
        <v>0</v>
      </c>
      <c r="FG23" s="17">
        <v>3.2</v>
      </c>
      <c r="FH23" s="17">
        <v>2.8</v>
      </c>
      <c r="FI23" s="17">
        <v>2.6</v>
      </c>
      <c r="FJ23" s="17"/>
      <c r="FK23" s="17">
        <v>-403</v>
      </c>
      <c r="FL23" s="15"/>
      <c r="FM23" s="17">
        <v>-0.35135</v>
      </c>
      <c r="FN23" s="17"/>
      <c r="FO23" s="17"/>
      <c r="FP23" s="17">
        <v>1.7</v>
      </c>
      <c r="FQ23" s="17"/>
      <c r="FR23" s="17"/>
      <c r="FS23" s="17">
        <v>0.7</v>
      </c>
      <c r="FT23" s="17">
        <v>1</v>
      </c>
      <c r="FU23" s="17">
        <v>3.0486499999999999</v>
      </c>
    </row>
    <row r="24" spans="1:177" ht="24" customHeight="1" x14ac:dyDescent="0.3">
      <c r="A24" s="16" t="s">
        <v>62</v>
      </c>
      <c r="B24" s="16" t="s">
        <v>753</v>
      </c>
      <c r="C24" s="17">
        <v>-5.5</v>
      </c>
      <c r="D24" s="17">
        <v>-69.900000000000006</v>
      </c>
      <c r="E24" s="17">
        <v>-6</v>
      </c>
      <c r="F24" s="17"/>
      <c r="G24" s="17"/>
      <c r="H24" s="17">
        <v>-7</v>
      </c>
      <c r="I24" s="17">
        <v>1.1000000000000001</v>
      </c>
      <c r="J24" s="17"/>
      <c r="K24" s="17"/>
      <c r="L24" s="17">
        <v>-30.2</v>
      </c>
      <c r="M24" s="17">
        <v>-38.6</v>
      </c>
      <c r="N24" s="17">
        <v>-31.6</v>
      </c>
      <c r="O24" s="17">
        <v>4.3</v>
      </c>
      <c r="P24" s="17"/>
      <c r="Q24" s="17"/>
      <c r="R24" s="17">
        <v>-11.2</v>
      </c>
      <c r="S24" s="17">
        <v>0</v>
      </c>
      <c r="T24" s="17"/>
      <c r="U24" s="17"/>
      <c r="V24" s="17"/>
      <c r="W24" s="17"/>
      <c r="X24" s="17">
        <v>0.3</v>
      </c>
      <c r="Y24" s="17">
        <v>0.6</v>
      </c>
      <c r="Z24" s="17">
        <v>0.1</v>
      </c>
      <c r="AA24" s="17"/>
      <c r="AB24" s="17">
        <v>-3.3</v>
      </c>
      <c r="AC24" s="17">
        <v>3.8</v>
      </c>
      <c r="AD24" s="17">
        <v>14.3</v>
      </c>
      <c r="AE24" s="17"/>
      <c r="AF24" s="17"/>
      <c r="AG24" s="17"/>
      <c r="AH24" s="17"/>
      <c r="AI24" s="17">
        <v>13.6</v>
      </c>
      <c r="AJ24" s="17">
        <v>-15</v>
      </c>
      <c r="AK24" s="17"/>
      <c r="AL24" s="17"/>
      <c r="AM24" s="17"/>
      <c r="AN24" s="17">
        <v>-1.5</v>
      </c>
      <c r="AO24" s="17">
        <v>-35.4</v>
      </c>
      <c r="AP24" s="17">
        <v>0.7</v>
      </c>
      <c r="AQ24" s="17">
        <v>0.8</v>
      </c>
      <c r="AR24" s="17">
        <v>-1.8</v>
      </c>
      <c r="AS24" s="17">
        <v>-1.5</v>
      </c>
      <c r="AT24" s="17">
        <v>2.6</v>
      </c>
      <c r="AU24" s="17">
        <v>1.3</v>
      </c>
      <c r="AV24" s="17">
        <v>9.8000000000000007</v>
      </c>
      <c r="AW24" s="17">
        <v>0</v>
      </c>
      <c r="AX24" s="17">
        <v>0</v>
      </c>
      <c r="AY24" s="17">
        <v>-0.5</v>
      </c>
      <c r="AZ24" s="17">
        <v>-0.6</v>
      </c>
      <c r="BA24" s="17">
        <v>0</v>
      </c>
      <c r="BB24" s="17">
        <v>-1.5</v>
      </c>
      <c r="BC24" s="17">
        <v>1.3</v>
      </c>
      <c r="BD24" s="17">
        <v>0.4</v>
      </c>
      <c r="BE24" s="17">
        <v>0.2</v>
      </c>
      <c r="BF24" s="17">
        <v>0.8</v>
      </c>
      <c r="BG24" s="17"/>
      <c r="BH24" s="17"/>
      <c r="BI24" s="17">
        <v>-7.6</v>
      </c>
      <c r="BJ24" s="17"/>
      <c r="BK24" s="17"/>
      <c r="BL24" s="17">
        <v>2.2000000000000002</v>
      </c>
      <c r="BM24" s="17"/>
      <c r="BN24" s="17"/>
      <c r="BO24" s="17"/>
      <c r="BP24" s="17">
        <v>-10</v>
      </c>
      <c r="BQ24" s="17"/>
      <c r="BR24" s="17">
        <v>-66.5</v>
      </c>
      <c r="BS24" s="17">
        <v>-15.4</v>
      </c>
      <c r="BT24" s="17">
        <v>-45.9</v>
      </c>
      <c r="BU24" s="17"/>
      <c r="BV24" s="17"/>
      <c r="BW24" s="17"/>
      <c r="BX24" s="17"/>
      <c r="BY24" s="17"/>
      <c r="BZ24" s="17"/>
      <c r="CA24" s="17"/>
      <c r="CB24" s="17"/>
      <c r="CC24" s="17">
        <v>-0.4</v>
      </c>
      <c r="CD24" s="17">
        <v>4.0999999999999996</v>
      </c>
      <c r="CE24" s="17">
        <v>7.8</v>
      </c>
      <c r="CF24" s="17">
        <v>-3.1</v>
      </c>
      <c r="CG24" s="17">
        <v>0</v>
      </c>
      <c r="CH24" s="17">
        <v>-4.0999999999999996</v>
      </c>
      <c r="CI24" s="17"/>
      <c r="CJ24" s="17"/>
      <c r="CK24" s="17"/>
      <c r="CL24" s="17">
        <v>-12</v>
      </c>
      <c r="CM24" s="17">
        <v>-10</v>
      </c>
      <c r="CN24" s="17">
        <v>-34.9</v>
      </c>
      <c r="CO24" s="17"/>
      <c r="CP24" s="17"/>
      <c r="CQ24" s="17"/>
      <c r="CR24" s="17"/>
      <c r="CS24" s="17"/>
      <c r="CT24" s="17">
        <v>-28</v>
      </c>
      <c r="CU24" s="17">
        <v>-21.5</v>
      </c>
      <c r="CV24" s="17"/>
      <c r="CW24" s="17">
        <v>-20.9</v>
      </c>
      <c r="CX24" s="17">
        <v>8.5</v>
      </c>
      <c r="CY24" s="17"/>
      <c r="CZ24" s="17"/>
      <c r="DA24" s="17">
        <v>1.4</v>
      </c>
      <c r="DB24" s="17"/>
      <c r="DC24" s="17">
        <v>0</v>
      </c>
      <c r="DD24" s="17"/>
      <c r="DE24" s="17"/>
      <c r="DF24" s="17"/>
      <c r="DG24" s="17">
        <v>0</v>
      </c>
      <c r="DH24" s="17">
        <v>1.4</v>
      </c>
      <c r="DI24" s="17"/>
      <c r="DJ24" s="17"/>
      <c r="DK24" s="17">
        <v>0.1</v>
      </c>
      <c r="DL24" s="17">
        <v>0.6</v>
      </c>
      <c r="DM24" s="17"/>
      <c r="DN24" s="17">
        <v>-0.1</v>
      </c>
      <c r="DO24" s="17">
        <v>0</v>
      </c>
      <c r="DP24" s="17">
        <v>1.9</v>
      </c>
      <c r="DQ24" s="17">
        <v>-10.8</v>
      </c>
      <c r="DR24" s="17">
        <v>0</v>
      </c>
      <c r="DS24" s="17">
        <v>-0.1</v>
      </c>
      <c r="DT24" s="17">
        <v>0.3</v>
      </c>
      <c r="DU24" s="17">
        <v>0.3</v>
      </c>
      <c r="DV24" s="17"/>
      <c r="DW24" s="17">
        <v>-2.9</v>
      </c>
      <c r="DX24" s="17">
        <v>0</v>
      </c>
      <c r="DY24" s="17">
        <v>0.9</v>
      </c>
      <c r="DZ24" s="17">
        <v>0.9</v>
      </c>
      <c r="EA24" s="17">
        <v>0.3</v>
      </c>
      <c r="EB24" s="17"/>
      <c r="EC24" s="17">
        <v>1.1000000000000001</v>
      </c>
      <c r="ED24" s="17">
        <v>2.4</v>
      </c>
      <c r="EE24" s="17">
        <v>-0.7</v>
      </c>
      <c r="EF24" s="17">
        <v>-0.4</v>
      </c>
      <c r="EG24" s="17">
        <v>0.6</v>
      </c>
      <c r="EH24" s="17">
        <v>0.4</v>
      </c>
      <c r="EI24" s="17">
        <v>2.4</v>
      </c>
      <c r="EJ24" s="17">
        <v>0</v>
      </c>
      <c r="EK24" s="17">
        <v>1.4</v>
      </c>
      <c r="EL24" s="17">
        <v>0.2</v>
      </c>
      <c r="EM24" s="17">
        <v>0.2</v>
      </c>
      <c r="EN24" s="17">
        <v>0.2</v>
      </c>
      <c r="EO24" s="17"/>
      <c r="EP24" s="17">
        <v>13.6</v>
      </c>
      <c r="EQ24" s="17">
        <v>0</v>
      </c>
      <c r="ER24" s="17">
        <v>-3.5</v>
      </c>
      <c r="ES24" s="17">
        <v>-0.2</v>
      </c>
      <c r="ET24" s="17">
        <v>-7.6</v>
      </c>
      <c r="EU24" s="17">
        <v>0</v>
      </c>
      <c r="EV24" s="17">
        <v>-4.9000000000000004</v>
      </c>
      <c r="EW24" s="17">
        <v>0.4</v>
      </c>
      <c r="EX24" s="17">
        <v>0.2</v>
      </c>
      <c r="EY24" s="17">
        <v>0.8</v>
      </c>
      <c r="EZ24" s="17">
        <v>0.5</v>
      </c>
      <c r="FA24" s="17">
        <v>0</v>
      </c>
      <c r="FB24" s="17">
        <v>0.8</v>
      </c>
      <c r="FC24" s="17">
        <v>0.6</v>
      </c>
      <c r="FD24" s="17">
        <v>1.9</v>
      </c>
      <c r="FE24" s="17">
        <v>11.3</v>
      </c>
      <c r="FF24" s="17">
        <v>0.5</v>
      </c>
      <c r="FG24" s="17">
        <v>3</v>
      </c>
      <c r="FH24" s="17">
        <v>3.2</v>
      </c>
      <c r="FI24" s="17">
        <v>3.8</v>
      </c>
      <c r="FJ24" s="17"/>
      <c r="FK24" s="17">
        <v>-436.4</v>
      </c>
      <c r="FL24" s="15"/>
      <c r="FM24" s="17">
        <v>-0.33889000000000002</v>
      </c>
      <c r="FN24" s="17"/>
      <c r="FO24" s="17"/>
      <c r="FP24" s="17">
        <v>1.8</v>
      </c>
      <c r="FQ24" s="17"/>
      <c r="FR24" s="17"/>
      <c r="FS24" s="17">
        <v>0.9</v>
      </c>
      <c r="FT24" s="17">
        <v>1</v>
      </c>
      <c r="FU24" s="17">
        <v>3.36111</v>
      </c>
    </row>
    <row r="25" spans="1:177" ht="24" customHeight="1" x14ac:dyDescent="0.3">
      <c r="A25" s="16" t="s">
        <v>62</v>
      </c>
      <c r="B25" s="16" t="s">
        <v>754</v>
      </c>
      <c r="C25" s="17">
        <v>-0.4</v>
      </c>
      <c r="D25" s="17">
        <v>-47.9</v>
      </c>
      <c r="E25" s="17">
        <v>-0.8</v>
      </c>
      <c r="F25" s="17"/>
      <c r="G25" s="17"/>
      <c r="H25" s="17">
        <v>-5</v>
      </c>
      <c r="I25" s="17">
        <v>9.4</v>
      </c>
      <c r="J25" s="17"/>
      <c r="K25" s="17"/>
      <c r="L25" s="17">
        <v>-22.5</v>
      </c>
      <c r="M25" s="17">
        <v>-30.1</v>
      </c>
      <c r="N25" s="17">
        <v>-24.3</v>
      </c>
      <c r="O25" s="17">
        <v>14.4</v>
      </c>
      <c r="P25" s="17"/>
      <c r="Q25" s="17"/>
      <c r="R25" s="17">
        <v>0.1</v>
      </c>
      <c r="S25" s="17">
        <v>0</v>
      </c>
      <c r="T25" s="17"/>
      <c r="U25" s="17"/>
      <c r="V25" s="17"/>
      <c r="W25" s="17"/>
      <c r="X25" s="17">
        <v>-5.2</v>
      </c>
      <c r="Y25" s="17">
        <v>0.9</v>
      </c>
      <c r="Z25" s="17">
        <v>0.5</v>
      </c>
      <c r="AA25" s="17"/>
      <c r="AB25" s="17">
        <v>-3.4</v>
      </c>
      <c r="AC25" s="17">
        <v>4.3</v>
      </c>
      <c r="AD25" s="17">
        <v>17.3</v>
      </c>
      <c r="AE25" s="17"/>
      <c r="AF25" s="17"/>
      <c r="AG25" s="17"/>
      <c r="AH25" s="17"/>
      <c r="AI25" s="17">
        <v>12.3</v>
      </c>
      <c r="AJ25" s="17">
        <v>-7.4</v>
      </c>
      <c r="AK25" s="17"/>
      <c r="AL25" s="17"/>
      <c r="AM25" s="17"/>
      <c r="AN25" s="17">
        <v>-1.1000000000000001</v>
      </c>
      <c r="AO25" s="17">
        <v>-31</v>
      </c>
      <c r="AP25" s="17">
        <v>1.7</v>
      </c>
      <c r="AQ25" s="17">
        <v>1.5</v>
      </c>
      <c r="AR25" s="17">
        <v>-2.1</v>
      </c>
      <c r="AS25" s="17">
        <v>-1.4</v>
      </c>
      <c r="AT25" s="17">
        <v>2.6</v>
      </c>
      <c r="AU25" s="17">
        <v>0.9</v>
      </c>
      <c r="AV25" s="17">
        <v>21.4</v>
      </c>
      <c r="AW25" s="17">
        <v>0</v>
      </c>
      <c r="AX25" s="17">
        <v>0</v>
      </c>
      <c r="AY25" s="17">
        <v>1.9</v>
      </c>
      <c r="AZ25" s="17">
        <v>-0.5</v>
      </c>
      <c r="BA25" s="17">
        <v>0</v>
      </c>
      <c r="BB25" s="17">
        <v>-2</v>
      </c>
      <c r="BC25" s="17">
        <v>0.8</v>
      </c>
      <c r="BD25" s="17">
        <v>0.4</v>
      </c>
      <c r="BE25" s="17">
        <v>0.2</v>
      </c>
      <c r="BF25" s="17">
        <v>-2</v>
      </c>
      <c r="BG25" s="17"/>
      <c r="BH25" s="17"/>
      <c r="BI25" s="17">
        <v>-3.9</v>
      </c>
      <c r="BJ25" s="17"/>
      <c r="BK25" s="17"/>
      <c r="BL25" s="17">
        <v>-2.8</v>
      </c>
      <c r="BM25" s="17"/>
      <c r="BN25" s="17"/>
      <c r="BO25" s="17"/>
      <c r="BP25" s="17">
        <v>-4.2</v>
      </c>
      <c r="BQ25" s="17"/>
      <c r="BR25" s="17">
        <v>-61.8</v>
      </c>
      <c r="BS25" s="17">
        <v>-12</v>
      </c>
      <c r="BT25" s="17">
        <v>-43.1</v>
      </c>
      <c r="BU25" s="17"/>
      <c r="BV25" s="17"/>
      <c r="BW25" s="17"/>
      <c r="BX25" s="17"/>
      <c r="BY25" s="17"/>
      <c r="BZ25" s="17"/>
      <c r="CA25" s="17"/>
      <c r="CB25" s="17"/>
      <c r="CC25" s="17">
        <v>-0.4</v>
      </c>
      <c r="CD25" s="17">
        <v>4.5</v>
      </c>
      <c r="CE25" s="17">
        <v>8.5</v>
      </c>
      <c r="CF25" s="17">
        <v>-3</v>
      </c>
      <c r="CG25" s="17">
        <v>0</v>
      </c>
      <c r="CH25" s="17">
        <v>-4.2</v>
      </c>
      <c r="CI25" s="17"/>
      <c r="CJ25" s="17"/>
      <c r="CK25" s="17"/>
      <c r="CL25" s="17">
        <v>-1.6</v>
      </c>
      <c r="CM25" s="17">
        <v>0.3</v>
      </c>
      <c r="CN25" s="17">
        <v>-19</v>
      </c>
      <c r="CO25" s="17"/>
      <c r="CP25" s="17"/>
      <c r="CQ25" s="17"/>
      <c r="CR25" s="17"/>
      <c r="CS25" s="17"/>
      <c r="CT25" s="17">
        <v>-19.3</v>
      </c>
      <c r="CU25" s="17">
        <v>-16.3</v>
      </c>
      <c r="CV25" s="17"/>
      <c r="CW25" s="17">
        <v>-19.7</v>
      </c>
      <c r="CX25" s="17">
        <v>9.5</v>
      </c>
      <c r="CY25" s="17"/>
      <c r="CZ25" s="17"/>
      <c r="DA25" s="17">
        <v>1.4</v>
      </c>
      <c r="DB25" s="17"/>
      <c r="DC25" s="17">
        <v>0</v>
      </c>
      <c r="DD25" s="17"/>
      <c r="DE25" s="17"/>
      <c r="DF25" s="17"/>
      <c r="DG25" s="17">
        <v>0</v>
      </c>
      <c r="DH25" s="17">
        <v>1.5</v>
      </c>
      <c r="DI25" s="17"/>
      <c r="DJ25" s="17"/>
      <c r="DK25" s="17">
        <v>0.1</v>
      </c>
      <c r="DL25" s="17">
        <v>0.6</v>
      </c>
      <c r="DM25" s="17"/>
      <c r="DN25" s="17">
        <v>-0.2</v>
      </c>
      <c r="DO25" s="17">
        <v>0</v>
      </c>
      <c r="DP25" s="17">
        <v>2.7</v>
      </c>
      <c r="DQ25" s="17">
        <v>-8.6999999999999993</v>
      </c>
      <c r="DR25" s="17">
        <v>-0.3</v>
      </c>
      <c r="DS25" s="17">
        <v>-0.1</v>
      </c>
      <c r="DT25" s="17">
        <v>0.3</v>
      </c>
      <c r="DU25" s="17">
        <v>0.2</v>
      </c>
      <c r="DV25" s="17"/>
      <c r="DW25" s="17">
        <v>-3</v>
      </c>
      <c r="DX25" s="17">
        <v>-0.1</v>
      </c>
      <c r="DY25" s="17">
        <v>0.9</v>
      </c>
      <c r="DZ25" s="17">
        <v>0.9</v>
      </c>
      <c r="EA25" s="17">
        <v>0.7</v>
      </c>
      <c r="EB25" s="17"/>
      <c r="EC25" s="17">
        <v>1.5</v>
      </c>
      <c r="ED25" s="17">
        <v>2.9</v>
      </c>
      <c r="EE25" s="17">
        <v>-0.9</v>
      </c>
      <c r="EF25" s="17">
        <v>0.6</v>
      </c>
      <c r="EG25" s="17">
        <v>0.2</v>
      </c>
      <c r="EH25" s="17">
        <v>0.4</v>
      </c>
      <c r="EI25" s="17">
        <v>2.4</v>
      </c>
      <c r="EJ25" s="17">
        <v>0</v>
      </c>
      <c r="EK25" s="17">
        <v>1.7</v>
      </c>
      <c r="EL25" s="17">
        <v>0.2</v>
      </c>
      <c r="EM25" s="17">
        <v>0.2</v>
      </c>
      <c r="EN25" s="17">
        <v>0.2</v>
      </c>
      <c r="EO25" s="17"/>
      <c r="EP25" s="17">
        <v>13.8</v>
      </c>
      <c r="EQ25" s="17">
        <v>0.4</v>
      </c>
      <c r="ER25" s="17">
        <v>-3.1</v>
      </c>
      <c r="ES25" s="17">
        <v>-0.2</v>
      </c>
      <c r="ET25" s="17">
        <v>-5.4</v>
      </c>
      <c r="EU25" s="17">
        <v>0</v>
      </c>
      <c r="EV25" s="17">
        <v>-5.5</v>
      </c>
      <c r="EW25" s="17">
        <v>0.4</v>
      </c>
      <c r="EX25" s="17">
        <v>0.2</v>
      </c>
      <c r="EY25" s="17">
        <v>0.8</v>
      </c>
      <c r="EZ25" s="17">
        <v>0.5</v>
      </c>
      <c r="FA25" s="17">
        <v>0</v>
      </c>
      <c r="FB25" s="17">
        <v>0.8</v>
      </c>
      <c r="FC25" s="17">
        <v>0.8</v>
      </c>
      <c r="FD25" s="17">
        <v>2.1</v>
      </c>
      <c r="FE25" s="17">
        <v>7.7</v>
      </c>
      <c r="FF25" s="17">
        <v>0.1</v>
      </c>
      <c r="FG25" s="17">
        <v>3.6</v>
      </c>
      <c r="FH25" s="17">
        <v>3.8</v>
      </c>
      <c r="FI25" s="17">
        <v>3.8</v>
      </c>
      <c r="FJ25" s="17"/>
      <c r="FK25" s="17">
        <v>-254.1</v>
      </c>
      <c r="FL25" s="15"/>
      <c r="FM25" s="17">
        <v>-8.1170000000000006E-2</v>
      </c>
      <c r="FN25" s="17"/>
      <c r="FO25" s="17"/>
      <c r="FP25" s="17">
        <v>1.8</v>
      </c>
      <c r="FQ25" s="17"/>
      <c r="FR25" s="17"/>
      <c r="FS25" s="17">
        <v>0.8</v>
      </c>
      <c r="FT25" s="17">
        <v>1</v>
      </c>
      <c r="FU25" s="17">
        <v>3.5188299999999999</v>
      </c>
    </row>
    <row r="26" spans="1:177" ht="24" customHeight="1" x14ac:dyDescent="0.3">
      <c r="A26" s="18" t="s">
        <v>62</v>
      </c>
      <c r="B26" s="18" t="s">
        <v>755</v>
      </c>
      <c r="C26" s="19">
        <v>3.8</v>
      </c>
      <c r="D26" s="19">
        <v>-24.9</v>
      </c>
      <c r="E26" s="19">
        <v>3.1</v>
      </c>
      <c r="F26" s="19"/>
      <c r="G26" s="19"/>
      <c r="H26" s="19">
        <v>-2.1</v>
      </c>
      <c r="I26" s="19">
        <v>18.399999999999999</v>
      </c>
      <c r="J26" s="19"/>
      <c r="K26" s="19"/>
      <c r="L26" s="19">
        <v>-10.5</v>
      </c>
      <c r="M26" s="19">
        <v>-21.1</v>
      </c>
      <c r="N26" s="19">
        <v>-15.3</v>
      </c>
      <c r="O26" s="19">
        <v>27.7</v>
      </c>
      <c r="P26" s="19"/>
      <c r="Q26" s="19"/>
      <c r="R26" s="19">
        <v>14.9</v>
      </c>
      <c r="S26" s="19">
        <v>-0.1</v>
      </c>
      <c r="T26" s="19"/>
      <c r="U26" s="19"/>
      <c r="V26" s="19"/>
      <c r="W26" s="19"/>
      <c r="X26" s="19">
        <v>-1.6</v>
      </c>
      <c r="Y26" s="19">
        <v>1.4</v>
      </c>
      <c r="Z26" s="19">
        <v>0.8</v>
      </c>
      <c r="AA26" s="19"/>
      <c r="AB26" s="19">
        <v>-3.4</v>
      </c>
      <c r="AC26" s="19">
        <v>3.2</v>
      </c>
      <c r="AD26" s="19">
        <v>16</v>
      </c>
      <c r="AE26" s="19"/>
      <c r="AF26" s="19"/>
      <c r="AG26" s="19"/>
      <c r="AH26" s="19"/>
      <c r="AI26" s="19">
        <v>14.3</v>
      </c>
      <c r="AJ26" s="19">
        <v>-5.6</v>
      </c>
      <c r="AK26" s="19"/>
      <c r="AL26" s="19"/>
      <c r="AM26" s="19"/>
      <c r="AN26" s="19">
        <v>-1.3</v>
      </c>
      <c r="AO26" s="19">
        <v>-26.8</v>
      </c>
      <c r="AP26" s="19">
        <v>2.5</v>
      </c>
      <c r="AQ26" s="19">
        <v>5.4</v>
      </c>
      <c r="AR26" s="19">
        <v>-2</v>
      </c>
      <c r="AS26" s="19">
        <v>-1.6</v>
      </c>
      <c r="AT26" s="19">
        <v>2.6</v>
      </c>
      <c r="AU26" s="19">
        <v>1.5</v>
      </c>
      <c r="AV26" s="19">
        <v>-15.4</v>
      </c>
      <c r="AW26" s="19">
        <v>0</v>
      </c>
      <c r="AX26" s="19">
        <v>0</v>
      </c>
      <c r="AY26" s="19">
        <v>0.5</v>
      </c>
      <c r="AZ26" s="19">
        <v>-2.1</v>
      </c>
      <c r="BA26" s="19">
        <v>0.3</v>
      </c>
      <c r="BB26" s="19">
        <v>-1.2</v>
      </c>
      <c r="BC26" s="19">
        <v>1.9</v>
      </c>
      <c r="BD26" s="19">
        <v>0.4</v>
      </c>
      <c r="BE26" s="19">
        <v>0.2</v>
      </c>
      <c r="BF26" s="19">
        <v>-3.5</v>
      </c>
      <c r="BG26" s="19"/>
      <c r="BH26" s="19"/>
      <c r="BI26" s="19">
        <v>-0.7</v>
      </c>
      <c r="BJ26" s="19"/>
      <c r="BK26" s="19"/>
      <c r="BL26" s="19">
        <v>-1.4</v>
      </c>
      <c r="BM26" s="19"/>
      <c r="BN26" s="19"/>
      <c r="BO26" s="19"/>
      <c r="BP26" s="19">
        <v>-2</v>
      </c>
      <c r="BQ26" s="19"/>
      <c r="BR26" s="19">
        <v>-55</v>
      </c>
      <c r="BS26" s="19">
        <v>-4.5</v>
      </c>
      <c r="BT26" s="19">
        <v>-35.700000000000003</v>
      </c>
      <c r="BU26" s="19"/>
      <c r="BV26" s="19"/>
      <c r="BW26" s="19"/>
      <c r="BX26" s="19"/>
      <c r="BY26" s="19"/>
      <c r="BZ26" s="19"/>
      <c r="CA26" s="19"/>
      <c r="CB26" s="19"/>
      <c r="CC26" s="19">
        <v>-0.4</v>
      </c>
      <c r="CD26" s="19">
        <v>50.9</v>
      </c>
      <c r="CE26" s="19">
        <v>22.5</v>
      </c>
      <c r="CF26" s="19">
        <v>6.3</v>
      </c>
      <c r="CG26" s="19">
        <v>0</v>
      </c>
      <c r="CH26" s="19">
        <v>2</v>
      </c>
      <c r="CI26" s="19"/>
      <c r="CJ26" s="19"/>
      <c r="CK26" s="19"/>
      <c r="CL26" s="19">
        <v>4.5999999999999996</v>
      </c>
      <c r="CM26" s="19">
        <v>6.6</v>
      </c>
      <c r="CN26" s="19">
        <v>-10</v>
      </c>
      <c r="CO26" s="19"/>
      <c r="CP26" s="19"/>
      <c r="CQ26" s="19"/>
      <c r="CR26" s="19"/>
      <c r="CS26" s="19"/>
      <c r="CT26" s="19">
        <v>-8.6999999999999993</v>
      </c>
      <c r="CU26" s="19">
        <v>-10.1</v>
      </c>
      <c r="CV26" s="19"/>
      <c r="CW26" s="19">
        <v>-19.3</v>
      </c>
      <c r="CX26" s="19">
        <v>9.6</v>
      </c>
      <c r="CY26" s="19"/>
      <c r="CZ26" s="19"/>
      <c r="DA26" s="19">
        <v>1.4</v>
      </c>
      <c r="DB26" s="19"/>
      <c r="DC26" s="19">
        <v>0</v>
      </c>
      <c r="DD26" s="19"/>
      <c r="DE26" s="19"/>
      <c r="DF26" s="19"/>
      <c r="DG26" s="19">
        <v>0</v>
      </c>
      <c r="DH26" s="19">
        <v>1.6</v>
      </c>
      <c r="DI26" s="19"/>
      <c r="DJ26" s="19"/>
      <c r="DK26" s="19">
        <v>0.1</v>
      </c>
      <c r="DL26" s="19">
        <v>0.5</v>
      </c>
      <c r="DM26" s="19"/>
      <c r="DN26" s="19">
        <v>-0.4</v>
      </c>
      <c r="DO26" s="19">
        <v>-0.9</v>
      </c>
      <c r="DP26" s="19">
        <v>3</v>
      </c>
      <c r="DQ26" s="19">
        <v>-8.1999999999999993</v>
      </c>
      <c r="DR26" s="19">
        <v>-0.6</v>
      </c>
      <c r="DS26" s="19">
        <v>-0.2</v>
      </c>
      <c r="DT26" s="19">
        <v>0.3</v>
      </c>
      <c r="DU26" s="19">
        <v>0.2</v>
      </c>
      <c r="DV26" s="19"/>
      <c r="DW26" s="19">
        <v>-2.9</v>
      </c>
      <c r="DX26" s="19">
        <v>0.1</v>
      </c>
      <c r="DY26" s="19">
        <v>0.9</v>
      </c>
      <c r="DZ26" s="19">
        <v>1</v>
      </c>
      <c r="EA26" s="19">
        <v>0.9</v>
      </c>
      <c r="EB26" s="19"/>
      <c r="EC26" s="19">
        <v>1.5</v>
      </c>
      <c r="ED26" s="19">
        <v>3.2</v>
      </c>
      <c r="EE26" s="19">
        <v>0</v>
      </c>
      <c r="EF26" s="19">
        <v>-3.1</v>
      </c>
      <c r="EG26" s="19">
        <v>0.5</v>
      </c>
      <c r="EH26" s="19">
        <v>0</v>
      </c>
      <c r="EI26" s="19">
        <v>2.4</v>
      </c>
      <c r="EJ26" s="19">
        <v>-0.1</v>
      </c>
      <c r="EK26" s="19">
        <v>1.7</v>
      </c>
      <c r="EL26" s="19">
        <v>0.2</v>
      </c>
      <c r="EM26" s="19">
        <v>0.2</v>
      </c>
      <c r="EN26" s="19">
        <v>0.2</v>
      </c>
      <c r="EO26" s="19"/>
      <c r="EP26" s="19">
        <v>13.6</v>
      </c>
      <c r="EQ26" s="19">
        <v>0.9</v>
      </c>
      <c r="ER26" s="19">
        <v>7.3</v>
      </c>
      <c r="ES26" s="19">
        <v>-0.2</v>
      </c>
      <c r="ET26" s="19">
        <v>-5.5</v>
      </c>
      <c r="EU26" s="19">
        <v>0</v>
      </c>
      <c r="EV26" s="19">
        <v>-6.2</v>
      </c>
      <c r="EW26" s="19">
        <v>0.4</v>
      </c>
      <c r="EX26" s="19">
        <v>0.2</v>
      </c>
      <c r="EY26" s="19">
        <v>0.8</v>
      </c>
      <c r="EZ26" s="19">
        <v>0.5</v>
      </c>
      <c r="FA26" s="19">
        <v>0.4</v>
      </c>
      <c r="FB26" s="19">
        <v>0.8</v>
      </c>
      <c r="FC26" s="19">
        <v>1.2</v>
      </c>
      <c r="FD26" s="19">
        <v>1.9</v>
      </c>
      <c r="FE26" s="19">
        <v>8.5</v>
      </c>
      <c r="FF26" s="19">
        <v>0.2</v>
      </c>
      <c r="FG26" s="19">
        <v>4.7</v>
      </c>
      <c r="FH26" s="19">
        <v>2.1</v>
      </c>
      <c r="FI26" s="19">
        <v>3.7</v>
      </c>
      <c r="FJ26" s="19"/>
      <c r="FK26" s="19">
        <v>-26.1</v>
      </c>
      <c r="FL26" s="15"/>
      <c r="FM26" s="19">
        <v>5.2240000000000002E-2</v>
      </c>
      <c r="FN26" s="19"/>
      <c r="FO26" s="19"/>
      <c r="FP26" s="19">
        <v>1.9</v>
      </c>
      <c r="FQ26" s="19"/>
      <c r="FR26" s="19"/>
      <c r="FS26" s="19">
        <v>0.9</v>
      </c>
      <c r="FT26" s="19">
        <v>1</v>
      </c>
      <c r="FU26" s="19">
        <v>3.8522400000000001</v>
      </c>
    </row>
    <row r="27" spans="1:177" ht="24" customHeight="1" x14ac:dyDescent="0.3">
      <c r="A27" s="13" t="s">
        <v>62</v>
      </c>
      <c r="B27" s="13" t="s">
        <v>756</v>
      </c>
      <c r="C27" s="14">
        <v>5.0999999999999996</v>
      </c>
      <c r="D27" s="14">
        <v>-11.9</v>
      </c>
      <c r="E27" s="14">
        <v>5.6</v>
      </c>
      <c r="F27" s="14"/>
      <c r="G27" s="14"/>
      <c r="H27" s="14">
        <v>1.8</v>
      </c>
      <c r="I27" s="14">
        <v>23.9</v>
      </c>
      <c r="J27" s="14"/>
      <c r="K27" s="14"/>
      <c r="L27" s="14">
        <v>-5.5</v>
      </c>
      <c r="M27" s="14">
        <v>-12.4</v>
      </c>
      <c r="N27" s="14">
        <v>-6.5</v>
      </c>
      <c r="O27" s="14">
        <v>32</v>
      </c>
      <c r="P27" s="14"/>
      <c r="Q27" s="14"/>
      <c r="R27" s="14">
        <v>9.3000000000000007</v>
      </c>
      <c r="S27" s="14">
        <v>0.1</v>
      </c>
      <c r="T27" s="14"/>
      <c r="U27" s="14"/>
      <c r="V27" s="14"/>
      <c r="W27" s="14"/>
      <c r="X27" s="14">
        <v>2.6</v>
      </c>
      <c r="Y27" s="14">
        <v>1.6</v>
      </c>
      <c r="Z27" s="14">
        <v>1</v>
      </c>
      <c r="AA27" s="14"/>
      <c r="AB27" s="14">
        <v>-3.3</v>
      </c>
      <c r="AC27" s="14">
        <v>8.1</v>
      </c>
      <c r="AD27" s="14">
        <v>19.2</v>
      </c>
      <c r="AE27" s="14"/>
      <c r="AF27" s="14"/>
      <c r="AG27" s="14"/>
      <c r="AH27" s="14"/>
      <c r="AI27" s="14">
        <v>14.5</v>
      </c>
      <c r="AJ27" s="14">
        <v>-3.2</v>
      </c>
      <c r="AK27" s="14"/>
      <c r="AL27" s="14"/>
      <c r="AM27" s="14"/>
      <c r="AN27" s="14">
        <v>-1.4</v>
      </c>
      <c r="AO27" s="14">
        <v>-12.4</v>
      </c>
      <c r="AP27" s="14">
        <v>3.1</v>
      </c>
      <c r="AQ27" s="14">
        <v>8.5</v>
      </c>
      <c r="AR27" s="14">
        <v>-2.2999999999999998</v>
      </c>
      <c r="AS27" s="14">
        <v>-1.6</v>
      </c>
      <c r="AT27" s="14">
        <v>2.6</v>
      </c>
      <c r="AU27" s="14">
        <v>0.9</v>
      </c>
      <c r="AV27" s="14">
        <v>-6.5</v>
      </c>
      <c r="AW27" s="14">
        <v>0</v>
      </c>
      <c r="AX27" s="14">
        <v>0</v>
      </c>
      <c r="AY27" s="14">
        <v>0.6</v>
      </c>
      <c r="AZ27" s="14">
        <v>-1.9</v>
      </c>
      <c r="BA27" s="14">
        <v>0.5</v>
      </c>
      <c r="BB27" s="14">
        <v>-0.4</v>
      </c>
      <c r="BC27" s="14">
        <v>2.9</v>
      </c>
      <c r="BD27" s="14">
        <v>0.4</v>
      </c>
      <c r="BE27" s="14">
        <v>0.2</v>
      </c>
      <c r="BF27" s="14">
        <v>-2.9</v>
      </c>
      <c r="BG27" s="14"/>
      <c r="BH27" s="14"/>
      <c r="BI27" s="14">
        <v>2.9</v>
      </c>
      <c r="BJ27" s="14"/>
      <c r="BK27" s="14"/>
      <c r="BL27" s="14">
        <v>0</v>
      </c>
      <c r="BM27" s="14"/>
      <c r="BN27" s="14"/>
      <c r="BO27" s="14"/>
      <c r="BP27" s="14">
        <v>1.9</v>
      </c>
      <c r="BQ27" s="14"/>
      <c r="BR27" s="14">
        <v>-39.799999999999997</v>
      </c>
      <c r="BS27" s="14">
        <v>10.199999999999999</v>
      </c>
      <c r="BT27" s="14">
        <v>-21.9</v>
      </c>
      <c r="BU27" s="14"/>
      <c r="BV27" s="14"/>
      <c r="BW27" s="14"/>
      <c r="BX27" s="14"/>
      <c r="BY27" s="14"/>
      <c r="BZ27" s="14"/>
      <c r="CA27" s="14"/>
      <c r="CB27" s="14"/>
      <c r="CC27" s="14">
        <v>-0.4</v>
      </c>
      <c r="CD27" s="14">
        <v>49.6</v>
      </c>
      <c r="CE27" s="14">
        <v>22.1</v>
      </c>
      <c r="CF27" s="14">
        <v>6.2</v>
      </c>
      <c r="CG27" s="14">
        <v>0</v>
      </c>
      <c r="CH27" s="14">
        <v>1.8</v>
      </c>
      <c r="CI27" s="14"/>
      <c r="CJ27" s="14"/>
      <c r="CK27" s="14"/>
      <c r="CL27" s="14">
        <v>15.8</v>
      </c>
      <c r="CM27" s="14">
        <v>17.8</v>
      </c>
      <c r="CN27" s="14">
        <v>6.5</v>
      </c>
      <c r="CO27" s="14"/>
      <c r="CP27" s="14"/>
      <c r="CQ27" s="14"/>
      <c r="CR27" s="14"/>
      <c r="CS27" s="14"/>
      <c r="CT27" s="14">
        <v>-1.2</v>
      </c>
      <c r="CU27" s="14">
        <v>-5.6</v>
      </c>
      <c r="CV27" s="14"/>
      <c r="CW27" s="14">
        <v>-17.5</v>
      </c>
      <c r="CX27" s="14">
        <v>9.6999999999999993</v>
      </c>
      <c r="CY27" s="14"/>
      <c r="CZ27" s="14"/>
      <c r="DA27" s="14">
        <v>1.4</v>
      </c>
      <c r="DB27" s="14"/>
      <c r="DC27" s="14">
        <v>-0.1</v>
      </c>
      <c r="DD27" s="14"/>
      <c r="DE27" s="14"/>
      <c r="DF27" s="14"/>
      <c r="DG27" s="14">
        <v>0</v>
      </c>
      <c r="DH27" s="14">
        <v>1.7</v>
      </c>
      <c r="DI27" s="14"/>
      <c r="DJ27" s="14"/>
      <c r="DK27" s="14">
        <v>0.1</v>
      </c>
      <c r="DL27" s="14">
        <v>0.6</v>
      </c>
      <c r="DM27" s="14"/>
      <c r="DN27" s="14">
        <v>-0.8</v>
      </c>
      <c r="DO27" s="14">
        <v>-2.2000000000000002</v>
      </c>
      <c r="DP27" s="14">
        <v>3.2</v>
      </c>
      <c r="DQ27" s="14">
        <v>-8.1999999999999993</v>
      </c>
      <c r="DR27" s="14">
        <v>-1.8</v>
      </c>
      <c r="DS27" s="14">
        <v>0.1</v>
      </c>
      <c r="DT27" s="14">
        <v>0.3</v>
      </c>
      <c r="DU27" s="14">
        <v>0.2</v>
      </c>
      <c r="DV27" s="14"/>
      <c r="DW27" s="14">
        <v>-3</v>
      </c>
      <c r="DX27" s="14">
        <v>0.1</v>
      </c>
      <c r="DY27" s="14">
        <v>0.9</v>
      </c>
      <c r="DZ27" s="14">
        <v>1</v>
      </c>
      <c r="EA27" s="14">
        <v>1.1000000000000001</v>
      </c>
      <c r="EB27" s="14"/>
      <c r="EC27" s="14">
        <v>1.5</v>
      </c>
      <c r="ED27" s="14">
        <v>3.2</v>
      </c>
      <c r="EE27" s="14">
        <v>0</v>
      </c>
      <c r="EF27" s="14">
        <v>-2.4</v>
      </c>
      <c r="EG27" s="14">
        <v>0</v>
      </c>
      <c r="EH27" s="14">
        <v>0</v>
      </c>
      <c r="EI27" s="14">
        <v>2.5</v>
      </c>
      <c r="EJ27" s="14">
        <v>0</v>
      </c>
      <c r="EK27" s="14">
        <v>1.9</v>
      </c>
      <c r="EL27" s="14">
        <v>0.2</v>
      </c>
      <c r="EM27" s="14">
        <v>0.2</v>
      </c>
      <c r="EN27" s="14">
        <v>0.2</v>
      </c>
      <c r="EO27" s="14"/>
      <c r="EP27" s="14">
        <v>13.6</v>
      </c>
      <c r="EQ27" s="14">
        <v>1.3</v>
      </c>
      <c r="ER27" s="14">
        <v>8.4</v>
      </c>
      <c r="ES27" s="14">
        <v>-0.2</v>
      </c>
      <c r="ET27" s="14">
        <v>-9.6999999999999993</v>
      </c>
      <c r="EU27" s="14">
        <v>0</v>
      </c>
      <c r="EV27" s="14">
        <v>-6.7</v>
      </c>
      <c r="EW27" s="14">
        <v>0.4</v>
      </c>
      <c r="EX27" s="14">
        <v>0.2</v>
      </c>
      <c r="EY27" s="14">
        <v>0.8</v>
      </c>
      <c r="EZ27" s="14">
        <v>0.5</v>
      </c>
      <c r="FA27" s="14">
        <v>0.9</v>
      </c>
      <c r="FB27" s="14">
        <v>0.8</v>
      </c>
      <c r="FC27" s="14">
        <v>1.4</v>
      </c>
      <c r="FD27" s="14">
        <v>2</v>
      </c>
      <c r="FE27" s="14">
        <v>9.5</v>
      </c>
      <c r="FF27" s="14">
        <v>0.3</v>
      </c>
      <c r="FG27" s="14">
        <v>4</v>
      </c>
      <c r="FH27" s="14">
        <v>1.7</v>
      </c>
      <c r="FI27" s="14">
        <v>4.3</v>
      </c>
      <c r="FJ27" s="14"/>
      <c r="FK27" s="14">
        <v>165.8</v>
      </c>
      <c r="FL27" s="15"/>
      <c r="FM27" s="14">
        <v>0.22933999999999999</v>
      </c>
      <c r="FN27" s="14"/>
      <c r="FO27" s="14"/>
      <c r="FP27" s="14">
        <v>1.8</v>
      </c>
      <c r="FQ27" s="14"/>
      <c r="FR27" s="14"/>
      <c r="FS27" s="14">
        <v>1.1000000000000001</v>
      </c>
      <c r="FT27" s="14">
        <v>1</v>
      </c>
      <c r="FU27" s="14">
        <v>4.12934</v>
      </c>
    </row>
    <row r="28" spans="1:177" ht="24" customHeight="1" x14ac:dyDescent="0.3">
      <c r="A28" s="16" t="s">
        <v>62</v>
      </c>
      <c r="B28" s="16" t="s">
        <v>757</v>
      </c>
      <c r="C28" s="17">
        <v>6.4</v>
      </c>
      <c r="D28" s="17">
        <v>-7.4</v>
      </c>
      <c r="E28" s="17">
        <v>6.9</v>
      </c>
      <c r="F28" s="17"/>
      <c r="G28" s="17"/>
      <c r="H28" s="17">
        <v>-6.5</v>
      </c>
      <c r="I28" s="17">
        <v>11.5</v>
      </c>
      <c r="J28" s="17"/>
      <c r="K28" s="17"/>
      <c r="L28" s="17">
        <v>1.2</v>
      </c>
      <c r="M28" s="17">
        <v>-2.7</v>
      </c>
      <c r="N28" s="17">
        <v>4</v>
      </c>
      <c r="O28" s="17">
        <v>39</v>
      </c>
      <c r="P28" s="17"/>
      <c r="Q28" s="17"/>
      <c r="R28" s="17">
        <v>20.100000000000001</v>
      </c>
      <c r="S28" s="17">
        <v>0.1</v>
      </c>
      <c r="T28" s="17"/>
      <c r="U28" s="17"/>
      <c r="V28" s="17"/>
      <c r="W28" s="17"/>
      <c r="X28" s="17">
        <v>4</v>
      </c>
      <c r="Y28" s="17">
        <v>1.6</v>
      </c>
      <c r="Z28" s="17">
        <v>0.9</v>
      </c>
      <c r="AA28" s="17"/>
      <c r="AB28" s="17">
        <v>-3.2</v>
      </c>
      <c r="AC28" s="17">
        <v>8.4</v>
      </c>
      <c r="AD28" s="17">
        <v>21.6</v>
      </c>
      <c r="AE28" s="17"/>
      <c r="AF28" s="17"/>
      <c r="AG28" s="17"/>
      <c r="AH28" s="17"/>
      <c r="AI28" s="17">
        <v>15.8</v>
      </c>
      <c r="AJ28" s="17">
        <v>-1.4</v>
      </c>
      <c r="AK28" s="17"/>
      <c r="AL28" s="17"/>
      <c r="AM28" s="17"/>
      <c r="AN28" s="17">
        <v>-1.3</v>
      </c>
      <c r="AO28" s="17">
        <v>-19.600000000000001</v>
      </c>
      <c r="AP28" s="17">
        <v>4</v>
      </c>
      <c r="AQ28" s="17">
        <v>7.6</v>
      </c>
      <c r="AR28" s="17">
        <v>2.2000000000000002</v>
      </c>
      <c r="AS28" s="17">
        <v>-1.6</v>
      </c>
      <c r="AT28" s="17">
        <v>2.6</v>
      </c>
      <c r="AU28" s="17">
        <v>1.4</v>
      </c>
      <c r="AV28" s="17">
        <v>-1.2</v>
      </c>
      <c r="AW28" s="17">
        <v>0</v>
      </c>
      <c r="AX28" s="17">
        <v>0</v>
      </c>
      <c r="AY28" s="17">
        <v>3.7</v>
      </c>
      <c r="AZ28" s="17">
        <v>-2</v>
      </c>
      <c r="BA28" s="17">
        <v>0.3</v>
      </c>
      <c r="BB28" s="17">
        <v>1.7</v>
      </c>
      <c r="BC28" s="17">
        <v>6.4</v>
      </c>
      <c r="BD28" s="17">
        <v>0.4</v>
      </c>
      <c r="BE28" s="17">
        <v>0.2</v>
      </c>
      <c r="BF28" s="17">
        <v>1.9</v>
      </c>
      <c r="BG28" s="17"/>
      <c r="BH28" s="17"/>
      <c r="BI28" s="17">
        <v>1.1000000000000001</v>
      </c>
      <c r="BJ28" s="17"/>
      <c r="BK28" s="17"/>
      <c r="BL28" s="17">
        <v>0</v>
      </c>
      <c r="BM28" s="17"/>
      <c r="BN28" s="17"/>
      <c r="BO28" s="17"/>
      <c r="BP28" s="17">
        <v>1.3</v>
      </c>
      <c r="BQ28" s="17"/>
      <c r="BR28" s="17">
        <v>-34.799999999999997</v>
      </c>
      <c r="BS28" s="17">
        <v>19.399999999999999</v>
      </c>
      <c r="BT28" s="17">
        <v>-14.4</v>
      </c>
      <c r="BU28" s="17"/>
      <c r="BV28" s="17"/>
      <c r="BW28" s="17"/>
      <c r="BX28" s="17"/>
      <c r="BY28" s="17"/>
      <c r="BZ28" s="17"/>
      <c r="CA28" s="17"/>
      <c r="CB28" s="17"/>
      <c r="CC28" s="17">
        <v>-0.4</v>
      </c>
      <c r="CD28" s="17">
        <v>49.8</v>
      </c>
      <c r="CE28" s="17">
        <v>22.1</v>
      </c>
      <c r="CF28" s="17">
        <v>5.0999999999999996</v>
      </c>
      <c r="CG28" s="17">
        <v>0</v>
      </c>
      <c r="CH28" s="17">
        <v>5.8</v>
      </c>
      <c r="CI28" s="17"/>
      <c r="CJ28" s="17"/>
      <c r="CK28" s="17"/>
      <c r="CL28" s="17">
        <v>12.7</v>
      </c>
      <c r="CM28" s="17">
        <v>14.7</v>
      </c>
      <c r="CN28" s="17">
        <v>1.7</v>
      </c>
      <c r="CO28" s="17"/>
      <c r="CP28" s="17"/>
      <c r="CQ28" s="17"/>
      <c r="CR28" s="17"/>
      <c r="CS28" s="17"/>
      <c r="CT28" s="17">
        <v>10.9</v>
      </c>
      <c r="CU28" s="17">
        <v>1.5</v>
      </c>
      <c r="CV28" s="17"/>
      <c r="CW28" s="17">
        <v>-16.899999999999999</v>
      </c>
      <c r="CX28" s="17">
        <v>9.6999999999999993</v>
      </c>
      <c r="CY28" s="17"/>
      <c r="CZ28" s="17"/>
      <c r="DA28" s="17">
        <v>1.4</v>
      </c>
      <c r="DB28" s="17"/>
      <c r="DC28" s="17">
        <v>0</v>
      </c>
      <c r="DD28" s="17"/>
      <c r="DE28" s="17"/>
      <c r="DF28" s="17"/>
      <c r="DG28" s="17">
        <v>0</v>
      </c>
      <c r="DH28" s="17">
        <v>1.8</v>
      </c>
      <c r="DI28" s="17"/>
      <c r="DJ28" s="17"/>
      <c r="DK28" s="17">
        <v>0.1</v>
      </c>
      <c r="DL28" s="17">
        <v>0.5</v>
      </c>
      <c r="DM28" s="17"/>
      <c r="DN28" s="17">
        <v>-0.9</v>
      </c>
      <c r="DO28" s="17">
        <v>-2.2999999999999998</v>
      </c>
      <c r="DP28" s="17">
        <v>3.1</v>
      </c>
      <c r="DQ28" s="17">
        <v>-7.1</v>
      </c>
      <c r="DR28" s="17">
        <v>-3.7</v>
      </c>
      <c r="DS28" s="17">
        <v>0.1</v>
      </c>
      <c r="DT28" s="17">
        <v>0.5</v>
      </c>
      <c r="DU28" s="17">
        <v>0.2</v>
      </c>
      <c r="DV28" s="17"/>
      <c r="DW28" s="17">
        <v>-3</v>
      </c>
      <c r="DX28" s="17">
        <v>0</v>
      </c>
      <c r="DY28" s="17">
        <v>0.9</v>
      </c>
      <c r="DZ28" s="17">
        <v>1</v>
      </c>
      <c r="EA28" s="17">
        <v>1.1000000000000001</v>
      </c>
      <c r="EB28" s="17"/>
      <c r="EC28" s="17">
        <v>1.5</v>
      </c>
      <c r="ED28" s="17">
        <v>3.3</v>
      </c>
      <c r="EE28" s="17">
        <v>0</v>
      </c>
      <c r="EF28" s="17">
        <v>-0.2</v>
      </c>
      <c r="EG28" s="17">
        <v>0</v>
      </c>
      <c r="EH28" s="17">
        <v>0.1</v>
      </c>
      <c r="EI28" s="17">
        <v>2.4</v>
      </c>
      <c r="EJ28" s="17">
        <v>-0.1</v>
      </c>
      <c r="EK28" s="17">
        <v>1.9</v>
      </c>
      <c r="EL28" s="17">
        <v>0.2</v>
      </c>
      <c r="EM28" s="17">
        <v>0.2</v>
      </c>
      <c r="EN28" s="17">
        <v>0.2</v>
      </c>
      <c r="EO28" s="17"/>
      <c r="EP28" s="17">
        <v>13.8</v>
      </c>
      <c r="EQ28" s="17">
        <v>1.9</v>
      </c>
      <c r="ER28" s="17">
        <v>12.5</v>
      </c>
      <c r="ES28" s="17">
        <v>-0.2</v>
      </c>
      <c r="ET28" s="17">
        <v>-10.9</v>
      </c>
      <c r="EU28" s="17">
        <v>0</v>
      </c>
      <c r="EV28" s="17">
        <v>-6.9</v>
      </c>
      <c r="EW28" s="17">
        <v>0.4</v>
      </c>
      <c r="EX28" s="17">
        <v>0.2</v>
      </c>
      <c r="EY28" s="17">
        <v>0.8</v>
      </c>
      <c r="EZ28" s="17">
        <v>0.5</v>
      </c>
      <c r="FA28" s="17">
        <v>1.4</v>
      </c>
      <c r="FB28" s="17">
        <v>0.8</v>
      </c>
      <c r="FC28" s="17">
        <v>1.2</v>
      </c>
      <c r="FD28" s="17">
        <v>1.7</v>
      </c>
      <c r="FE28" s="17">
        <v>9.5</v>
      </c>
      <c r="FF28" s="17">
        <v>0.1</v>
      </c>
      <c r="FG28" s="17">
        <v>2</v>
      </c>
      <c r="FH28" s="17">
        <v>1.6</v>
      </c>
      <c r="FI28" s="17">
        <v>4.3</v>
      </c>
      <c r="FJ28" s="17"/>
      <c r="FK28" s="17">
        <v>254.2</v>
      </c>
      <c r="FL28" s="15"/>
      <c r="FM28" s="17">
        <v>0.44886999999999999</v>
      </c>
      <c r="FN28" s="17"/>
      <c r="FO28" s="17"/>
      <c r="FP28" s="17">
        <v>1.7</v>
      </c>
      <c r="FQ28" s="17"/>
      <c r="FR28" s="17"/>
      <c r="FS28" s="17">
        <v>1.2</v>
      </c>
      <c r="FT28" s="17">
        <v>1</v>
      </c>
      <c r="FU28" s="17">
        <v>4.3488699999999998</v>
      </c>
    </row>
    <row r="29" spans="1:177" ht="24" customHeight="1" x14ac:dyDescent="0.3">
      <c r="A29" s="16" t="s">
        <v>62</v>
      </c>
      <c r="B29" s="16" t="s">
        <v>758</v>
      </c>
      <c r="C29" s="17">
        <v>39.5</v>
      </c>
      <c r="D29" s="17">
        <v>-6.6</v>
      </c>
      <c r="E29" s="17">
        <v>6.6</v>
      </c>
      <c r="F29" s="17"/>
      <c r="G29" s="17"/>
      <c r="H29" s="17">
        <v>-4.5</v>
      </c>
      <c r="I29" s="17">
        <v>14.8</v>
      </c>
      <c r="J29" s="17"/>
      <c r="K29" s="17"/>
      <c r="L29" s="17">
        <v>-0.3</v>
      </c>
      <c r="M29" s="17">
        <v>-9.5</v>
      </c>
      <c r="N29" s="17">
        <v>-3.8</v>
      </c>
      <c r="O29" s="17">
        <v>44.7</v>
      </c>
      <c r="P29" s="17"/>
      <c r="Q29" s="17"/>
      <c r="R29" s="17">
        <v>23.7</v>
      </c>
      <c r="S29" s="17">
        <v>0</v>
      </c>
      <c r="T29" s="17"/>
      <c r="U29" s="17"/>
      <c r="V29" s="17"/>
      <c r="W29" s="17"/>
      <c r="X29" s="17">
        <v>2.7</v>
      </c>
      <c r="Y29" s="17">
        <v>1.3</v>
      </c>
      <c r="Z29" s="17">
        <v>0.8</v>
      </c>
      <c r="AA29" s="17"/>
      <c r="AB29" s="17">
        <v>-3.2</v>
      </c>
      <c r="AC29" s="17">
        <v>8.1</v>
      </c>
      <c r="AD29" s="17">
        <v>24.2</v>
      </c>
      <c r="AE29" s="17"/>
      <c r="AF29" s="17"/>
      <c r="AG29" s="17"/>
      <c r="AH29" s="17"/>
      <c r="AI29" s="17">
        <v>17.100000000000001</v>
      </c>
      <c r="AJ29" s="17">
        <v>-0.1</v>
      </c>
      <c r="AK29" s="17"/>
      <c r="AL29" s="17"/>
      <c r="AM29" s="17"/>
      <c r="AN29" s="17">
        <v>0</v>
      </c>
      <c r="AO29" s="17">
        <v>-22.2</v>
      </c>
      <c r="AP29" s="17">
        <v>4.3</v>
      </c>
      <c r="AQ29" s="17">
        <v>14.4</v>
      </c>
      <c r="AR29" s="17">
        <v>4.9000000000000004</v>
      </c>
      <c r="AS29" s="17">
        <v>-1.8</v>
      </c>
      <c r="AT29" s="17">
        <v>2.6</v>
      </c>
      <c r="AU29" s="17">
        <v>1.7</v>
      </c>
      <c r="AV29" s="17">
        <v>4.4000000000000004</v>
      </c>
      <c r="AW29" s="17">
        <v>0</v>
      </c>
      <c r="AX29" s="17">
        <v>0</v>
      </c>
      <c r="AY29" s="17">
        <v>3.8</v>
      </c>
      <c r="AZ29" s="17">
        <v>-1</v>
      </c>
      <c r="BA29" s="17">
        <v>0.6</v>
      </c>
      <c r="BB29" s="17">
        <v>1.6</v>
      </c>
      <c r="BC29" s="17">
        <v>2.6</v>
      </c>
      <c r="BD29" s="17">
        <v>0.4</v>
      </c>
      <c r="BE29" s="17">
        <v>0.2</v>
      </c>
      <c r="BF29" s="17">
        <v>-2.1</v>
      </c>
      <c r="BG29" s="17"/>
      <c r="BH29" s="17"/>
      <c r="BI29" s="17">
        <v>2.9</v>
      </c>
      <c r="BJ29" s="17"/>
      <c r="BK29" s="17"/>
      <c r="BL29" s="17">
        <v>0</v>
      </c>
      <c r="BM29" s="17"/>
      <c r="BN29" s="17"/>
      <c r="BO29" s="17"/>
      <c r="BP29" s="17">
        <v>3.9</v>
      </c>
      <c r="BQ29" s="17"/>
      <c r="BR29" s="17">
        <v>-33</v>
      </c>
      <c r="BS29" s="17">
        <v>21.9</v>
      </c>
      <c r="BT29" s="17">
        <v>-11.7</v>
      </c>
      <c r="BU29" s="17"/>
      <c r="BV29" s="17"/>
      <c r="BW29" s="17"/>
      <c r="BX29" s="17"/>
      <c r="BY29" s="17"/>
      <c r="BZ29" s="17"/>
      <c r="CA29" s="17"/>
      <c r="CB29" s="17"/>
      <c r="CC29" s="17">
        <v>-0.4</v>
      </c>
      <c r="CD29" s="17">
        <v>49.8</v>
      </c>
      <c r="CE29" s="17">
        <v>22.4</v>
      </c>
      <c r="CF29" s="17">
        <v>6.1</v>
      </c>
      <c r="CG29" s="17">
        <v>0</v>
      </c>
      <c r="CH29" s="17">
        <v>5.8</v>
      </c>
      <c r="CI29" s="17"/>
      <c r="CJ29" s="17"/>
      <c r="CK29" s="17"/>
      <c r="CL29" s="17">
        <v>21.4</v>
      </c>
      <c r="CM29" s="17">
        <v>23.3</v>
      </c>
      <c r="CN29" s="17">
        <v>10.6</v>
      </c>
      <c r="CO29" s="17"/>
      <c r="CP29" s="17"/>
      <c r="CQ29" s="17"/>
      <c r="CR29" s="17"/>
      <c r="CS29" s="17"/>
      <c r="CT29" s="17">
        <v>6.9</v>
      </c>
      <c r="CU29" s="17">
        <v>2.1</v>
      </c>
      <c r="CV29" s="17"/>
      <c r="CW29" s="17">
        <v>-16.100000000000001</v>
      </c>
      <c r="CX29" s="17">
        <v>9.6</v>
      </c>
      <c r="CY29" s="17"/>
      <c r="CZ29" s="17"/>
      <c r="DA29" s="17">
        <v>1.4</v>
      </c>
      <c r="DB29" s="17"/>
      <c r="DC29" s="17">
        <v>0</v>
      </c>
      <c r="DD29" s="17"/>
      <c r="DE29" s="17"/>
      <c r="DF29" s="17"/>
      <c r="DG29" s="17">
        <v>-0.2</v>
      </c>
      <c r="DH29" s="17">
        <v>1.8</v>
      </c>
      <c r="DI29" s="17"/>
      <c r="DJ29" s="17"/>
      <c r="DK29" s="17">
        <v>0.1</v>
      </c>
      <c r="DL29" s="17">
        <v>0.5</v>
      </c>
      <c r="DM29" s="17"/>
      <c r="DN29" s="17">
        <v>-0.8</v>
      </c>
      <c r="DO29" s="17">
        <v>-2.2999999999999998</v>
      </c>
      <c r="DP29" s="17">
        <v>3.5</v>
      </c>
      <c r="DQ29" s="17">
        <v>-6.1</v>
      </c>
      <c r="DR29" s="17">
        <v>-4.2</v>
      </c>
      <c r="DS29" s="17">
        <v>-0.1</v>
      </c>
      <c r="DT29" s="17">
        <v>0.5</v>
      </c>
      <c r="DU29" s="17">
        <v>0.2</v>
      </c>
      <c r="DV29" s="17"/>
      <c r="DW29" s="17">
        <v>-3</v>
      </c>
      <c r="DX29" s="17">
        <v>-0.1</v>
      </c>
      <c r="DY29" s="17">
        <v>1.3</v>
      </c>
      <c r="DZ29" s="17">
        <v>1</v>
      </c>
      <c r="EA29" s="17">
        <v>1.1000000000000001</v>
      </c>
      <c r="EB29" s="17"/>
      <c r="EC29" s="17">
        <v>1.5</v>
      </c>
      <c r="ED29" s="17">
        <v>3.3</v>
      </c>
      <c r="EE29" s="17">
        <v>0</v>
      </c>
      <c r="EF29" s="17">
        <v>-3.6</v>
      </c>
      <c r="EG29" s="17">
        <v>0</v>
      </c>
      <c r="EH29" s="17">
        <v>0</v>
      </c>
      <c r="EI29" s="17">
        <v>2.5</v>
      </c>
      <c r="EJ29" s="17">
        <v>0</v>
      </c>
      <c r="EK29" s="17">
        <v>1.3</v>
      </c>
      <c r="EL29" s="17">
        <v>0.2</v>
      </c>
      <c r="EM29" s="17">
        <v>0.2</v>
      </c>
      <c r="EN29" s="17">
        <v>0.2</v>
      </c>
      <c r="EO29" s="17"/>
      <c r="EP29" s="17">
        <v>13.6</v>
      </c>
      <c r="EQ29" s="17">
        <v>2.1</v>
      </c>
      <c r="ER29" s="17">
        <v>23.9</v>
      </c>
      <c r="ES29" s="17">
        <v>-0.2</v>
      </c>
      <c r="ET29" s="17">
        <v>-10</v>
      </c>
      <c r="EU29" s="17">
        <v>0</v>
      </c>
      <c r="EV29" s="17">
        <v>-7</v>
      </c>
      <c r="EW29" s="17">
        <v>0.4</v>
      </c>
      <c r="EX29" s="17">
        <v>0.2</v>
      </c>
      <c r="EY29" s="17">
        <v>0.8</v>
      </c>
      <c r="EZ29" s="17">
        <v>0.5</v>
      </c>
      <c r="FA29" s="17">
        <v>1.9</v>
      </c>
      <c r="FB29" s="17">
        <v>0.8</v>
      </c>
      <c r="FC29" s="17">
        <v>1.4</v>
      </c>
      <c r="FD29" s="17">
        <v>1</v>
      </c>
      <c r="FE29" s="17">
        <v>9.8000000000000007</v>
      </c>
      <c r="FF29" s="17">
        <v>0.1</v>
      </c>
      <c r="FG29" s="17">
        <v>1.8</v>
      </c>
      <c r="FH29" s="17">
        <v>1.4</v>
      </c>
      <c r="FI29" s="17">
        <v>3.6</v>
      </c>
      <c r="FJ29" s="17"/>
      <c r="FK29" s="17">
        <v>341.7</v>
      </c>
      <c r="FL29" s="15"/>
      <c r="FM29" s="17">
        <v>0.52417000000000002</v>
      </c>
      <c r="FN29" s="17"/>
      <c r="FO29" s="17"/>
      <c r="FP29" s="17">
        <v>1.8</v>
      </c>
      <c r="FQ29" s="17"/>
      <c r="FR29" s="17"/>
      <c r="FS29" s="17">
        <v>1.3</v>
      </c>
      <c r="FT29" s="17">
        <v>2.5</v>
      </c>
      <c r="FU29" s="17">
        <v>6.1241700000000003</v>
      </c>
    </row>
    <row r="30" spans="1:177" ht="24" customHeight="1" x14ac:dyDescent="0.3">
      <c r="A30" s="16" t="s">
        <v>62</v>
      </c>
      <c r="B30" s="16" t="s">
        <v>759</v>
      </c>
      <c r="C30" s="17">
        <v>30.6</v>
      </c>
      <c r="D30" s="17">
        <v>-11.7</v>
      </c>
      <c r="E30" s="17">
        <v>6.3</v>
      </c>
      <c r="F30" s="17"/>
      <c r="G30" s="17"/>
      <c r="H30" s="17">
        <v>-4.4000000000000004</v>
      </c>
      <c r="I30" s="17">
        <v>14.3</v>
      </c>
      <c r="J30" s="17"/>
      <c r="K30" s="17"/>
      <c r="L30" s="17">
        <v>1.3</v>
      </c>
      <c r="M30" s="17">
        <v>-4.9000000000000004</v>
      </c>
      <c r="N30" s="17">
        <v>1.5</v>
      </c>
      <c r="O30" s="17">
        <v>47.3</v>
      </c>
      <c r="P30" s="17"/>
      <c r="Q30" s="17"/>
      <c r="R30" s="17">
        <v>23.6</v>
      </c>
      <c r="S30" s="17">
        <v>-0.1</v>
      </c>
      <c r="T30" s="17"/>
      <c r="U30" s="17"/>
      <c r="V30" s="17"/>
      <c r="W30" s="17"/>
      <c r="X30" s="17">
        <v>-1.8</v>
      </c>
      <c r="Y30" s="17">
        <v>1.1000000000000001</v>
      </c>
      <c r="Z30" s="17">
        <v>0.6</v>
      </c>
      <c r="AA30" s="17"/>
      <c r="AB30" s="17">
        <v>-3.2</v>
      </c>
      <c r="AC30" s="17">
        <v>7.9</v>
      </c>
      <c r="AD30" s="17">
        <v>8.6</v>
      </c>
      <c r="AE30" s="17"/>
      <c r="AF30" s="17"/>
      <c r="AG30" s="17"/>
      <c r="AH30" s="17"/>
      <c r="AI30" s="17">
        <v>9.5</v>
      </c>
      <c r="AJ30" s="17">
        <v>-0.1</v>
      </c>
      <c r="AK30" s="17"/>
      <c r="AL30" s="17"/>
      <c r="AM30" s="17"/>
      <c r="AN30" s="17">
        <v>0</v>
      </c>
      <c r="AO30" s="17">
        <v>-22.3</v>
      </c>
      <c r="AP30" s="17">
        <v>4.4000000000000004</v>
      </c>
      <c r="AQ30" s="17">
        <v>13.4</v>
      </c>
      <c r="AR30" s="17">
        <v>5.2</v>
      </c>
      <c r="AS30" s="17">
        <v>-1.4</v>
      </c>
      <c r="AT30" s="17">
        <v>2.6</v>
      </c>
      <c r="AU30" s="17">
        <v>1.5</v>
      </c>
      <c r="AV30" s="17">
        <v>-0.7</v>
      </c>
      <c r="AW30" s="17">
        <v>0</v>
      </c>
      <c r="AX30" s="17">
        <v>0</v>
      </c>
      <c r="AY30" s="17">
        <v>5.2</v>
      </c>
      <c r="AZ30" s="17">
        <v>-1.2</v>
      </c>
      <c r="BA30" s="17">
        <v>0.3</v>
      </c>
      <c r="BB30" s="17">
        <v>0.8</v>
      </c>
      <c r="BC30" s="17">
        <v>2.2000000000000002</v>
      </c>
      <c r="BD30" s="17">
        <v>0.4</v>
      </c>
      <c r="BE30" s="17">
        <v>0.2</v>
      </c>
      <c r="BF30" s="17">
        <v>-1.4</v>
      </c>
      <c r="BG30" s="17"/>
      <c r="BH30" s="17"/>
      <c r="BI30" s="17">
        <v>0</v>
      </c>
      <c r="BJ30" s="17"/>
      <c r="BK30" s="17"/>
      <c r="BL30" s="17">
        <v>0</v>
      </c>
      <c r="BM30" s="17"/>
      <c r="BN30" s="17"/>
      <c r="BO30" s="17"/>
      <c r="BP30" s="17">
        <v>3.3</v>
      </c>
      <c r="BQ30" s="17"/>
      <c r="BR30" s="17">
        <v>-36.200000000000003</v>
      </c>
      <c r="BS30" s="17">
        <v>18.600000000000001</v>
      </c>
      <c r="BT30" s="17">
        <v>-15.2</v>
      </c>
      <c r="BU30" s="17"/>
      <c r="BV30" s="17"/>
      <c r="BW30" s="17"/>
      <c r="BX30" s="17"/>
      <c r="BY30" s="17"/>
      <c r="BZ30" s="17"/>
      <c r="CA30" s="17"/>
      <c r="CB30" s="17"/>
      <c r="CC30" s="17">
        <v>-0.4</v>
      </c>
      <c r="CD30" s="17">
        <v>51</v>
      </c>
      <c r="CE30" s="17">
        <v>21.9</v>
      </c>
      <c r="CF30" s="17">
        <v>5.9</v>
      </c>
      <c r="CG30" s="17">
        <v>0</v>
      </c>
      <c r="CH30" s="17">
        <v>5.9</v>
      </c>
      <c r="CI30" s="17"/>
      <c r="CJ30" s="17"/>
      <c r="CK30" s="17"/>
      <c r="CL30" s="17">
        <v>81.3</v>
      </c>
      <c r="CM30" s="17">
        <v>83.6</v>
      </c>
      <c r="CN30" s="17">
        <v>7</v>
      </c>
      <c r="CO30" s="17"/>
      <c r="CP30" s="17"/>
      <c r="CQ30" s="17"/>
      <c r="CR30" s="17"/>
      <c r="CS30" s="17"/>
      <c r="CT30" s="17">
        <v>0.3</v>
      </c>
      <c r="CU30" s="17">
        <v>-0.5</v>
      </c>
      <c r="CV30" s="17"/>
      <c r="CW30" s="17">
        <v>-16.7</v>
      </c>
      <c r="CX30" s="17">
        <v>7.1</v>
      </c>
      <c r="CY30" s="17"/>
      <c r="CZ30" s="17"/>
      <c r="DA30" s="17">
        <v>1.4</v>
      </c>
      <c r="DB30" s="17"/>
      <c r="DC30" s="17">
        <v>0</v>
      </c>
      <c r="DD30" s="17"/>
      <c r="DE30" s="17"/>
      <c r="DF30" s="17"/>
      <c r="DG30" s="17">
        <v>0</v>
      </c>
      <c r="DH30" s="17">
        <v>1.8</v>
      </c>
      <c r="DI30" s="17"/>
      <c r="DJ30" s="17"/>
      <c r="DK30" s="17">
        <v>0.1</v>
      </c>
      <c r="DL30" s="17">
        <v>0.6</v>
      </c>
      <c r="DM30" s="17"/>
      <c r="DN30" s="17">
        <v>-0.8</v>
      </c>
      <c r="DO30" s="17">
        <v>-2.2999999999999998</v>
      </c>
      <c r="DP30" s="17">
        <v>3.7</v>
      </c>
      <c r="DQ30" s="17">
        <v>-6</v>
      </c>
      <c r="DR30" s="17">
        <v>-4.2</v>
      </c>
      <c r="DS30" s="17">
        <v>0</v>
      </c>
      <c r="DT30" s="17">
        <v>0.4</v>
      </c>
      <c r="DU30" s="17">
        <v>0.2</v>
      </c>
      <c r="DV30" s="17"/>
      <c r="DW30" s="17">
        <v>-3</v>
      </c>
      <c r="DX30" s="17">
        <v>-0.1</v>
      </c>
      <c r="DY30" s="17">
        <v>1.2</v>
      </c>
      <c r="DZ30" s="17">
        <v>0.9</v>
      </c>
      <c r="EA30" s="17">
        <v>1.2</v>
      </c>
      <c r="EB30" s="17"/>
      <c r="EC30" s="17">
        <v>1.5</v>
      </c>
      <c r="ED30" s="17">
        <v>3.6</v>
      </c>
      <c r="EE30" s="17">
        <v>0</v>
      </c>
      <c r="EF30" s="17">
        <v>-0.8</v>
      </c>
      <c r="EG30" s="17">
        <v>0</v>
      </c>
      <c r="EH30" s="17">
        <v>0.2</v>
      </c>
      <c r="EI30" s="17">
        <v>2.5</v>
      </c>
      <c r="EJ30" s="17">
        <v>0</v>
      </c>
      <c r="EK30" s="17">
        <v>1.3</v>
      </c>
      <c r="EL30" s="17">
        <v>0</v>
      </c>
      <c r="EM30" s="17">
        <v>0</v>
      </c>
      <c r="EN30" s="17">
        <v>0</v>
      </c>
      <c r="EO30" s="17"/>
      <c r="EP30" s="17">
        <v>13.5</v>
      </c>
      <c r="EQ30" s="17">
        <v>2.7</v>
      </c>
      <c r="ER30" s="17">
        <v>20.399999999999999</v>
      </c>
      <c r="ES30" s="17">
        <v>-0.2</v>
      </c>
      <c r="ET30" s="17">
        <v>-11.5</v>
      </c>
      <c r="EU30" s="17">
        <v>0</v>
      </c>
      <c r="EV30" s="17">
        <v>-7.1</v>
      </c>
      <c r="EW30" s="17">
        <v>0.4</v>
      </c>
      <c r="EX30" s="17">
        <v>0.2</v>
      </c>
      <c r="EY30" s="17">
        <v>0.8</v>
      </c>
      <c r="EZ30" s="17">
        <v>0.5</v>
      </c>
      <c r="FA30" s="17">
        <v>2.4</v>
      </c>
      <c r="FB30" s="17">
        <v>0.8</v>
      </c>
      <c r="FC30" s="17">
        <v>1.5</v>
      </c>
      <c r="FD30" s="17">
        <v>0.9</v>
      </c>
      <c r="FE30" s="17">
        <v>10</v>
      </c>
      <c r="FF30" s="17">
        <v>0.5</v>
      </c>
      <c r="FG30" s="17">
        <v>1.5</v>
      </c>
      <c r="FH30" s="17">
        <v>2.1</v>
      </c>
      <c r="FI30" s="17">
        <v>4.4000000000000004</v>
      </c>
      <c r="FJ30" s="17"/>
      <c r="FK30" s="17">
        <v>399.7</v>
      </c>
      <c r="FL30" s="15"/>
      <c r="FM30" s="17">
        <v>0.45304</v>
      </c>
      <c r="FN30" s="17"/>
      <c r="FO30" s="17"/>
      <c r="FP30" s="17">
        <v>1.8</v>
      </c>
      <c r="FQ30" s="17"/>
      <c r="FR30" s="17"/>
      <c r="FS30" s="17">
        <v>1.4</v>
      </c>
      <c r="FT30" s="17">
        <v>2.5</v>
      </c>
      <c r="FU30" s="17">
        <v>6.1530399999999998</v>
      </c>
    </row>
    <row r="31" spans="1:177" ht="24" customHeight="1" x14ac:dyDescent="0.3">
      <c r="A31" s="16" t="s">
        <v>62</v>
      </c>
      <c r="B31" s="16" t="s">
        <v>760</v>
      </c>
      <c r="C31" s="17">
        <v>28.1</v>
      </c>
      <c r="D31" s="17">
        <v>-6.3</v>
      </c>
      <c r="E31" s="17">
        <v>8</v>
      </c>
      <c r="F31" s="17"/>
      <c r="G31" s="17"/>
      <c r="H31" s="17">
        <v>-3</v>
      </c>
      <c r="I31" s="17">
        <v>16.2</v>
      </c>
      <c r="J31" s="17"/>
      <c r="K31" s="17"/>
      <c r="L31" s="17">
        <v>2.2999999999999998</v>
      </c>
      <c r="M31" s="17">
        <v>2.2000000000000002</v>
      </c>
      <c r="N31" s="17">
        <v>7.7</v>
      </c>
      <c r="O31" s="17">
        <v>48.4</v>
      </c>
      <c r="P31" s="17"/>
      <c r="Q31" s="17"/>
      <c r="R31" s="17">
        <v>21.9</v>
      </c>
      <c r="S31" s="17">
        <v>0.2</v>
      </c>
      <c r="T31" s="17"/>
      <c r="U31" s="17"/>
      <c r="V31" s="17"/>
      <c r="W31" s="17"/>
      <c r="X31" s="17">
        <v>-2</v>
      </c>
      <c r="Y31" s="17">
        <v>1.3</v>
      </c>
      <c r="Z31" s="17">
        <v>0.8</v>
      </c>
      <c r="AA31" s="17"/>
      <c r="AB31" s="17">
        <v>-3.2</v>
      </c>
      <c r="AC31" s="17">
        <v>7.8</v>
      </c>
      <c r="AD31" s="17">
        <v>3.6</v>
      </c>
      <c r="AE31" s="17"/>
      <c r="AF31" s="17"/>
      <c r="AG31" s="17"/>
      <c r="AH31" s="17"/>
      <c r="AI31" s="17">
        <v>8.3000000000000007</v>
      </c>
      <c r="AJ31" s="17">
        <v>0.6</v>
      </c>
      <c r="AK31" s="17"/>
      <c r="AL31" s="17"/>
      <c r="AM31" s="17"/>
      <c r="AN31" s="17">
        <v>0</v>
      </c>
      <c r="AO31" s="17">
        <v>-21.1</v>
      </c>
      <c r="AP31" s="17">
        <v>4.8</v>
      </c>
      <c r="AQ31" s="17">
        <v>13.3</v>
      </c>
      <c r="AR31" s="17">
        <v>5.0999999999999996</v>
      </c>
      <c r="AS31" s="17">
        <v>-0.7</v>
      </c>
      <c r="AT31" s="17">
        <v>2.6</v>
      </c>
      <c r="AU31" s="17">
        <v>1.5</v>
      </c>
      <c r="AV31" s="17">
        <v>-0.3</v>
      </c>
      <c r="AW31" s="17">
        <v>0</v>
      </c>
      <c r="AX31" s="17">
        <v>0</v>
      </c>
      <c r="AY31" s="17">
        <v>6.6</v>
      </c>
      <c r="AZ31" s="17">
        <v>-1.6</v>
      </c>
      <c r="BA31" s="17">
        <v>-0.1</v>
      </c>
      <c r="BB31" s="17">
        <v>1.8</v>
      </c>
      <c r="BC31" s="17">
        <v>3.5</v>
      </c>
      <c r="BD31" s="17">
        <v>0.4</v>
      </c>
      <c r="BE31" s="17">
        <v>0.2</v>
      </c>
      <c r="BF31" s="17">
        <v>2</v>
      </c>
      <c r="BG31" s="17"/>
      <c r="BH31" s="17"/>
      <c r="BI31" s="17">
        <v>0.4</v>
      </c>
      <c r="BJ31" s="17"/>
      <c r="BK31" s="17"/>
      <c r="BL31" s="17">
        <v>0</v>
      </c>
      <c r="BM31" s="17"/>
      <c r="BN31" s="17"/>
      <c r="BO31" s="17"/>
      <c r="BP31" s="17">
        <v>2.2000000000000002</v>
      </c>
      <c r="BQ31" s="17"/>
      <c r="BR31" s="17">
        <v>-35.299999999999997</v>
      </c>
      <c r="BS31" s="17">
        <v>19.899999999999999</v>
      </c>
      <c r="BT31" s="17">
        <v>-14.2</v>
      </c>
      <c r="BU31" s="17"/>
      <c r="BV31" s="17"/>
      <c r="BW31" s="17"/>
      <c r="BX31" s="17"/>
      <c r="BY31" s="17"/>
      <c r="BZ31" s="17"/>
      <c r="CA31" s="17"/>
      <c r="CB31" s="17"/>
      <c r="CC31" s="17">
        <v>-0.4</v>
      </c>
      <c r="CD31" s="17">
        <v>50.2</v>
      </c>
      <c r="CE31" s="17">
        <v>21.8</v>
      </c>
      <c r="CF31" s="17">
        <v>5.2</v>
      </c>
      <c r="CG31" s="17">
        <v>0</v>
      </c>
      <c r="CH31" s="17">
        <v>5.9</v>
      </c>
      <c r="CI31" s="17"/>
      <c r="CJ31" s="17"/>
      <c r="CK31" s="17"/>
      <c r="CL31" s="17">
        <v>82.4</v>
      </c>
      <c r="CM31" s="17">
        <v>84.7</v>
      </c>
      <c r="CN31" s="17">
        <v>8.6999999999999993</v>
      </c>
      <c r="CO31" s="17"/>
      <c r="CP31" s="17"/>
      <c r="CQ31" s="17"/>
      <c r="CR31" s="17"/>
      <c r="CS31" s="17"/>
      <c r="CT31" s="17">
        <v>2.2000000000000002</v>
      </c>
      <c r="CU31" s="17">
        <v>0.7</v>
      </c>
      <c r="CV31" s="17"/>
      <c r="CW31" s="17">
        <v>-16</v>
      </c>
      <c r="CX31" s="17">
        <v>4.5999999999999996</v>
      </c>
      <c r="CY31" s="17"/>
      <c r="CZ31" s="17"/>
      <c r="DA31" s="17">
        <v>1.4</v>
      </c>
      <c r="DB31" s="17"/>
      <c r="DC31" s="17">
        <v>-0.1</v>
      </c>
      <c r="DD31" s="17"/>
      <c r="DE31" s="17"/>
      <c r="DF31" s="17"/>
      <c r="DG31" s="17">
        <v>0</v>
      </c>
      <c r="DH31" s="17">
        <v>1.8</v>
      </c>
      <c r="DI31" s="17"/>
      <c r="DJ31" s="17"/>
      <c r="DK31" s="17">
        <v>0.1</v>
      </c>
      <c r="DL31" s="17">
        <v>0.6</v>
      </c>
      <c r="DM31" s="17"/>
      <c r="DN31" s="17">
        <v>-0.8</v>
      </c>
      <c r="DO31" s="17">
        <v>-2.2999999999999998</v>
      </c>
      <c r="DP31" s="17">
        <v>3.8</v>
      </c>
      <c r="DQ31" s="17">
        <v>-6.2</v>
      </c>
      <c r="DR31" s="17">
        <v>-4.0999999999999996</v>
      </c>
      <c r="DS31" s="17">
        <v>0.1</v>
      </c>
      <c r="DT31" s="17">
        <v>0.5</v>
      </c>
      <c r="DU31" s="17">
        <v>0.2</v>
      </c>
      <c r="DV31" s="17"/>
      <c r="DW31" s="17">
        <v>-3</v>
      </c>
      <c r="DX31" s="17">
        <v>-0.1</v>
      </c>
      <c r="DY31" s="17">
        <v>1.2</v>
      </c>
      <c r="DZ31" s="17">
        <v>1</v>
      </c>
      <c r="EA31" s="17">
        <v>1.3</v>
      </c>
      <c r="EB31" s="17"/>
      <c r="EC31" s="17">
        <v>2</v>
      </c>
      <c r="ED31" s="17">
        <v>3.7</v>
      </c>
      <c r="EE31" s="17">
        <v>0</v>
      </c>
      <c r="EF31" s="17">
        <v>1.4</v>
      </c>
      <c r="EG31" s="17">
        <v>0</v>
      </c>
      <c r="EH31" s="17">
        <v>0.2</v>
      </c>
      <c r="EI31" s="17">
        <v>2.5</v>
      </c>
      <c r="EJ31" s="17">
        <v>0</v>
      </c>
      <c r="EK31" s="17">
        <v>1.4</v>
      </c>
      <c r="EL31" s="17">
        <v>0</v>
      </c>
      <c r="EM31" s="17">
        <v>0</v>
      </c>
      <c r="EN31" s="17">
        <v>0.1</v>
      </c>
      <c r="EO31" s="17"/>
      <c r="EP31" s="17">
        <v>13.7</v>
      </c>
      <c r="EQ31" s="17">
        <v>3.2</v>
      </c>
      <c r="ER31" s="17">
        <v>19</v>
      </c>
      <c r="ES31" s="17">
        <v>-0.2</v>
      </c>
      <c r="ET31" s="17">
        <v>-11.7</v>
      </c>
      <c r="EU31" s="17">
        <v>0</v>
      </c>
      <c r="EV31" s="17">
        <v>-7.2</v>
      </c>
      <c r="EW31" s="17">
        <v>0.4</v>
      </c>
      <c r="EX31" s="17">
        <v>0.2</v>
      </c>
      <c r="EY31" s="17">
        <v>0.8</v>
      </c>
      <c r="EZ31" s="17">
        <v>0.5</v>
      </c>
      <c r="FA31" s="17">
        <v>2.8</v>
      </c>
      <c r="FB31" s="17">
        <v>0.8</v>
      </c>
      <c r="FC31" s="17">
        <v>1.6</v>
      </c>
      <c r="FD31" s="17">
        <v>1.3</v>
      </c>
      <c r="FE31" s="17">
        <v>9.9</v>
      </c>
      <c r="FF31" s="17">
        <v>0.6</v>
      </c>
      <c r="FG31" s="17">
        <v>1.8</v>
      </c>
      <c r="FH31" s="17">
        <v>2.2000000000000002</v>
      </c>
      <c r="FI31" s="17">
        <v>4.0999999999999996</v>
      </c>
      <c r="FJ31" s="17"/>
      <c r="FK31" s="17">
        <v>434.4</v>
      </c>
      <c r="FL31" s="15"/>
      <c r="FM31" s="17">
        <v>0.57787999999999995</v>
      </c>
      <c r="FN31" s="17"/>
      <c r="FO31" s="17"/>
      <c r="FP31" s="17">
        <v>1.8</v>
      </c>
      <c r="FQ31" s="17"/>
      <c r="FR31" s="17"/>
      <c r="FS31" s="17">
        <v>1.5</v>
      </c>
      <c r="FT31" s="17">
        <v>2.4</v>
      </c>
      <c r="FU31" s="17">
        <v>6.2778799999999997</v>
      </c>
    </row>
    <row r="32" spans="1:177" ht="24" customHeight="1" x14ac:dyDescent="0.3">
      <c r="A32" s="16" t="s">
        <v>62</v>
      </c>
      <c r="B32" s="16" t="s">
        <v>761</v>
      </c>
      <c r="C32" s="17">
        <v>34.200000000000003</v>
      </c>
      <c r="D32" s="17">
        <v>-10.7</v>
      </c>
      <c r="E32" s="17">
        <v>6.1</v>
      </c>
      <c r="F32" s="17"/>
      <c r="G32" s="17"/>
      <c r="H32" s="17">
        <v>-1</v>
      </c>
      <c r="I32" s="17">
        <v>19.100000000000001</v>
      </c>
      <c r="J32" s="17"/>
      <c r="K32" s="17"/>
      <c r="L32" s="17">
        <v>-3.2</v>
      </c>
      <c r="M32" s="17">
        <v>-8.6</v>
      </c>
      <c r="N32" s="17">
        <v>-2.5</v>
      </c>
      <c r="O32" s="17">
        <v>42.5</v>
      </c>
      <c r="P32" s="17"/>
      <c r="Q32" s="17"/>
      <c r="R32" s="17">
        <v>30.8</v>
      </c>
      <c r="S32" s="17">
        <v>0</v>
      </c>
      <c r="T32" s="17"/>
      <c r="U32" s="17"/>
      <c r="V32" s="17"/>
      <c r="W32" s="17"/>
      <c r="X32" s="17">
        <v>1.7</v>
      </c>
      <c r="Y32" s="17">
        <v>1.4</v>
      </c>
      <c r="Z32" s="17">
        <v>0.9</v>
      </c>
      <c r="AA32" s="17"/>
      <c r="AB32" s="17">
        <v>-3.2</v>
      </c>
      <c r="AC32" s="17">
        <v>7.8</v>
      </c>
      <c r="AD32" s="17">
        <v>5.3</v>
      </c>
      <c r="AE32" s="17"/>
      <c r="AF32" s="17"/>
      <c r="AG32" s="17"/>
      <c r="AH32" s="17"/>
      <c r="AI32" s="17">
        <v>12.2</v>
      </c>
      <c r="AJ32" s="17">
        <v>-0.9</v>
      </c>
      <c r="AK32" s="17"/>
      <c r="AL32" s="17"/>
      <c r="AM32" s="17"/>
      <c r="AN32" s="17">
        <v>0</v>
      </c>
      <c r="AO32" s="17">
        <v>-18.100000000000001</v>
      </c>
      <c r="AP32" s="17">
        <v>4.5</v>
      </c>
      <c r="AQ32" s="17">
        <v>16.8</v>
      </c>
      <c r="AR32" s="17">
        <v>5.6</v>
      </c>
      <c r="AS32" s="17">
        <v>-0.9</v>
      </c>
      <c r="AT32" s="17">
        <v>2.6</v>
      </c>
      <c r="AU32" s="17">
        <v>0.6</v>
      </c>
      <c r="AV32" s="17">
        <v>-1</v>
      </c>
      <c r="AW32" s="17">
        <v>0</v>
      </c>
      <c r="AX32" s="17">
        <v>10.4</v>
      </c>
      <c r="AY32" s="17">
        <v>4.7</v>
      </c>
      <c r="AZ32" s="17">
        <v>-1.6</v>
      </c>
      <c r="BA32" s="17">
        <v>-0.2</v>
      </c>
      <c r="BB32" s="17">
        <v>-0.4</v>
      </c>
      <c r="BC32" s="17">
        <v>1</v>
      </c>
      <c r="BD32" s="17">
        <v>0.4</v>
      </c>
      <c r="BE32" s="17">
        <v>0.2</v>
      </c>
      <c r="BF32" s="17">
        <v>-0.6</v>
      </c>
      <c r="BG32" s="17"/>
      <c r="BH32" s="17"/>
      <c r="BI32" s="17">
        <v>0</v>
      </c>
      <c r="BJ32" s="17"/>
      <c r="BK32" s="17"/>
      <c r="BL32" s="17">
        <v>0</v>
      </c>
      <c r="BM32" s="17"/>
      <c r="BN32" s="17"/>
      <c r="BO32" s="17"/>
      <c r="BP32" s="17">
        <v>3</v>
      </c>
      <c r="BQ32" s="17"/>
      <c r="BR32" s="17">
        <v>-36.5</v>
      </c>
      <c r="BS32" s="17">
        <v>17.8</v>
      </c>
      <c r="BT32" s="17">
        <v>-15.5</v>
      </c>
      <c r="BU32" s="17"/>
      <c r="BV32" s="17"/>
      <c r="BW32" s="17"/>
      <c r="BX32" s="17"/>
      <c r="BY32" s="17"/>
      <c r="BZ32" s="17"/>
      <c r="CA32" s="17"/>
      <c r="CB32" s="17"/>
      <c r="CC32" s="17">
        <v>-0.5</v>
      </c>
      <c r="CD32" s="17">
        <v>71</v>
      </c>
      <c r="CE32" s="17">
        <v>53.3</v>
      </c>
      <c r="CF32" s="17">
        <v>12.8</v>
      </c>
      <c r="CG32" s="17">
        <v>0</v>
      </c>
      <c r="CH32" s="17">
        <v>5.8</v>
      </c>
      <c r="CI32" s="17"/>
      <c r="CJ32" s="17"/>
      <c r="CK32" s="17"/>
      <c r="CL32" s="17">
        <v>79.599999999999994</v>
      </c>
      <c r="CM32" s="17">
        <v>81.8</v>
      </c>
      <c r="CN32" s="17">
        <v>4.3</v>
      </c>
      <c r="CO32" s="17"/>
      <c r="CP32" s="17"/>
      <c r="CQ32" s="17"/>
      <c r="CR32" s="17"/>
      <c r="CS32" s="17"/>
      <c r="CT32" s="17">
        <v>0.1</v>
      </c>
      <c r="CU32" s="17">
        <v>-0.6</v>
      </c>
      <c r="CV32" s="17"/>
      <c r="CW32" s="17">
        <v>-16.100000000000001</v>
      </c>
      <c r="CX32" s="17">
        <v>5.2</v>
      </c>
      <c r="CY32" s="17"/>
      <c r="CZ32" s="17"/>
      <c r="DA32" s="17">
        <v>1.4</v>
      </c>
      <c r="DB32" s="17"/>
      <c r="DC32" s="17">
        <v>0.1</v>
      </c>
      <c r="DD32" s="17"/>
      <c r="DE32" s="17"/>
      <c r="DF32" s="17"/>
      <c r="DG32" s="17">
        <v>0.1</v>
      </c>
      <c r="DH32" s="17">
        <v>1.8</v>
      </c>
      <c r="DI32" s="17"/>
      <c r="DJ32" s="17"/>
      <c r="DK32" s="17">
        <v>0.1</v>
      </c>
      <c r="DL32" s="17">
        <v>0.6</v>
      </c>
      <c r="DM32" s="17"/>
      <c r="DN32" s="17">
        <v>-0.8</v>
      </c>
      <c r="DO32" s="17">
        <v>-2.2999999999999998</v>
      </c>
      <c r="DP32" s="17">
        <v>3.9</v>
      </c>
      <c r="DQ32" s="17">
        <v>-5.9</v>
      </c>
      <c r="DR32" s="17">
        <v>-4.0999999999999996</v>
      </c>
      <c r="DS32" s="17">
        <v>0</v>
      </c>
      <c r="DT32" s="17">
        <v>0.3</v>
      </c>
      <c r="DU32" s="17">
        <v>0.2</v>
      </c>
      <c r="DV32" s="17"/>
      <c r="DW32" s="17">
        <v>-3</v>
      </c>
      <c r="DX32" s="17">
        <v>-0.1</v>
      </c>
      <c r="DY32" s="17">
        <v>1.2</v>
      </c>
      <c r="DZ32" s="17">
        <v>1</v>
      </c>
      <c r="EA32" s="17">
        <v>1.3</v>
      </c>
      <c r="EB32" s="17"/>
      <c r="EC32" s="17">
        <v>4.4000000000000004</v>
      </c>
      <c r="ED32" s="17">
        <v>3.6</v>
      </c>
      <c r="EE32" s="17">
        <v>0</v>
      </c>
      <c r="EF32" s="17">
        <v>-0.2</v>
      </c>
      <c r="EG32" s="17">
        <v>0</v>
      </c>
      <c r="EH32" s="17">
        <v>0.2</v>
      </c>
      <c r="EI32" s="17">
        <v>2.5</v>
      </c>
      <c r="EJ32" s="17">
        <v>0</v>
      </c>
      <c r="EK32" s="17">
        <v>1.4</v>
      </c>
      <c r="EL32" s="17">
        <v>0.1</v>
      </c>
      <c r="EM32" s="17">
        <v>0.1</v>
      </c>
      <c r="EN32" s="17">
        <v>0.2</v>
      </c>
      <c r="EO32" s="17"/>
      <c r="EP32" s="17">
        <v>13.6</v>
      </c>
      <c r="EQ32" s="17">
        <v>3.5</v>
      </c>
      <c r="ER32" s="17">
        <v>24.7</v>
      </c>
      <c r="ES32" s="17">
        <v>-0.2</v>
      </c>
      <c r="ET32" s="17">
        <v>-10.5</v>
      </c>
      <c r="EU32" s="17">
        <v>0</v>
      </c>
      <c r="EV32" s="17">
        <v>-7.3</v>
      </c>
      <c r="EW32" s="17">
        <v>0.4</v>
      </c>
      <c r="EX32" s="17">
        <v>0.4</v>
      </c>
      <c r="EY32" s="17">
        <v>0.8</v>
      </c>
      <c r="EZ32" s="17">
        <v>0.5</v>
      </c>
      <c r="FA32" s="17">
        <v>2.8</v>
      </c>
      <c r="FB32" s="17">
        <v>0.8</v>
      </c>
      <c r="FC32" s="17">
        <v>1.6</v>
      </c>
      <c r="FD32" s="17">
        <v>0.9</v>
      </c>
      <c r="FE32" s="17">
        <v>10.6</v>
      </c>
      <c r="FF32" s="17">
        <v>0.1</v>
      </c>
      <c r="FG32" s="17">
        <v>1.5</v>
      </c>
      <c r="FH32" s="17">
        <v>2.4</v>
      </c>
      <c r="FI32" s="17">
        <v>4.3</v>
      </c>
      <c r="FJ32" s="17"/>
      <c r="FK32" s="17">
        <v>480.4</v>
      </c>
      <c r="FL32" s="15"/>
      <c r="FM32" s="17">
        <v>0.35710999999999998</v>
      </c>
      <c r="FN32" s="17"/>
      <c r="FO32" s="17"/>
      <c r="FP32" s="17">
        <v>1.8</v>
      </c>
      <c r="FQ32" s="17"/>
      <c r="FR32" s="17"/>
      <c r="FS32" s="17">
        <v>1.6</v>
      </c>
      <c r="FT32" s="17">
        <v>2.6</v>
      </c>
      <c r="FU32" s="17">
        <v>6.3571099999999996</v>
      </c>
    </row>
    <row r="33" spans="1:177" ht="24" customHeight="1" x14ac:dyDescent="0.3">
      <c r="A33" s="16" t="s">
        <v>62</v>
      </c>
      <c r="B33" s="16" t="s">
        <v>762</v>
      </c>
      <c r="C33" s="17">
        <v>32.5</v>
      </c>
      <c r="D33" s="17">
        <v>-5</v>
      </c>
      <c r="E33" s="17">
        <v>7.7</v>
      </c>
      <c r="F33" s="17"/>
      <c r="G33" s="17"/>
      <c r="H33" s="17">
        <v>-3</v>
      </c>
      <c r="I33" s="17">
        <v>17</v>
      </c>
      <c r="J33" s="17"/>
      <c r="K33" s="17"/>
      <c r="L33" s="17">
        <v>-1.8</v>
      </c>
      <c r="M33" s="17">
        <v>-9.5</v>
      </c>
      <c r="N33" s="17">
        <v>-3.5</v>
      </c>
      <c r="O33" s="17">
        <v>43.2</v>
      </c>
      <c r="P33" s="17"/>
      <c r="Q33" s="17"/>
      <c r="R33" s="17">
        <v>36.799999999999997</v>
      </c>
      <c r="S33" s="17">
        <v>-0.1</v>
      </c>
      <c r="T33" s="17"/>
      <c r="U33" s="17"/>
      <c r="V33" s="17"/>
      <c r="W33" s="17"/>
      <c r="X33" s="17">
        <v>0.7</v>
      </c>
      <c r="Y33" s="17">
        <v>1.4</v>
      </c>
      <c r="Z33" s="17">
        <v>0.8</v>
      </c>
      <c r="AA33" s="17"/>
      <c r="AB33" s="17">
        <v>-3.2</v>
      </c>
      <c r="AC33" s="17">
        <v>7.9</v>
      </c>
      <c r="AD33" s="17">
        <v>3.7</v>
      </c>
      <c r="AE33" s="17"/>
      <c r="AF33" s="17"/>
      <c r="AG33" s="17"/>
      <c r="AH33" s="17"/>
      <c r="AI33" s="17">
        <v>14.5</v>
      </c>
      <c r="AJ33" s="17">
        <v>-1.3</v>
      </c>
      <c r="AK33" s="17"/>
      <c r="AL33" s="17"/>
      <c r="AM33" s="17"/>
      <c r="AN33" s="17">
        <v>0</v>
      </c>
      <c r="AO33" s="17">
        <v>-22.5</v>
      </c>
      <c r="AP33" s="17">
        <v>4.5</v>
      </c>
      <c r="AQ33" s="17">
        <v>15.5</v>
      </c>
      <c r="AR33" s="17">
        <v>6.1</v>
      </c>
      <c r="AS33" s="17">
        <v>-0.7</v>
      </c>
      <c r="AT33" s="17">
        <v>2.6</v>
      </c>
      <c r="AU33" s="17">
        <v>1.3</v>
      </c>
      <c r="AV33" s="17">
        <v>2.9</v>
      </c>
      <c r="AW33" s="17">
        <v>2.2999999999999998</v>
      </c>
      <c r="AX33" s="17">
        <v>12.5</v>
      </c>
      <c r="AY33" s="17">
        <v>6.3</v>
      </c>
      <c r="AZ33" s="17">
        <v>-1.7</v>
      </c>
      <c r="BA33" s="17">
        <v>-0.3</v>
      </c>
      <c r="BB33" s="17">
        <v>-0.9</v>
      </c>
      <c r="BC33" s="17">
        <v>2.7</v>
      </c>
      <c r="BD33" s="17">
        <v>0.4</v>
      </c>
      <c r="BE33" s="17">
        <v>0.2</v>
      </c>
      <c r="BF33" s="17">
        <v>-2.8</v>
      </c>
      <c r="BG33" s="17"/>
      <c r="BH33" s="17"/>
      <c r="BI33" s="17">
        <v>0.4</v>
      </c>
      <c r="BJ33" s="17"/>
      <c r="BK33" s="17"/>
      <c r="BL33" s="17">
        <v>0</v>
      </c>
      <c r="BM33" s="17"/>
      <c r="BN33" s="17"/>
      <c r="BO33" s="17"/>
      <c r="BP33" s="17">
        <v>3</v>
      </c>
      <c r="BQ33" s="17"/>
      <c r="BR33" s="17">
        <v>-35.700000000000003</v>
      </c>
      <c r="BS33" s="17">
        <v>18.3</v>
      </c>
      <c r="BT33" s="17">
        <v>-15.1</v>
      </c>
      <c r="BU33" s="17"/>
      <c r="BV33" s="17"/>
      <c r="BW33" s="17"/>
      <c r="BX33" s="17"/>
      <c r="BY33" s="17"/>
      <c r="BZ33" s="17"/>
      <c r="CA33" s="17"/>
      <c r="CB33" s="17"/>
      <c r="CC33" s="17">
        <v>-0.3</v>
      </c>
      <c r="CD33" s="17">
        <v>71.2</v>
      </c>
      <c r="CE33" s="17">
        <v>52.5</v>
      </c>
      <c r="CF33" s="17">
        <v>12.1</v>
      </c>
      <c r="CG33" s="17">
        <v>0</v>
      </c>
      <c r="CH33" s="17">
        <v>5.9</v>
      </c>
      <c r="CI33" s="17"/>
      <c r="CJ33" s="17"/>
      <c r="CK33" s="17"/>
      <c r="CL33" s="17">
        <v>80.900000000000006</v>
      </c>
      <c r="CM33" s="17">
        <v>83.1</v>
      </c>
      <c r="CN33" s="17">
        <v>6.1</v>
      </c>
      <c r="CO33" s="17"/>
      <c r="CP33" s="17"/>
      <c r="CQ33" s="17"/>
      <c r="CR33" s="17"/>
      <c r="CS33" s="17"/>
      <c r="CT33" s="17">
        <v>0.6</v>
      </c>
      <c r="CU33" s="17">
        <v>-0.3</v>
      </c>
      <c r="CV33" s="17"/>
      <c r="CW33" s="17">
        <v>-16</v>
      </c>
      <c r="CX33" s="17">
        <v>4.9000000000000004</v>
      </c>
      <c r="CY33" s="17"/>
      <c r="CZ33" s="17"/>
      <c r="DA33" s="17">
        <v>1.4</v>
      </c>
      <c r="DB33" s="17"/>
      <c r="DC33" s="17">
        <v>0</v>
      </c>
      <c r="DD33" s="17"/>
      <c r="DE33" s="17"/>
      <c r="DF33" s="17"/>
      <c r="DG33" s="17">
        <v>0</v>
      </c>
      <c r="DH33" s="17">
        <v>1.7</v>
      </c>
      <c r="DI33" s="17"/>
      <c r="DJ33" s="17"/>
      <c r="DK33" s="17">
        <v>0.1</v>
      </c>
      <c r="DL33" s="17">
        <v>0.6</v>
      </c>
      <c r="DM33" s="17"/>
      <c r="DN33" s="17">
        <v>-0.8</v>
      </c>
      <c r="DO33" s="17">
        <v>-2.2999999999999998</v>
      </c>
      <c r="DP33" s="17">
        <v>4.2</v>
      </c>
      <c r="DQ33" s="17">
        <v>-5.8</v>
      </c>
      <c r="DR33" s="17">
        <v>-4.0999999999999996</v>
      </c>
      <c r="DS33" s="17">
        <v>0</v>
      </c>
      <c r="DT33" s="17">
        <v>0.1</v>
      </c>
      <c r="DU33" s="17">
        <v>0.2</v>
      </c>
      <c r="DV33" s="17"/>
      <c r="DW33" s="17">
        <v>-3</v>
      </c>
      <c r="DX33" s="17">
        <v>-0.1</v>
      </c>
      <c r="DY33" s="17">
        <v>1.2</v>
      </c>
      <c r="DZ33" s="17">
        <v>1.1000000000000001</v>
      </c>
      <c r="EA33" s="17">
        <v>1.3</v>
      </c>
      <c r="EB33" s="17"/>
      <c r="EC33" s="17">
        <v>1.6</v>
      </c>
      <c r="ED33" s="17">
        <v>3.7</v>
      </c>
      <c r="EE33" s="17">
        <v>0</v>
      </c>
      <c r="EF33" s="17">
        <v>1.4</v>
      </c>
      <c r="EG33" s="17">
        <v>0</v>
      </c>
      <c r="EH33" s="17">
        <v>0</v>
      </c>
      <c r="EI33" s="17">
        <v>2.4</v>
      </c>
      <c r="EJ33" s="17">
        <v>0</v>
      </c>
      <c r="EK33" s="17">
        <v>1.5</v>
      </c>
      <c r="EL33" s="17">
        <v>0.2</v>
      </c>
      <c r="EM33" s="17">
        <v>0.1</v>
      </c>
      <c r="EN33" s="17">
        <v>0.2</v>
      </c>
      <c r="EO33" s="17"/>
      <c r="EP33" s="17">
        <v>13.6</v>
      </c>
      <c r="EQ33" s="17">
        <v>3.3</v>
      </c>
      <c r="ER33" s="17">
        <v>23.5</v>
      </c>
      <c r="ES33" s="17">
        <v>-0.2</v>
      </c>
      <c r="ET33" s="17">
        <v>-11.5</v>
      </c>
      <c r="EU33" s="17">
        <v>0</v>
      </c>
      <c r="EV33" s="17">
        <v>-7.2</v>
      </c>
      <c r="EW33" s="17">
        <v>0.4</v>
      </c>
      <c r="EX33" s="17">
        <v>0.2</v>
      </c>
      <c r="EY33" s="17">
        <v>0.8</v>
      </c>
      <c r="EZ33" s="17">
        <v>0.5</v>
      </c>
      <c r="FA33" s="17">
        <v>1.2</v>
      </c>
      <c r="FB33" s="17">
        <v>1.2</v>
      </c>
      <c r="FC33" s="17">
        <v>1.6</v>
      </c>
      <c r="FD33" s="17">
        <v>1.2</v>
      </c>
      <c r="FE33" s="17">
        <v>5</v>
      </c>
      <c r="FF33" s="17">
        <v>0.2</v>
      </c>
      <c r="FG33" s="17">
        <v>1</v>
      </c>
      <c r="FH33" s="17">
        <v>2.2000000000000002</v>
      </c>
      <c r="FI33" s="17">
        <v>4.3</v>
      </c>
      <c r="FJ33" s="17"/>
      <c r="FK33" s="17">
        <v>487</v>
      </c>
      <c r="FL33" s="15"/>
      <c r="FM33" s="17">
        <v>0.33271000000000001</v>
      </c>
      <c r="FN33" s="17"/>
      <c r="FO33" s="17"/>
      <c r="FP33" s="17">
        <v>1.8</v>
      </c>
      <c r="FQ33" s="17"/>
      <c r="FR33" s="17"/>
      <c r="FS33" s="17">
        <v>0.3</v>
      </c>
      <c r="FT33" s="17">
        <v>2.8</v>
      </c>
      <c r="FU33" s="17">
        <v>5.23271</v>
      </c>
    </row>
    <row r="34" spans="1:177" ht="24" customHeight="1" x14ac:dyDescent="0.3">
      <c r="A34" s="18" t="s">
        <v>62</v>
      </c>
      <c r="B34" s="18" t="s">
        <v>763</v>
      </c>
      <c r="C34" s="19">
        <v>26.2</v>
      </c>
      <c r="D34" s="19">
        <v>-16.100000000000001</v>
      </c>
      <c r="E34" s="19">
        <v>5.6</v>
      </c>
      <c r="F34" s="19"/>
      <c r="G34" s="19"/>
      <c r="H34" s="19">
        <v>-2.4</v>
      </c>
      <c r="I34" s="19">
        <v>15.4</v>
      </c>
      <c r="J34" s="19"/>
      <c r="K34" s="19"/>
      <c r="L34" s="19">
        <v>-2.9</v>
      </c>
      <c r="M34" s="19">
        <v>-10.3</v>
      </c>
      <c r="N34" s="19">
        <v>-4</v>
      </c>
      <c r="O34" s="19">
        <v>40.9</v>
      </c>
      <c r="P34" s="19"/>
      <c r="Q34" s="19"/>
      <c r="R34" s="19">
        <v>25</v>
      </c>
      <c r="S34" s="19">
        <v>0.1</v>
      </c>
      <c r="T34" s="19"/>
      <c r="U34" s="19"/>
      <c r="V34" s="19"/>
      <c r="W34" s="19"/>
      <c r="X34" s="19">
        <v>-3.4</v>
      </c>
      <c r="Y34" s="19">
        <v>1.3</v>
      </c>
      <c r="Z34" s="19">
        <v>0.6</v>
      </c>
      <c r="AA34" s="19"/>
      <c r="AB34" s="19">
        <v>-3.2</v>
      </c>
      <c r="AC34" s="19">
        <v>7.8</v>
      </c>
      <c r="AD34" s="19">
        <v>2</v>
      </c>
      <c r="AE34" s="19"/>
      <c r="AF34" s="19"/>
      <c r="AG34" s="19"/>
      <c r="AH34" s="19"/>
      <c r="AI34" s="19">
        <v>14.1</v>
      </c>
      <c r="AJ34" s="19">
        <v>-0.4</v>
      </c>
      <c r="AK34" s="19"/>
      <c r="AL34" s="19"/>
      <c r="AM34" s="19"/>
      <c r="AN34" s="19">
        <v>0</v>
      </c>
      <c r="AO34" s="19">
        <v>-22.5</v>
      </c>
      <c r="AP34" s="19">
        <v>4.3</v>
      </c>
      <c r="AQ34" s="19">
        <v>15.1</v>
      </c>
      <c r="AR34" s="19">
        <v>6.2</v>
      </c>
      <c r="AS34" s="19">
        <v>-1.1000000000000001</v>
      </c>
      <c r="AT34" s="19">
        <v>2.6</v>
      </c>
      <c r="AU34" s="19">
        <v>1.8</v>
      </c>
      <c r="AV34" s="19">
        <v>3.5</v>
      </c>
      <c r="AW34" s="19">
        <v>3.4</v>
      </c>
      <c r="AX34" s="19">
        <v>-11.9</v>
      </c>
      <c r="AY34" s="19">
        <v>5.6</v>
      </c>
      <c r="AZ34" s="19">
        <v>-1.8</v>
      </c>
      <c r="BA34" s="19">
        <v>-0.3</v>
      </c>
      <c r="BB34" s="19">
        <v>-0.3</v>
      </c>
      <c r="BC34" s="19">
        <v>2.2999999999999998</v>
      </c>
      <c r="BD34" s="19">
        <v>0.3</v>
      </c>
      <c r="BE34" s="19">
        <v>0.2</v>
      </c>
      <c r="BF34" s="19">
        <v>-0.8</v>
      </c>
      <c r="BG34" s="19"/>
      <c r="BH34" s="19"/>
      <c r="BI34" s="19">
        <v>0</v>
      </c>
      <c r="BJ34" s="19"/>
      <c r="BK34" s="19"/>
      <c r="BL34" s="19">
        <v>0</v>
      </c>
      <c r="BM34" s="19"/>
      <c r="BN34" s="19"/>
      <c r="BO34" s="19"/>
      <c r="BP34" s="19">
        <v>1.8</v>
      </c>
      <c r="BQ34" s="19"/>
      <c r="BR34" s="19">
        <v>-36</v>
      </c>
      <c r="BS34" s="19">
        <v>18.3</v>
      </c>
      <c r="BT34" s="19">
        <v>-15.5</v>
      </c>
      <c r="BU34" s="19"/>
      <c r="BV34" s="19"/>
      <c r="BW34" s="19"/>
      <c r="BX34" s="19"/>
      <c r="BY34" s="19"/>
      <c r="BZ34" s="19"/>
      <c r="CA34" s="19"/>
      <c r="CB34" s="19"/>
      <c r="CC34" s="19">
        <v>-0.1</v>
      </c>
      <c r="CD34" s="19">
        <v>70.2</v>
      </c>
      <c r="CE34" s="19">
        <v>52.6</v>
      </c>
      <c r="CF34" s="19">
        <v>11.7</v>
      </c>
      <c r="CG34" s="19">
        <v>0</v>
      </c>
      <c r="CH34" s="19">
        <v>5.9</v>
      </c>
      <c r="CI34" s="19"/>
      <c r="CJ34" s="19"/>
      <c r="CK34" s="19"/>
      <c r="CL34" s="19">
        <v>80.099999999999994</v>
      </c>
      <c r="CM34" s="19">
        <v>82.2</v>
      </c>
      <c r="CN34" s="19">
        <v>5.3</v>
      </c>
      <c r="CO34" s="19"/>
      <c r="CP34" s="19"/>
      <c r="CQ34" s="19"/>
      <c r="CR34" s="19"/>
      <c r="CS34" s="19"/>
      <c r="CT34" s="19">
        <v>2.2999999999999998</v>
      </c>
      <c r="CU34" s="19">
        <v>0.7</v>
      </c>
      <c r="CV34" s="19"/>
      <c r="CW34" s="19">
        <v>-17.2</v>
      </c>
      <c r="CX34" s="19">
        <v>3.9</v>
      </c>
      <c r="CY34" s="19"/>
      <c r="CZ34" s="19"/>
      <c r="DA34" s="19">
        <v>1.4</v>
      </c>
      <c r="DB34" s="19"/>
      <c r="DC34" s="19">
        <v>0</v>
      </c>
      <c r="DD34" s="19"/>
      <c r="DE34" s="19"/>
      <c r="DF34" s="19"/>
      <c r="DG34" s="19">
        <v>0</v>
      </c>
      <c r="DH34" s="19">
        <v>1.8</v>
      </c>
      <c r="DI34" s="19"/>
      <c r="DJ34" s="19"/>
      <c r="DK34" s="19">
        <v>0.1</v>
      </c>
      <c r="DL34" s="19">
        <v>0.6</v>
      </c>
      <c r="DM34" s="19"/>
      <c r="DN34" s="19">
        <v>-0.8</v>
      </c>
      <c r="DO34" s="19">
        <v>-2.2999999999999998</v>
      </c>
      <c r="DP34" s="19">
        <v>3.9</v>
      </c>
      <c r="DQ34" s="19">
        <v>-7.3</v>
      </c>
      <c r="DR34" s="19">
        <v>-4.2</v>
      </c>
      <c r="DS34" s="19">
        <v>0</v>
      </c>
      <c r="DT34" s="19">
        <v>-0.1</v>
      </c>
      <c r="DU34" s="19">
        <v>0.2</v>
      </c>
      <c r="DV34" s="19"/>
      <c r="DW34" s="19">
        <v>-3.2</v>
      </c>
      <c r="DX34" s="19">
        <v>-0.1</v>
      </c>
      <c r="DY34" s="19">
        <v>1.2</v>
      </c>
      <c r="DZ34" s="19">
        <v>0.9</v>
      </c>
      <c r="EA34" s="19">
        <v>1.5</v>
      </c>
      <c r="EB34" s="19"/>
      <c r="EC34" s="19">
        <v>1.4</v>
      </c>
      <c r="ED34" s="19">
        <v>3.5</v>
      </c>
      <c r="EE34" s="19">
        <v>0</v>
      </c>
      <c r="EF34" s="19">
        <v>-2.4</v>
      </c>
      <c r="EG34" s="19">
        <v>0</v>
      </c>
      <c r="EH34" s="19">
        <v>0</v>
      </c>
      <c r="EI34" s="19">
        <v>2.4</v>
      </c>
      <c r="EJ34" s="19">
        <v>0</v>
      </c>
      <c r="EK34" s="19">
        <v>1.6</v>
      </c>
      <c r="EL34" s="19">
        <v>0.2</v>
      </c>
      <c r="EM34" s="19">
        <v>0.1</v>
      </c>
      <c r="EN34" s="19">
        <v>0.2</v>
      </c>
      <c r="EO34" s="19"/>
      <c r="EP34" s="19">
        <v>13.5</v>
      </c>
      <c r="EQ34" s="19">
        <v>3.1</v>
      </c>
      <c r="ER34" s="19">
        <v>15.1</v>
      </c>
      <c r="ES34" s="19">
        <v>-0.2</v>
      </c>
      <c r="ET34" s="19">
        <v>-13</v>
      </c>
      <c r="EU34" s="19">
        <v>0</v>
      </c>
      <c r="EV34" s="19">
        <v>-6.8</v>
      </c>
      <c r="EW34" s="19">
        <v>0.4</v>
      </c>
      <c r="EX34" s="19">
        <v>0.2</v>
      </c>
      <c r="EY34" s="19">
        <v>0.8</v>
      </c>
      <c r="EZ34" s="19">
        <v>0.5</v>
      </c>
      <c r="FA34" s="19">
        <v>2.7</v>
      </c>
      <c r="FB34" s="19">
        <v>1.2</v>
      </c>
      <c r="FC34" s="19">
        <v>1.8</v>
      </c>
      <c r="FD34" s="19">
        <v>1.1000000000000001</v>
      </c>
      <c r="FE34" s="19">
        <v>5</v>
      </c>
      <c r="FF34" s="19">
        <v>0.5</v>
      </c>
      <c r="FG34" s="19">
        <v>1.7</v>
      </c>
      <c r="FH34" s="19">
        <v>0</v>
      </c>
      <c r="FI34" s="19">
        <v>3.9</v>
      </c>
      <c r="FJ34" s="19"/>
      <c r="FK34" s="19">
        <v>401.2</v>
      </c>
      <c r="FL34" s="15"/>
      <c r="FM34" s="19">
        <v>0.32295000000000001</v>
      </c>
      <c r="FN34" s="19"/>
      <c r="FO34" s="19"/>
      <c r="FP34" s="19">
        <v>1.8</v>
      </c>
      <c r="FQ34" s="19"/>
      <c r="FR34" s="19"/>
      <c r="FS34" s="19">
        <v>0.4</v>
      </c>
      <c r="FT34" s="19">
        <v>3</v>
      </c>
      <c r="FU34" s="19">
        <v>5.5229499999999998</v>
      </c>
    </row>
    <row r="35" spans="1:177" ht="24" customHeight="1" x14ac:dyDescent="0.3">
      <c r="A35" s="13" t="s">
        <v>62</v>
      </c>
      <c r="B35" s="13" t="s">
        <v>764</v>
      </c>
      <c r="C35" s="14">
        <v>32.1</v>
      </c>
      <c r="D35" s="14">
        <v>-19.2</v>
      </c>
      <c r="E35" s="14">
        <v>5.0999999999999996</v>
      </c>
      <c r="F35" s="14"/>
      <c r="G35" s="14"/>
      <c r="H35" s="14">
        <v>-2.8</v>
      </c>
      <c r="I35" s="14">
        <v>13.1</v>
      </c>
      <c r="J35" s="14"/>
      <c r="K35" s="14"/>
      <c r="L35" s="14">
        <v>-4.5999999999999996</v>
      </c>
      <c r="M35" s="14">
        <v>-9.5</v>
      </c>
      <c r="N35" s="14">
        <v>-3</v>
      </c>
      <c r="O35" s="14">
        <v>38</v>
      </c>
      <c r="P35" s="14"/>
      <c r="Q35" s="14"/>
      <c r="R35" s="14">
        <v>8.5</v>
      </c>
      <c r="S35" s="14">
        <v>0.1</v>
      </c>
      <c r="T35" s="14"/>
      <c r="U35" s="14"/>
      <c r="V35" s="14"/>
      <c r="W35" s="14"/>
      <c r="X35" s="14">
        <v>-3.6</v>
      </c>
      <c r="Y35" s="14">
        <v>0.9</v>
      </c>
      <c r="Z35" s="14">
        <v>0.4</v>
      </c>
      <c r="AA35" s="14"/>
      <c r="AB35" s="14">
        <v>-3.2</v>
      </c>
      <c r="AC35" s="14">
        <v>7.8</v>
      </c>
      <c r="AD35" s="14">
        <v>1.8</v>
      </c>
      <c r="AE35" s="14"/>
      <c r="AF35" s="14"/>
      <c r="AG35" s="14"/>
      <c r="AH35" s="14"/>
      <c r="AI35" s="14">
        <v>16.600000000000001</v>
      </c>
      <c r="AJ35" s="14">
        <v>-1.3</v>
      </c>
      <c r="AK35" s="14"/>
      <c r="AL35" s="14"/>
      <c r="AM35" s="14"/>
      <c r="AN35" s="14">
        <v>0</v>
      </c>
      <c r="AO35" s="14">
        <v>-25.8</v>
      </c>
      <c r="AP35" s="14">
        <v>3.4</v>
      </c>
      <c r="AQ35" s="14">
        <v>15.1</v>
      </c>
      <c r="AR35" s="14">
        <v>5.9</v>
      </c>
      <c r="AS35" s="14">
        <v>-1.1000000000000001</v>
      </c>
      <c r="AT35" s="14">
        <v>2.6</v>
      </c>
      <c r="AU35" s="14">
        <v>1.2</v>
      </c>
      <c r="AV35" s="14">
        <v>4</v>
      </c>
      <c r="AW35" s="14">
        <v>4.8</v>
      </c>
      <c r="AX35" s="14">
        <v>-18.5</v>
      </c>
      <c r="AY35" s="14">
        <v>6</v>
      </c>
      <c r="AZ35" s="14">
        <v>-1.9</v>
      </c>
      <c r="BA35" s="14">
        <v>-0.3</v>
      </c>
      <c r="BB35" s="14">
        <v>0</v>
      </c>
      <c r="BC35" s="14">
        <v>2.5</v>
      </c>
      <c r="BD35" s="14">
        <v>0.4</v>
      </c>
      <c r="BE35" s="14">
        <v>0.2</v>
      </c>
      <c r="BF35" s="14">
        <v>0.1</v>
      </c>
      <c r="BG35" s="14"/>
      <c r="BH35" s="14"/>
      <c r="BI35" s="14">
        <v>-1.1000000000000001</v>
      </c>
      <c r="BJ35" s="14"/>
      <c r="BK35" s="14"/>
      <c r="BL35" s="14">
        <v>0</v>
      </c>
      <c r="BM35" s="14"/>
      <c r="BN35" s="14"/>
      <c r="BO35" s="14"/>
      <c r="BP35" s="14">
        <v>-1.5</v>
      </c>
      <c r="BQ35" s="14"/>
      <c r="BR35" s="14">
        <v>-36.9</v>
      </c>
      <c r="BS35" s="14">
        <v>17.399999999999999</v>
      </c>
      <c r="BT35" s="14">
        <v>-16.3</v>
      </c>
      <c r="BU35" s="14"/>
      <c r="BV35" s="14"/>
      <c r="BW35" s="14"/>
      <c r="BX35" s="14"/>
      <c r="BY35" s="14"/>
      <c r="BZ35" s="14"/>
      <c r="CA35" s="14"/>
      <c r="CB35" s="14"/>
      <c r="CC35" s="14">
        <v>-0.4</v>
      </c>
      <c r="CD35" s="14">
        <v>70</v>
      </c>
      <c r="CE35" s="14">
        <v>41.9</v>
      </c>
      <c r="CF35" s="14">
        <v>11.8</v>
      </c>
      <c r="CG35" s="14">
        <v>0</v>
      </c>
      <c r="CH35" s="14">
        <v>5.9</v>
      </c>
      <c r="CI35" s="14"/>
      <c r="CJ35" s="14"/>
      <c r="CK35" s="14"/>
      <c r="CL35" s="14">
        <v>78</v>
      </c>
      <c r="CM35" s="14">
        <v>80.099999999999994</v>
      </c>
      <c r="CN35" s="14">
        <v>2.2000000000000002</v>
      </c>
      <c r="CO35" s="14"/>
      <c r="CP35" s="14"/>
      <c r="CQ35" s="14"/>
      <c r="CR35" s="14"/>
      <c r="CS35" s="14"/>
      <c r="CT35" s="14">
        <v>1.4</v>
      </c>
      <c r="CU35" s="14">
        <v>0.2</v>
      </c>
      <c r="CV35" s="14"/>
      <c r="CW35" s="14">
        <v>-17.399999999999999</v>
      </c>
      <c r="CX35" s="14">
        <v>3.7</v>
      </c>
      <c r="CY35" s="14"/>
      <c r="CZ35" s="14"/>
      <c r="DA35" s="14">
        <v>1.4</v>
      </c>
      <c r="DB35" s="14"/>
      <c r="DC35" s="14">
        <v>0</v>
      </c>
      <c r="DD35" s="14"/>
      <c r="DE35" s="14"/>
      <c r="DF35" s="14"/>
      <c r="DG35" s="14">
        <v>0</v>
      </c>
      <c r="DH35" s="14">
        <v>1.6</v>
      </c>
      <c r="DI35" s="14"/>
      <c r="DJ35" s="14"/>
      <c r="DK35" s="14">
        <v>0.1</v>
      </c>
      <c r="DL35" s="14">
        <v>0.6</v>
      </c>
      <c r="DM35" s="14"/>
      <c r="DN35" s="14">
        <v>-0.8</v>
      </c>
      <c r="DO35" s="14">
        <v>-2.2999999999999998</v>
      </c>
      <c r="DP35" s="14">
        <v>4</v>
      </c>
      <c r="DQ35" s="14">
        <v>-6.8</v>
      </c>
      <c r="DR35" s="14">
        <v>-4.2</v>
      </c>
      <c r="DS35" s="14">
        <v>-0.1</v>
      </c>
      <c r="DT35" s="14">
        <v>0</v>
      </c>
      <c r="DU35" s="14">
        <v>0.2</v>
      </c>
      <c r="DV35" s="14"/>
      <c r="DW35" s="14">
        <v>-3</v>
      </c>
      <c r="DX35" s="14">
        <v>-0.1</v>
      </c>
      <c r="DY35" s="14">
        <v>1.2</v>
      </c>
      <c r="DZ35" s="14">
        <v>1</v>
      </c>
      <c r="EA35" s="14">
        <v>1.3</v>
      </c>
      <c r="EB35" s="14"/>
      <c r="EC35" s="14">
        <v>4.7</v>
      </c>
      <c r="ED35" s="14">
        <v>3.5</v>
      </c>
      <c r="EE35" s="14">
        <v>0</v>
      </c>
      <c r="EF35" s="14">
        <v>1.6</v>
      </c>
      <c r="EG35" s="14">
        <v>0</v>
      </c>
      <c r="EH35" s="14">
        <v>0.1</v>
      </c>
      <c r="EI35" s="14">
        <v>2.4</v>
      </c>
      <c r="EJ35" s="14">
        <v>0</v>
      </c>
      <c r="EK35" s="14">
        <v>1.6</v>
      </c>
      <c r="EL35" s="14">
        <v>0.2</v>
      </c>
      <c r="EM35" s="14">
        <v>0.1</v>
      </c>
      <c r="EN35" s="14">
        <v>0.2</v>
      </c>
      <c r="EO35" s="14"/>
      <c r="EP35" s="14">
        <v>13.5</v>
      </c>
      <c r="EQ35" s="14">
        <v>3.2</v>
      </c>
      <c r="ER35" s="14">
        <v>11.9</v>
      </c>
      <c r="ES35" s="14">
        <v>-0.2</v>
      </c>
      <c r="ET35" s="14">
        <v>-11</v>
      </c>
      <c r="EU35" s="14">
        <v>0</v>
      </c>
      <c r="EV35" s="14">
        <v>-6.7</v>
      </c>
      <c r="EW35" s="14">
        <v>0.4</v>
      </c>
      <c r="EX35" s="14">
        <v>0.4</v>
      </c>
      <c r="EY35" s="14">
        <v>0.8</v>
      </c>
      <c r="EZ35" s="14">
        <v>0.5</v>
      </c>
      <c r="FA35" s="14">
        <v>3.1</v>
      </c>
      <c r="FB35" s="14">
        <v>1.2</v>
      </c>
      <c r="FC35" s="14">
        <v>1.6</v>
      </c>
      <c r="FD35" s="14">
        <v>1</v>
      </c>
      <c r="FE35" s="14">
        <v>4.3</v>
      </c>
      <c r="FF35" s="14">
        <v>0.5</v>
      </c>
      <c r="FG35" s="14">
        <v>1.4</v>
      </c>
      <c r="FH35" s="14">
        <v>0</v>
      </c>
      <c r="FI35" s="14">
        <v>2.8</v>
      </c>
      <c r="FJ35" s="14"/>
      <c r="FK35" s="14">
        <v>352</v>
      </c>
      <c r="FL35" s="15"/>
      <c r="FM35" s="14">
        <v>1.357E-2</v>
      </c>
      <c r="FN35" s="14"/>
      <c r="FO35" s="14"/>
      <c r="FP35" s="14">
        <v>1.8</v>
      </c>
      <c r="FQ35" s="14"/>
      <c r="FR35" s="14"/>
      <c r="FS35" s="14">
        <v>0.3</v>
      </c>
      <c r="FT35" s="14">
        <v>2.9</v>
      </c>
      <c r="FU35" s="14">
        <v>5.0135699999999996</v>
      </c>
    </row>
    <row r="36" spans="1:177" ht="24" customHeight="1" x14ac:dyDescent="0.3">
      <c r="A36" s="16" t="s">
        <v>62</v>
      </c>
      <c r="B36" s="16" t="s">
        <v>765</v>
      </c>
      <c r="C36" s="17">
        <v>33.700000000000003</v>
      </c>
      <c r="D36" s="17">
        <v>-21.9</v>
      </c>
      <c r="E36" s="17">
        <v>4.5</v>
      </c>
      <c r="F36" s="17"/>
      <c r="G36" s="17"/>
      <c r="H36" s="17">
        <v>-6</v>
      </c>
      <c r="I36" s="17">
        <v>12.3</v>
      </c>
      <c r="J36" s="17"/>
      <c r="K36" s="17"/>
      <c r="L36" s="17">
        <v>-10</v>
      </c>
      <c r="M36" s="17">
        <v>-14.6</v>
      </c>
      <c r="N36" s="17">
        <v>-8.1999999999999993</v>
      </c>
      <c r="O36" s="17">
        <v>31.1</v>
      </c>
      <c r="P36" s="17"/>
      <c r="Q36" s="17"/>
      <c r="R36" s="17">
        <v>8.1999999999999993</v>
      </c>
      <c r="S36" s="17">
        <v>0.2</v>
      </c>
      <c r="T36" s="17"/>
      <c r="U36" s="17"/>
      <c r="V36" s="17"/>
      <c r="W36" s="17"/>
      <c r="X36" s="17">
        <v>-3.7</v>
      </c>
      <c r="Y36" s="17">
        <v>1</v>
      </c>
      <c r="Z36" s="17">
        <v>0.4</v>
      </c>
      <c r="AA36" s="17"/>
      <c r="AB36" s="17">
        <v>-3.3</v>
      </c>
      <c r="AC36" s="17">
        <v>7.8</v>
      </c>
      <c r="AD36" s="17">
        <v>1.6</v>
      </c>
      <c r="AE36" s="17"/>
      <c r="AF36" s="17"/>
      <c r="AG36" s="17"/>
      <c r="AH36" s="17"/>
      <c r="AI36" s="17">
        <v>17.899999999999999</v>
      </c>
      <c r="AJ36" s="17">
        <v>-2.2999999999999998</v>
      </c>
      <c r="AK36" s="17"/>
      <c r="AL36" s="17"/>
      <c r="AM36" s="17"/>
      <c r="AN36" s="17">
        <v>0</v>
      </c>
      <c r="AO36" s="17">
        <v>-26.6</v>
      </c>
      <c r="AP36" s="17">
        <v>3.3</v>
      </c>
      <c r="AQ36" s="17">
        <v>11.7</v>
      </c>
      <c r="AR36" s="17">
        <v>3.9</v>
      </c>
      <c r="AS36" s="17">
        <v>-1.1000000000000001</v>
      </c>
      <c r="AT36" s="17">
        <v>2.6</v>
      </c>
      <c r="AU36" s="17">
        <v>1.4</v>
      </c>
      <c r="AV36" s="17">
        <v>4.2</v>
      </c>
      <c r="AW36" s="17">
        <v>5.7</v>
      </c>
      <c r="AX36" s="17">
        <v>-13.6</v>
      </c>
      <c r="AY36" s="17">
        <v>3.4</v>
      </c>
      <c r="AZ36" s="17">
        <v>-1.8</v>
      </c>
      <c r="BA36" s="17">
        <v>-0.4</v>
      </c>
      <c r="BB36" s="17">
        <v>-0.1</v>
      </c>
      <c r="BC36" s="17">
        <v>1.5</v>
      </c>
      <c r="BD36" s="17">
        <v>0.5</v>
      </c>
      <c r="BE36" s="17">
        <v>0.2</v>
      </c>
      <c r="BF36" s="17">
        <v>-0.1</v>
      </c>
      <c r="BG36" s="17"/>
      <c r="BH36" s="17"/>
      <c r="BI36" s="17">
        <v>-1.8</v>
      </c>
      <c r="BJ36" s="17"/>
      <c r="BK36" s="17"/>
      <c r="BL36" s="17">
        <v>0</v>
      </c>
      <c r="BM36" s="17"/>
      <c r="BN36" s="17"/>
      <c r="BO36" s="17"/>
      <c r="BP36" s="17">
        <v>-3.4</v>
      </c>
      <c r="BQ36" s="17"/>
      <c r="BR36" s="17">
        <v>-37.6</v>
      </c>
      <c r="BS36" s="17">
        <v>16.5</v>
      </c>
      <c r="BT36" s="17">
        <v>-16.5</v>
      </c>
      <c r="BU36" s="17"/>
      <c r="BV36" s="17"/>
      <c r="BW36" s="17"/>
      <c r="BX36" s="17"/>
      <c r="BY36" s="17"/>
      <c r="BZ36" s="17"/>
      <c r="CA36" s="17"/>
      <c r="CB36" s="17"/>
      <c r="CC36" s="17">
        <v>-0.5</v>
      </c>
      <c r="CD36" s="17">
        <v>40</v>
      </c>
      <c r="CE36" s="17">
        <v>42.2</v>
      </c>
      <c r="CF36" s="17">
        <v>8.8000000000000007</v>
      </c>
      <c r="CG36" s="17">
        <v>0</v>
      </c>
      <c r="CH36" s="17">
        <v>3.8</v>
      </c>
      <c r="CI36" s="17"/>
      <c r="CJ36" s="17"/>
      <c r="CK36" s="17"/>
      <c r="CL36" s="17">
        <v>76.3</v>
      </c>
      <c r="CM36" s="17">
        <v>78.599999999999994</v>
      </c>
      <c r="CN36" s="17">
        <v>-0.4</v>
      </c>
      <c r="CO36" s="17"/>
      <c r="CP36" s="17"/>
      <c r="CQ36" s="17"/>
      <c r="CR36" s="17"/>
      <c r="CS36" s="17"/>
      <c r="CT36" s="17">
        <v>0.8</v>
      </c>
      <c r="CU36" s="17">
        <v>-0.1</v>
      </c>
      <c r="CV36" s="17"/>
      <c r="CW36" s="17">
        <v>-17.7</v>
      </c>
      <c r="CX36" s="17">
        <v>3.2</v>
      </c>
      <c r="CY36" s="17"/>
      <c r="CZ36" s="17"/>
      <c r="DA36" s="17">
        <v>1.4</v>
      </c>
      <c r="DB36" s="17"/>
      <c r="DC36" s="17">
        <v>0</v>
      </c>
      <c r="DD36" s="17"/>
      <c r="DE36" s="17"/>
      <c r="DF36" s="17"/>
      <c r="DG36" s="17">
        <v>0</v>
      </c>
      <c r="DH36" s="17">
        <v>1.6</v>
      </c>
      <c r="DI36" s="17"/>
      <c r="DJ36" s="17"/>
      <c r="DK36" s="17">
        <v>0.1</v>
      </c>
      <c r="DL36" s="17">
        <v>0.5</v>
      </c>
      <c r="DM36" s="17"/>
      <c r="DN36" s="17">
        <v>-0.8</v>
      </c>
      <c r="DO36" s="17">
        <v>-2.2999999999999998</v>
      </c>
      <c r="DP36" s="17">
        <v>3.7</v>
      </c>
      <c r="DQ36" s="17">
        <v>-7</v>
      </c>
      <c r="DR36" s="17">
        <v>-4.2</v>
      </c>
      <c r="DS36" s="17">
        <v>0</v>
      </c>
      <c r="DT36" s="17">
        <v>0</v>
      </c>
      <c r="DU36" s="17">
        <v>0.2</v>
      </c>
      <c r="DV36" s="17"/>
      <c r="DW36" s="17">
        <v>-3</v>
      </c>
      <c r="DX36" s="17">
        <v>-0.2</v>
      </c>
      <c r="DY36" s="17">
        <v>1.2</v>
      </c>
      <c r="DZ36" s="17">
        <v>0.8</v>
      </c>
      <c r="EA36" s="17">
        <v>1.1000000000000001</v>
      </c>
      <c r="EB36" s="17"/>
      <c r="EC36" s="17">
        <v>10</v>
      </c>
      <c r="ED36" s="17">
        <v>3.4</v>
      </c>
      <c r="EE36" s="17">
        <v>0</v>
      </c>
      <c r="EF36" s="17">
        <v>1.6</v>
      </c>
      <c r="EG36" s="17">
        <v>0</v>
      </c>
      <c r="EH36" s="17">
        <v>0</v>
      </c>
      <c r="EI36" s="17">
        <v>2.4</v>
      </c>
      <c r="EJ36" s="17">
        <v>0</v>
      </c>
      <c r="EK36" s="17">
        <v>1.6</v>
      </c>
      <c r="EL36" s="17">
        <v>0.2</v>
      </c>
      <c r="EM36" s="17">
        <v>0.2</v>
      </c>
      <c r="EN36" s="17">
        <v>0.2</v>
      </c>
      <c r="EO36" s="17"/>
      <c r="EP36" s="17">
        <v>12.2</v>
      </c>
      <c r="EQ36" s="17">
        <v>2</v>
      </c>
      <c r="ER36" s="17">
        <v>12.8</v>
      </c>
      <c r="ES36" s="17">
        <v>-0.2</v>
      </c>
      <c r="ET36" s="17">
        <v>-5.6</v>
      </c>
      <c r="EU36" s="17">
        <v>0</v>
      </c>
      <c r="EV36" s="17">
        <v>-7.3</v>
      </c>
      <c r="EW36" s="17">
        <v>0.4</v>
      </c>
      <c r="EX36" s="17">
        <v>0.4</v>
      </c>
      <c r="EY36" s="17">
        <v>0.8</v>
      </c>
      <c r="EZ36" s="17">
        <v>0.5</v>
      </c>
      <c r="FA36" s="17">
        <v>2.2000000000000002</v>
      </c>
      <c r="FB36" s="17">
        <v>1.2</v>
      </c>
      <c r="FC36" s="17">
        <v>1.4</v>
      </c>
      <c r="FD36" s="17">
        <v>1</v>
      </c>
      <c r="FE36" s="17">
        <v>3.7</v>
      </c>
      <c r="FF36" s="17">
        <v>0</v>
      </c>
      <c r="FG36" s="17">
        <v>1.7</v>
      </c>
      <c r="FH36" s="17">
        <v>0</v>
      </c>
      <c r="FI36" s="17">
        <v>3.2</v>
      </c>
      <c r="FJ36" s="17"/>
      <c r="FK36" s="17">
        <v>278.7</v>
      </c>
      <c r="FL36" s="15"/>
      <c r="FM36" s="17">
        <v>-1.2899999999999999E-3</v>
      </c>
      <c r="FN36" s="17"/>
      <c r="FO36" s="17"/>
      <c r="FP36" s="17">
        <v>1.8</v>
      </c>
      <c r="FQ36" s="17"/>
      <c r="FR36" s="17"/>
      <c r="FS36" s="17">
        <v>0.3</v>
      </c>
      <c r="FT36" s="17">
        <v>3.1</v>
      </c>
      <c r="FU36" s="17">
        <v>5.1987100000000002</v>
      </c>
    </row>
    <row r="37" spans="1:177" ht="24" customHeight="1" x14ac:dyDescent="0.3">
      <c r="A37" s="16" t="s">
        <v>62</v>
      </c>
      <c r="B37" s="16" t="s">
        <v>766</v>
      </c>
      <c r="C37" s="17">
        <v>34.9</v>
      </c>
      <c r="D37" s="17">
        <v>-18.600000000000001</v>
      </c>
      <c r="E37" s="17">
        <v>4.8</v>
      </c>
      <c r="F37" s="17"/>
      <c r="G37" s="17"/>
      <c r="H37" s="17">
        <v>-7.3</v>
      </c>
      <c r="I37" s="17">
        <v>11.5</v>
      </c>
      <c r="J37" s="17"/>
      <c r="K37" s="17"/>
      <c r="L37" s="17">
        <v>-11.6</v>
      </c>
      <c r="M37" s="17">
        <v>-13.2</v>
      </c>
      <c r="N37" s="17">
        <v>-6.4</v>
      </c>
      <c r="O37" s="17">
        <v>31.8</v>
      </c>
      <c r="P37" s="17"/>
      <c r="Q37" s="17"/>
      <c r="R37" s="17">
        <v>9.1</v>
      </c>
      <c r="S37" s="17">
        <v>0.4</v>
      </c>
      <c r="T37" s="17"/>
      <c r="U37" s="17"/>
      <c r="V37" s="17"/>
      <c r="W37" s="17"/>
      <c r="X37" s="17">
        <v>-1.1000000000000001</v>
      </c>
      <c r="Y37" s="17">
        <v>0.7</v>
      </c>
      <c r="Z37" s="17">
        <v>0</v>
      </c>
      <c r="AA37" s="17"/>
      <c r="AB37" s="17">
        <v>-3.3</v>
      </c>
      <c r="AC37" s="17">
        <v>7.6</v>
      </c>
      <c r="AD37" s="17">
        <v>1.7</v>
      </c>
      <c r="AE37" s="17"/>
      <c r="AF37" s="17"/>
      <c r="AG37" s="17"/>
      <c r="AH37" s="17"/>
      <c r="AI37" s="17">
        <v>15.3</v>
      </c>
      <c r="AJ37" s="17">
        <v>-5</v>
      </c>
      <c r="AK37" s="17"/>
      <c r="AL37" s="17"/>
      <c r="AM37" s="17"/>
      <c r="AN37" s="17">
        <v>0</v>
      </c>
      <c r="AO37" s="17">
        <v>-26.9</v>
      </c>
      <c r="AP37" s="17">
        <v>3.2</v>
      </c>
      <c r="AQ37" s="17">
        <v>11.6</v>
      </c>
      <c r="AR37" s="17">
        <v>4.3</v>
      </c>
      <c r="AS37" s="17">
        <v>-1.3</v>
      </c>
      <c r="AT37" s="17">
        <v>2.6</v>
      </c>
      <c r="AU37" s="17">
        <v>0.9</v>
      </c>
      <c r="AV37" s="17">
        <v>6.4</v>
      </c>
      <c r="AW37" s="17">
        <v>-9</v>
      </c>
      <c r="AX37" s="17">
        <v>-27.1</v>
      </c>
      <c r="AY37" s="17">
        <v>6.4</v>
      </c>
      <c r="AZ37" s="17">
        <v>-1.9</v>
      </c>
      <c r="BA37" s="17">
        <v>-0.3</v>
      </c>
      <c r="BB37" s="17">
        <v>1.5</v>
      </c>
      <c r="BC37" s="17">
        <v>2.1</v>
      </c>
      <c r="BD37" s="17">
        <v>0.4</v>
      </c>
      <c r="BE37" s="17">
        <v>0.2</v>
      </c>
      <c r="BF37" s="17">
        <v>3</v>
      </c>
      <c r="BG37" s="17"/>
      <c r="BH37" s="17"/>
      <c r="BI37" s="17">
        <v>-2.1</v>
      </c>
      <c r="BJ37" s="17"/>
      <c r="BK37" s="17"/>
      <c r="BL37" s="17">
        <v>0</v>
      </c>
      <c r="BM37" s="17"/>
      <c r="BN37" s="17"/>
      <c r="BO37" s="17"/>
      <c r="BP37" s="17">
        <v>-3.2</v>
      </c>
      <c r="BQ37" s="17"/>
      <c r="BR37" s="17">
        <v>-43.7</v>
      </c>
      <c r="BS37" s="17">
        <v>15.5</v>
      </c>
      <c r="BT37" s="17">
        <v>-19.5</v>
      </c>
      <c r="BU37" s="17"/>
      <c r="BV37" s="17"/>
      <c r="BW37" s="17"/>
      <c r="BX37" s="17"/>
      <c r="BY37" s="17"/>
      <c r="BZ37" s="17"/>
      <c r="CA37" s="17"/>
      <c r="CB37" s="17"/>
      <c r="CC37" s="17">
        <v>-0.4</v>
      </c>
      <c r="CD37" s="17">
        <v>40.6</v>
      </c>
      <c r="CE37" s="17">
        <v>42.4</v>
      </c>
      <c r="CF37" s="17">
        <v>8.3000000000000007</v>
      </c>
      <c r="CG37" s="17">
        <v>0</v>
      </c>
      <c r="CH37" s="17">
        <v>4</v>
      </c>
      <c r="CI37" s="17"/>
      <c r="CJ37" s="17"/>
      <c r="CK37" s="17"/>
      <c r="CL37" s="17">
        <v>73.5</v>
      </c>
      <c r="CM37" s="17">
        <v>75.599999999999994</v>
      </c>
      <c r="CN37" s="17">
        <v>-2.7</v>
      </c>
      <c r="CO37" s="17"/>
      <c r="CP37" s="17"/>
      <c r="CQ37" s="17"/>
      <c r="CR37" s="17"/>
      <c r="CS37" s="17"/>
      <c r="CT37" s="17">
        <v>0.2</v>
      </c>
      <c r="CU37" s="17">
        <v>-0.6</v>
      </c>
      <c r="CV37" s="17"/>
      <c r="CW37" s="17">
        <v>-17.100000000000001</v>
      </c>
      <c r="CX37" s="17">
        <v>3.7</v>
      </c>
      <c r="CY37" s="17"/>
      <c r="CZ37" s="17"/>
      <c r="DA37" s="17">
        <v>1.4</v>
      </c>
      <c r="DB37" s="17"/>
      <c r="DC37" s="17">
        <v>0</v>
      </c>
      <c r="DD37" s="17"/>
      <c r="DE37" s="17"/>
      <c r="DF37" s="17"/>
      <c r="DG37" s="17">
        <v>0</v>
      </c>
      <c r="DH37" s="17">
        <v>1.6</v>
      </c>
      <c r="DI37" s="17"/>
      <c r="DJ37" s="17"/>
      <c r="DK37" s="17">
        <v>0.1</v>
      </c>
      <c r="DL37" s="17">
        <v>0.6</v>
      </c>
      <c r="DM37" s="17"/>
      <c r="DN37" s="17">
        <v>-0.8</v>
      </c>
      <c r="DO37" s="17">
        <v>-2.2999999999999998</v>
      </c>
      <c r="DP37" s="17">
        <v>3.7</v>
      </c>
      <c r="DQ37" s="17">
        <v>-7.3</v>
      </c>
      <c r="DR37" s="17">
        <v>-4.2</v>
      </c>
      <c r="DS37" s="17">
        <v>-0.1</v>
      </c>
      <c r="DT37" s="17">
        <v>0.2</v>
      </c>
      <c r="DU37" s="17">
        <v>0.2</v>
      </c>
      <c r="DV37" s="17"/>
      <c r="DW37" s="17">
        <v>-2.9</v>
      </c>
      <c r="DX37" s="17">
        <v>-0.2</v>
      </c>
      <c r="DY37" s="17">
        <v>1.2</v>
      </c>
      <c r="DZ37" s="17">
        <v>0.5</v>
      </c>
      <c r="EA37" s="17">
        <v>1</v>
      </c>
      <c r="EB37" s="17"/>
      <c r="EC37" s="17">
        <v>14.9</v>
      </c>
      <c r="ED37" s="17">
        <v>3.5</v>
      </c>
      <c r="EE37" s="17">
        <v>0</v>
      </c>
      <c r="EF37" s="17">
        <v>1.3</v>
      </c>
      <c r="EG37" s="17">
        <v>0</v>
      </c>
      <c r="EH37" s="17">
        <v>0.1</v>
      </c>
      <c r="EI37" s="17">
        <v>2.4</v>
      </c>
      <c r="EJ37" s="17">
        <v>0</v>
      </c>
      <c r="EK37" s="17">
        <v>1.6</v>
      </c>
      <c r="EL37" s="17">
        <v>0.2</v>
      </c>
      <c r="EM37" s="17">
        <v>0.2</v>
      </c>
      <c r="EN37" s="17">
        <v>0.2</v>
      </c>
      <c r="EO37" s="17"/>
      <c r="EP37" s="17">
        <v>13.7</v>
      </c>
      <c r="EQ37" s="17">
        <v>2.1</v>
      </c>
      <c r="ER37" s="17">
        <v>11</v>
      </c>
      <c r="ES37" s="17">
        <v>-0.2</v>
      </c>
      <c r="ET37" s="17">
        <v>-4.3</v>
      </c>
      <c r="EU37" s="17">
        <v>0</v>
      </c>
      <c r="EV37" s="17">
        <v>-7.2</v>
      </c>
      <c r="EW37" s="17">
        <v>0.4</v>
      </c>
      <c r="EX37" s="17">
        <v>0.6</v>
      </c>
      <c r="EY37" s="17">
        <v>0.8</v>
      </c>
      <c r="EZ37" s="17">
        <v>0.5</v>
      </c>
      <c r="FA37" s="17">
        <v>2.4</v>
      </c>
      <c r="FB37" s="17">
        <v>1.2</v>
      </c>
      <c r="FC37" s="17">
        <v>1.4</v>
      </c>
      <c r="FD37" s="17">
        <v>1</v>
      </c>
      <c r="FE37" s="17">
        <v>3.6</v>
      </c>
      <c r="FF37" s="17">
        <v>0</v>
      </c>
      <c r="FG37" s="17">
        <v>0.6</v>
      </c>
      <c r="FH37" s="17">
        <v>0</v>
      </c>
      <c r="FI37" s="17">
        <v>2.8</v>
      </c>
      <c r="FJ37" s="17"/>
      <c r="FK37" s="17">
        <v>249.4</v>
      </c>
      <c r="FL37" s="15"/>
      <c r="FM37" s="17">
        <v>4.9239999999999999E-2</v>
      </c>
      <c r="FN37" s="17"/>
      <c r="FO37" s="17"/>
      <c r="FP37" s="17">
        <v>1.8</v>
      </c>
      <c r="FQ37" s="17"/>
      <c r="FR37" s="17"/>
      <c r="FS37" s="17">
        <v>0.2</v>
      </c>
      <c r="FT37" s="17">
        <v>3</v>
      </c>
      <c r="FU37" s="17">
        <v>5.0492400000000002</v>
      </c>
    </row>
    <row r="38" spans="1:177" ht="24" customHeight="1" x14ac:dyDescent="0.3">
      <c r="A38" s="16" t="s">
        <v>62</v>
      </c>
      <c r="B38" s="16" t="s">
        <v>767</v>
      </c>
      <c r="C38" s="17">
        <v>31.6</v>
      </c>
      <c r="D38" s="17">
        <v>-19</v>
      </c>
      <c r="E38" s="17">
        <v>3.4</v>
      </c>
      <c r="F38" s="17"/>
      <c r="G38" s="17"/>
      <c r="H38" s="17">
        <v>-5.3</v>
      </c>
      <c r="I38" s="17">
        <v>16.5</v>
      </c>
      <c r="J38" s="17"/>
      <c r="K38" s="17"/>
      <c r="L38" s="17">
        <v>-6.6</v>
      </c>
      <c r="M38" s="17">
        <v>-15</v>
      </c>
      <c r="N38" s="17">
        <v>-8.8000000000000007</v>
      </c>
      <c r="O38" s="17">
        <v>33.200000000000003</v>
      </c>
      <c r="P38" s="17"/>
      <c r="Q38" s="17"/>
      <c r="R38" s="17">
        <v>4.8</v>
      </c>
      <c r="S38" s="17">
        <v>0.1</v>
      </c>
      <c r="T38" s="17"/>
      <c r="U38" s="17"/>
      <c r="V38" s="17"/>
      <c r="W38" s="17"/>
      <c r="X38" s="17">
        <v>-1.1000000000000001</v>
      </c>
      <c r="Y38" s="17">
        <v>0.6</v>
      </c>
      <c r="Z38" s="17">
        <v>0.2</v>
      </c>
      <c r="AA38" s="17"/>
      <c r="AB38" s="17">
        <v>-3.3</v>
      </c>
      <c r="AC38" s="17">
        <v>7.6</v>
      </c>
      <c r="AD38" s="17">
        <v>1.6</v>
      </c>
      <c r="AE38" s="17"/>
      <c r="AF38" s="17"/>
      <c r="AG38" s="17"/>
      <c r="AH38" s="17"/>
      <c r="AI38" s="17">
        <v>13.9</v>
      </c>
      <c r="AJ38" s="17">
        <v>-2.2999999999999998</v>
      </c>
      <c r="AK38" s="17"/>
      <c r="AL38" s="17"/>
      <c r="AM38" s="17"/>
      <c r="AN38" s="17">
        <v>0</v>
      </c>
      <c r="AO38" s="17">
        <v>-25</v>
      </c>
      <c r="AP38" s="17">
        <v>3.6</v>
      </c>
      <c r="AQ38" s="17">
        <v>14.5</v>
      </c>
      <c r="AR38" s="17">
        <v>3.2</v>
      </c>
      <c r="AS38" s="17">
        <v>-0.6</v>
      </c>
      <c r="AT38" s="17">
        <v>2.6</v>
      </c>
      <c r="AU38" s="17">
        <v>0.6</v>
      </c>
      <c r="AV38" s="17">
        <v>5.2</v>
      </c>
      <c r="AW38" s="17">
        <v>-10.199999999999999</v>
      </c>
      <c r="AX38" s="17">
        <v>-28.9</v>
      </c>
      <c r="AY38" s="17">
        <v>1.8</v>
      </c>
      <c r="AZ38" s="17">
        <v>-1.8</v>
      </c>
      <c r="BA38" s="17">
        <v>-0.1</v>
      </c>
      <c r="BB38" s="17">
        <v>-0.3</v>
      </c>
      <c r="BC38" s="17">
        <v>0.9</v>
      </c>
      <c r="BD38" s="17">
        <v>0.4</v>
      </c>
      <c r="BE38" s="17">
        <v>0.2</v>
      </c>
      <c r="BF38" s="17">
        <v>-0.2</v>
      </c>
      <c r="BG38" s="17"/>
      <c r="BH38" s="17"/>
      <c r="BI38" s="17">
        <v>-4.3</v>
      </c>
      <c r="BJ38" s="17"/>
      <c r="BK38" s="17"/>
      <c r="BL38" s="17">
        <v>0</v>
      </c>
      <c r="BM38" s="17"/>
      <c r="BN38" s="17"/>
      <c r="BO38" s="17"/>
      <c r="BP38" s="17">
        <v>0.9</v>
      </c>
      <c r="BQ38" s="17"/>
      <c r="BR38" s="17">
        <v>-47.4</v>
      </c>
      <c r="BS38" s="17">
        <v>10.9</v>
      </c>
      <c r="BT38" s="17">
        <v>-27.8</v>
      </c>
      <c r="BU38" s="17"/>
      <c r="BV38" s="17"/>
      <c r="BW38" s="17"/>
      <c r="BX38" s="17"/>
      <c r="BY38" s="17"/>
      <c r="BZ38" s="17"/>
      <c r="CA38" s="17"/>
      <c r="CB38" s="17"/>
      <c r="CC38" s="17">
        <v>-0.4</v>
      </c>
      <c r="CD38" s="17">
        <v>39.700000000000003</v>
      </c>
      <c r="CE38" s="17">
        <v>45</v>
      </c>
      <c r="CF38" s="17">
        <v>10.6</v>
      </c>
      <c r="CG38" s="17">
        <v>0</v>
      </c>
      <c r="CH38" s="17">
        <v>3.7</v>
      </c>
      <c r="CI38" s="17"/>
      <c r="CJ38" s="17"/>
      <c r="CK38" s="17"/>
      <c r="CL38" s="17">
        <v>70.5</v>
      </c>
      <c r="CM38" s="17">
        <v>72.3</v>
      </c>
      <c r="CN38" s="17">
        <v>-5.0999999999999996</v>
      </c>
      <c r="CO38" s="17"/>
      <c r="CP38" s="17"/>
      <c r="CQ38" s="17"/>
      <c r="CR38" s="17"/>
      <c r="CS38" s="17"/>
      <c r="CT38" s="17">
        <v>-0.2</v>
      </c>
      <c r="CU38" s="17">
        <v>-0.8</v>
      </c>
      <c r="CV38" s="17"/>
      <c r="CW38" s="17">
        <v>-16.5</v>
      </c>
      <c r="CX38" s="17">
        <v>3.3</v>
      </c>
      <c r="CY38" s="17"/>
      <c r="CZ38" s="17"/>
      <c r="DA38" s="17">
        <v>1.4</v>
      </c>
      <c r="DB38" s="17"/>
      <c r="DC38" s="17">
        <v>-0.1</v>
      </c>
      <c r="DD38" s="17"/>
      <c r="DE38" s="17"/>
      <c r="DF38" s="17"/>
      <c r="DG38" s="17">
        <v>0</v>
      </c>
      <c r="DH38" s="17">
        <v>1.8</v>
      </c>
      <c r="DI38" s="17"/>
      <c r="DJ38" s="17"/>
      <c r="DK38" s="17">
        <v>0.1</v>
      </c>
      <c r="DL38" s="17">
        <v>0.6</v>
      </c>
      <c r="DM38" s="17"/>
      <c r="DN38" s="17">
        <v>-0.8</v>
      </c>
      <c r="DO38" s="17">
        <v>-2.2000000000000002</v>
      </c>
      <c r="DP38" s="17">
        <v>3.8</v>
      </c>
      <c r="DQ38" s="17">
        <v>-7.4</v>
      </c>
      <c r="DR38" s="17">
        <v>-4.0999999999999996</v>
      </c>
      <c r="DS38" s="17">
        <v>0.1</v>
      </c>
      <c r="DT38" s="17">
        <v>0.1</v>
      </c>
      <c r="DU38" s="17">
        <v>0.2</v>
      </c>
      <c r="DV38" s="17"/>
      <c r="DW38" s="17">
        <v>-2.9</v>
      </c>
      <c r="DX38" s="17">
        <v>-0.2</v>
      </c>
      <c r="DY38" s="17">
        <v>1.2</v>
      </c>
      <c r="DZ38" s="17">
        <v>0.4</v>
      </c>
      <c r="EA38" s="17">
        <v>1.1000000000000001</v>
      </c>
      <c r="EB38" s="17"/>
      <c r="EC38" s="17">
        <v>15.4</v>
      </c>
      <c r="ED38" s="17">
        <v>3.4</v>
      </c>
      <c r="EE38" s="17">
        <v>0</v>
      </c>
      <c r="EF38" s="17">
        <v>-0.3</v>
      </c>
      <c r="EG38" s="17">
        <v>0</v>
      </c>
      <c r="EH38" s="17">
        <v>0.1</v>
      </c>
      <c r="EI38" s="17">
        <v>2.4</v>
      </c>
      <c r="EJ38" s="17">
        <v>0</v>
      </c>
      <c r="EK38" s="17">
        <v>1.6</v>
      </c>
      <c r="EL38" s="17">
        <v>0.2</v>
      </c>
      <c r="EM38" s="17">
        <v>0.2</v>
      </c>
      <c r="EN38" s="17">
        <v>0.2</v>
      </c>
      <c r="EO38" s="17"/>
      <c r="EP38" s="17">
        <v>12.9</v>
      </c>
      <c r="EQ38" s="17">
        <v>1.4</v>
      </c>
      <c r="ER38" s="17">
        <v>1.5</v>
      </c>
      <c r="ES38" s="17">
        <v>-0.2</v>
      </c>
      <c r="ET38" s="17">
        <v>-1.6</v>
      </c>
      <c r="EU38" s="17">
        <v>0</v>
      </c>
      <c r="EV38" s="17">
        <v>-3.9</v>
      </c>
      <c r="EW38" s="17">
        <v>0.4</v>
      </c>
      <c r="EX38" s="17">
        <v>0.6</v>
      </c>
      <c r="EY38" s="17">
        <v>0.8</v>
      </c>
      <c r="EZ38" s="17">
        <v>0.5</v>
      </c>
      <c r="FA38" s="17">
        <v>1.9</v>
      </c>
      <c r="FB38" s="17">
        <v>1.2</v>
      </c>
      <c r="FC38" s="17">
        <v>1.4</v>
      </c>
      <c r="FD38" s="17">
        <v>1.4</v>
      </c>
      <c r="FE38" s="17">
        <v>3.6</v>
      </c>
      <c r="FF38" s="17">
        <v>0.4</v>
      </c>
      <c r="FG38" s="17">
        <v>1</v>
      </c>
      <c r="FH38" s="17">
        <v>0</v>
      </c>
      <c r="FI38" s="17">
        <v>3.3</v>
      </c>
      <c r="FJ38" s="17"/>
      <c r="FK38" s="17">
        <v>215.3</v>
      </c>
      <c r="FL38" s="15"/>
      <c r="FM38" s="17">
        <v>0.15221000000000001</v>
      </c>
      <c r="FN38" s="17"/>
      <c r="FO38" s="17"/>
      <c r="FP38" s="17">
        <v>1.7</v>
      </c>
      <c r="FQ38" s="17"/>
      <c r="FR38" s="17"/>
      <c r="FS38" s="17">
        <v>0.4</v>
      </c>
      <c r="FT38" s="17">
        <v>3</v>
      </c>
      <c r="FU38" s="17">
        <v>5.2522099999999998</v>
      </c>
    </row>
    <row r="39" spans="1:177" ht="24" customHeight="1" x14ac:dyDescent="0.3">
      <c r="A39" s="16" t="s">
        <v>62</v>
      </c>
      <c r="B39" s="16" t="s">
        <v>768</v>
      </c>
      <c r="C39" s="17">
        <v>33</v>
      </c>
      <c r="D39" s="17">
        <v>-32.200000000000003</v>
      </c>
      <c r="E39" s="17">
        <v>3.6</v>
      </c>
      <c r="F39" s="17"/>
      <c r="G39" s="17"/>
      <c r="H39" s="17">
        <v>-7.8</v>
      </c>
      <c r="I39" s="17">
        <v>14.5</v>
      </c>
      <c r="J39" s="17"/>
      <c r="K39" s="17"/>
      <c r="L39" s="17">
        <v>-15</v>
      </c>
      <c r="M39" s="17">
        <v>-17.5</v>
      </c>
      <c r="N39" s="17">
        <v>-10.9</v>
      </c>
      <c r="O39" s="17">
        <v>26.8</v>
      </c>
      <c r="P39" s="17"/>
      <c r="Q39" s="17"/>
      <c r="R39" s="17">
        <v>7.9</v>
      </c>
      <c r="S39" s="17">
        <v>0.2</v>
      </c>
      <c r="T39" s="17"/>
      <c r="U39" s="17"/>
      <c r="V39" s="17"/>
      <c r="W39" s="17"/>
      <c r="X39" s="17">
        <v>-1.4</v>
      </c>
      <c r="Y39" s="17">
        <v>1.2</v>
      </c>
      <c r="Z39" s="17">
        <v>0.6</v>
      </c>
      <c r="AA39" s="17"/>
      <c r="AB39" s="17">
        <v>-3.2</v>
      </c>
      <c r="AC39" s="17">
        <v>8</v>
      </c>
      <c r="AD39" s="17">
        <v>1</v>
      </c>
      <c r="AE39" s="17"/>
      <c r="AF39" s="17"/>
      <c r="AG39" s="17"/>
      <c r="AH39" s="17"/>
      <c r="AI39" s="17">
        <v>14.4</v>
      </c>
      <c r="AJ39" s="17">
        <v>-2.9</v>
      </c>
      <c r="AK39" s="17"/>
      <c r="AL39" s="17"/>
      <c r="AM39" s="17"/>
      <c r="AN39" s="17">
        <v>0</v>
      </c>
      <c r="AO39" s="17">
        <v>-24.8</v>
      </c>
      <c r="AP39" s="17">
        <v>4</v>
      </c>
      <c r="AQ39" s="17">
        <v>11.3</v>
      </c>
      <c r="AR39" s="17">
        <v>4</v>
      </c>
      <c r="AS39" s="17">
        <v>0.3</v>
      </c>
      <c r="AT39" s="17">
        <v>2.6</v>
      </c>
      <c r="AU39" s="17">
        <v>1.3</v>
      </c>
      <c r="AV39" s="17">
        <v>7.2</v>
      </c>
      <c r="AW39" s="17">
        <v>-8.1</v>
      </c>
      <c r="AX39" s="17">
        <v>-27</v>
      </c>
      <c r="AY39" s="17">
        <v>6.1</v>
      </c>
      <c r="AZ39" s="17">
        <v>-1.8</v>
      </c>
      <c r="BA39" s="17">
        <v>-0.1</v>
      </c>
      <c r="BB39" s="17">
        <v>0.8</v>
      </c>
      <c r="BC39" s="17">
        <v>-0.2</v>
      </c>
      <c r="BD39" s="17">
        <v>0.4</v>
      </c>
      <c r="BE39" s="17">
        <v>0.2</v>
      </c>
      <c r="BF39" s="17">
        <v>-0.4</v>
      </c>
      <c r="BG39" s="17"/>
      <c r="BH39" s="17"/>
      <c r="BI39" s="17">
        <v>-2.5</v>
      </c>
      <c r="BJ39" s="17"/>
      <c r="BK39" s="17"/>
      <c r="BL39" s="17">
        <v>0</v>
      </c>
      <c r="BM39" s="17"/>
      <c r="BN39" s="17"/>
      <c r="BO39" s="17"/>
      <c r="BP39" s="17">
        <v>-1.5</v>
      </c>
      <c r="BQ39" s="17"/>
      <c r="BR39" s="17">
        <v>0</v>
      </c>
      <c r="BS39" s="17">
        <v>5</v>
      </c>
      <c r="BT39" s="17">
        <v>-35.9</v>
      </c>
      <c r="BU39" s="17"/>
      <c r="BV39" s="17"/>
      <c r="BW39" s="17"/>
      <c r="BX39" s="17"/>
      <c r="BY39" s="17"/>
      <c r="BZ39" s="17"/>
      <c r="CA39" s="17"/>
      <c r="CB39" s="17"/>
      <c r="CC39" s="17">
        <v>-0.3</v>
      </c>
      <c r="CD39" s="17">
        <v>41.1</v>
      </c>
      <c r="CE39" s="17">
        <v>42.6</v>
      </c>
      <c r="CF39" s="17">
        <v>8.5</v>
      </c>
      <c r="CG39" s="17">
        <v>0</v>
      </c>
      <c r="CH39" s="17">
        <v>4</v>
      </c>
      <c r="CI39" s="17"/>
      <c r="CJ39" s="17"/>
      <c r="CK39" s="17"/>
      <c r="CL39" s="17">
        <v>71.599999999999994</v>
      </c>
      <c r="CM39" s="17">
        <v>73.599999999999994</v>
      </c>
      <c r="CN39" s="17">
        <v>-2.9</v>
      </c>
      <c r="CO39" s="17"/>
      <c r="CP39" s="17"/>
      <c r="CQ39" s="17"/>
      <c r="CR39" s="17"/>
      <c r="CS39" s="17"/>
      <c r="CT39" s="17">
        <v>-0.9</v>
      </c>
      <c r="CU39" s="17">
        <v>-1.2</v>
      </c>
      <c r="CV39" s="17"/>
      <c r="CW39" s="17">
        <v>-16.3</v>
      </c>
      <c r="CX39" s="17">
        <v>3.8</v>
      </c>
      <c r="CY39" s="17"/>
      <c r="CZ39" s="17"/>
      <c r="DA39" s="17">
        <v>1.4</v>
      </c>
      <c r="DB39" s="17"/>
      <c r="DC39" s="17">
        <v>0</v>
      </c>
      <c r="DD39" s="17"/>
      <c r="DE39" s="17"/>
      <c r="DF39" s="17"/>
      <c r="DG39" s="17">
        <v>0</v>
      </c>
      <c r="DH39" s="17">
        <v>1.8</v>
      </c>
      <c r="DI39" s="17"/>
      <c r="DJ39" s="17"/>
      <c r="DK39" s="17">
        <v>0.2</v>
      </c>
      <c r="DL39" s="17">
        <v>0.6</v>
      </c>
      <c r="DM39" s="17"/>
      <c r="DN39" s="17">
        <v>-0.8</v>
      </c>
      <c r="DO39" s="17">
        <v>-2</v>
      </c>
      <c r="DP39" s="17">
        <v>3.8</v>
      </c>
      <c r="DQ39" s="17">
        <v>-7</v>
      </c>
      <c r="DR39" s="17">
        <v>-4.0999999999999996</v>
      </c>
      <c r="DS39" s="17">
        <v>-0.1</v>
      </c>
      <c r="DT39" s="17">
        <v>0.1</v>
      </c>
      <c r="DU39" s="17">
        <v>0.2</v>
      </c>
      <c r="DV39" s="17"/>
      <c r="DW39" s="17">
        <v>-2.9</v>
      </c>
      <c r="DX39" s="17">
        <v>-0.2</v>
      </c>
      <c r="DY39" s="17">
        <v>1.1000000000000001</v>
      </c>
      <c r="DZ39" s="17">
        <v>0.4</v>
      </c>
      <c r="EA39" s="17">
        <v>1.1000000000000001</v>
      </c>
      <c r="EB39" s="17"/>
      <c r="EC39" s="17">
        <v>15.4</v>
      </c>
      <c r="ED39" s="17">
        <v>3.5</v>
      </c>
      <c r="EE39" s="17">
        <v>0</v>
      </c>
      <c r="EF39" s="17">
        <v>-4.5999999999999996</v>
      </c>
      <c r="EG39" s="17">
        <v>0</v>
      </c>
      <c r="EH39" s="17">
        <v>0</v>
      </c>
      <c r="EI39" s="17">
        <v>2.4</v>
      </c>
      <c r="EJ39" s="17">
        <v>0</v>
      </c>
      <c r="EK39" s="17">
        <v>1.7</v>
      </c>
      <c r="EL39" s="17">
        <v>0.2</v>
      </c>
      <c r="EM39" s="17">
        <v>0.2</v>
      </c>
      <c r="EN39" s="17">
        <v>0.2</v>
      </c>
      <c r="EO39" s="17"/>
      <c r="EP39" s="17">
        <v>12.3</v>
      </c>
      <c r="EQ39" s="17">
        <v>1.9</v>
      </c>
      <c r="ER39" s="17">
        <v>15.8</v>
      </c>
      <c r="ES39" s="17">
        <v>-0.2</v>
      </c>
      <c r="ET39" s="17">
        <v>2</v>
      </c>
      <c r="EU39" s="17">
        <v>0</v>
      </c>
      <c r="EV39" s="17">
        <v>-6.3</v>
      </c>
      <c r="EW39" s="17">
        <v>0.4</v>
      </c>
      <c r="EX39" s="17">
        <v>0.6</v>
      </c>
      <c r="EY39" s="17">
        <v>0.8</v>
      </c>
      <c r="EZ39" s="17">
        <v>0.5</v>
      </c>
      <c r="FA39" s="17">
        <v>1.4</v>
      </c>
      <c r="FB39" s="17">
        <v>1.2</v>
      </c>
      <c r="FC39" s="17">
        <v>1.4</v>
      </c>
      <c r="FD39" s="17">
        <v>1.9</v>
      </c>
      <c r="FE39" s="17">
        <v>3.6</v>
      </c>
      <c r="FF39" s="17">
        <v>0</v>
      </c>
      <c r="FG39" s="17">
        <v>2.1</v>
      </c>
      <c r="FH39" s="17">
        <v>0</v>
      </c>
      <c r="FI39" s="17">
        <v>3.1</v>
      </c>
      <c r="FJ39" s="17"/>
      <c r="FK39" s="17">
        <v>239.9</v>
      </c>
      <c r="FL39" s="15"/>
      <c r="FM39" s="17">
        <v>0.17408999999999999</v>
      </c>
      <c r="FN39" s="17"/>
      <c r="FO39" s="17"/>
      <c r="FP39" s="17">
        <v>1.8</v>
      </c>
      <c r="FQ39" s="17"/>
      <c r="FR39" s="17"/>
      <c r="FS39" s="17">
        <v>0.4</v>
      </c>
      <c r="FT39" s="17">
        <v>3</v>
      </c>
      <c r="FU39" s="17">
        <v>5.3740899999999998</v>
      </c>
    </row>
    <row r="40" spans="1:177" ht="24" customHeight="1" x14ac:dyDescent="0.3">
      <c r="A40" s="16" t="s">
        <v>62</v>
      </c>
      <c r="B40" s="16" t="s">
        <v>769</v>
      </c>
      <c r="C40" s="17">
        <v>35.700000000000003</v>
      </c>
      <c r="D40" s="17">
        <v>-21.9</v>
      </c>
      <c r="E40" s="17">
        <v>6.2</v>
      </c>
      <c r="F40" s="17"/>
      <c r="G40" s="17"/>
      <c r="H40" s="17">
        <v>-7.3</v>
      </c>
      <c r="I40" s="17">
        <v>13.5</v>
      </c>
      <c r="J40" s="17"/>
      <c r="K40" s="17"/>
      <c r="L40" s="17">
        <v>-15</v>
      </c>
      <c r="M40" s="17">
        <v>-19.100000000000001</v>
      </c>
      <c r="N40" s="17">
        <v>-12.5</v>
      </c>
      <c r="O40" s="17">
        <v>26.9</v>
      </c>
      <c r="P40" s="17"/>
      <c r="Q40" s="17"/>
      <c r="R40" s="17">
        <v>11.7</v>
      </c>
      <c r="S40" s="17">
        <v>0.3</v>
      </c>
      <c r="T40" s="17"/>
      <c r="U40" s="17"/>
      <c r="V40" s="17"/>
      <c r="W40" s="17"/>
      <c r="X40" s="17">
        <v>-1.1000000000000001</v>
      </c>
      <c r="Y40" s="17">
        <v>1.3</v>
      </c>
      <c r="Z40" s="17">
        <v>0.6</v>
      </c>
      <c r="AA40" s="17"/>
      <c r="AB40" s="17">
        <v>-3.4</v>
      </c>
      <c r="AC40" s="17">
        <v>7.9</v>
      </c>
      <c r="AD40" s="17">
        <v>2.1</v>
      </c>
      <c r="AE40" s="17"/>
      <c r="AF40" s="17"/>
      <c r="AG40" s="17"/>
      <c r="AH40" s="17"/>
      <c r="AI40" s="17">
        <v>17.7</v>
      </c>
      <c r="AJ40" s="17">
        <v>-3.1</v>
      </c>
      <c r="AK40" s="17"/>
      <c r="AL40" s="17"/>
      <c r="AM40" s="17"/>
      <c r="AN40" s="17">
        <v>0</v>
      </c>
      <c r="AO40" s="17">
        <v>-25</v>
      </c>
      <c r="AP40" s="17">
        <v>3.8</v>
      </c>
      <c r="AQ40" s="17">
        <v>11.6</v>
      </c>
      <c r="AR40" s="17">
        <v>4.0999999999999996</v>
      </c>
      <c r="AS40" s="17">
        <v>0.1</v>
      </c>
      <c r="AT40" s="17">
        <v>2.6</v>
      </c>
      <c r="AU40" s="17">
        <v>1.3</v>
      </c>
      <c r="AV40" s="17">
        <v>4.5</v>
      </c>
      <c r="AW40" s="17">
        <v>-10.9</v>
      </c>
      <c r="AX40" s="17">
        <v>-29.7</v>
      </c>
      <c r="AY40" s="17">
        <v>6</v>
      </c>
      <c r="AZ40" s="17">
        <v>-1.9</v>
      </c>
      <c r="BA40" s="17">
        <v>-0.2</v>
      </c>
      <c r="BB40" s="17">
        <v>1.4</v>
      </c>
      <c r="BC40" s="17">
        <v>0.2</v>
      </c>
      <c r="BD40" s="17">
        <v>0.4</v>
      </c>
      <c r="BE40" s="17">
        <v>0.2</v>
      </c>
      <c r="BF40" s="17">
        <v>0.7</v>
      </c>
      <c r="BG40" s="17"/>
      <c r="BH40" s="17"/>
      <c r="BI40" s="17">
        <v>-3.6</v>
      </c>
      <c r="BJ40" s="17"/>
      <c r="BK40" s="17"/>
      <c r="BL40" s="17">
        <v>0</v>
      </c>
      <c r="BM40" s="17"/>
      <c r="BN40" s="17"/>
      <c r="BO40" s="17"/>
      <c r="BP40" s="17">
        <v>-1.1000000000000001</v>
      </c>
      <c r="BQ40" s="17"/>
      <c r="BR40" s="17">
        <v>0</v>
      </c>
      <c r="BS40" s="17">
        <v>4</v>
      </c>
      <c r="BT40" s="17">
        <v>-36.6</v>
      </c>
      <c r="BU40" s="17"/>
      <c r="BV40" s="17"/>
      <c r="BW40" s="17"/>
      <c r="BX40" s="17"/>
      <c r="BY40" s="17"/>
      <c r="BZ40" s="17"/>
      <c r="CA40" s="17"/>
      <c r="CB40" s="17"/>
      <c r="CC40" s="17">
        <v>-0.3</v>
      </c>
      <c r="CD40" s="17">
        <v>39.700000000000003</v>
      </c>
      <c r="CE40" s="17">
        <v>25</v>
      </c>
      <c r="CF40" s="17">
        <v>8.5</v>
      </c>
      <c r="CG40" s="17">
        <v>0</v>
      </c>
      <c r="CH40" s="17">
        <v>3.9</v>
      </c>
      <c r="CI40" s="17"/>
      <c r="CJ40" s="17"/>
      <c r="CK40" s="17"/>
      <c r="CL40" s="17">
        <v>70.099999999999994</v>
      </c>
      <c r="CM40" s="17">
        <v>72.3</v>
      </c>
      <c r="CN40" s="17">
        <v>-5.2</v>
      </c>
      <c r="CO40" s="17"/>
      <c r="CP40" s="17"/>
      <c r="CQ40" s="17"/>
      <c r="CR40" s="17"/>
      <c r="CS40" s="17"/>
      <c r="CT40" s="17">
        <v>-2.2999999999999998</v>
      </c>
      <c r="CU40" s="17">
        <v>-2</v>
      </c>
      <c r="CV40" s="17"/>
      <c r="CW40" s="17">
        <v>-17.100000000000001</v>
      </c>
      <c r="CX40" s="17">
        <v>3.7</v>
      </c>
      <c r="CY40" s="17"/>
      <c r="CZ40" s="17"/>
      <c r="DA40" s="17">
        <v>1.4</v>
      </c>
      <c r="DB40" s="17"/>
      <c r="DC40" s="17">
        <v>0</v>
      </c>
      <c r="DD40" s="17"/>
      <c r="DE40" s="17"/>
      <c r="DF40" s="17"/>
      <c r="DG40" s="17">
        <v>0</v>
      </c>
      <c r="DH40" s="17">
        <v>1.8</v>
      </c>
      <c r="DI40" s="17"/>
      <c r="DJ40" s="17"/>
      <c r="DK40" s="17">
        <v>0.2</v>
      </c>
      <c r="DL40" s="17">
        <v>0.6</v>
      </c>
      <c r="DM40" s="17"/>
      <c r="DN40" s="17">
        <v>-0.8</v>
      </c>
      <c r="DO40" s="17">
        <v>-2.1</v>
      </c>
      <c r="DP40" s="17">
        <v>3.7</v>
      </c>
      <c r="DQ40" s="17">
        <v>-6.8</v>
      </c>
      <c r="DR40" s="17">
        <v>-3.9</v>
      </c>
      <c r="DS40" s="17">
        <v>0</v>
      </c>
      <c r="DT40" s="17">
        <v>0.1</v>
      </c>
      <c r="DU40" s="17">
        <v>0.2</v>
      </c>
      <c r="DV40" s="17"/>
      <c r="DW40" s="17">
        <v>-2.8</v>
      </c>
      <c r="DX40" s="17">
        <v>-0.1</v>
      </c>
      <c r="DY40" s="17">
        <v>1</v>
      </c>
      <c r="DZ40" s="17">
        <v>0.4</v>
      </c>
      <c r="EA40" s="17">
        <v>0.7</v>
      </c>
      <c r="EB40" s="17"/>
      <c r="EC40" s="17">
        <v>15.8</v>
      </c>
      <c r="ED40" s="17">
        <v>3.3</v>
      </c>
      <c r="EE40" s="17">
        <v>0</v>
      </c>
      <c r="EF40" s="17">
        <v>-1.9</v>
      </c>
      <c r="EG40" s="17">
        <v>0</v>
      </c>
      <c r="EH40" s="17">
        <v>0.1</v>
      </c>
      <c r="EI40" s="17">
        <v>2.4</v>
      </c>
      <c r="EJ40" s="17">
        <v>0</v>
      </c>
      <c r="EK40" s="17">
        <v>1.7</v>
      </c>
      <c r="EL40" s="17">
        <v>0.2</v>
      </c>
      <c r="EM40" s="17">
        <v>0.2</v>
      </c>
      <c r="EN40" s="17">
        <v>0.2</v>
      </c>
      <c r="EO40" s="17"/>
      <c r="EP40" s="17">
        <v>15.5</v>
      </c>
      <c r="EQ40" s="17">
        <v>1.5</v>
      </c>
      <c r="ER40" s="17">
        <v>17.600000000000001</v>
      </c>
      <c r="ES40" s="17">
        <v>-0.2</v>
      </c>
      <c r="ET40" s="17">
        <v>2.5</v>
      </c>
      <c r="EU40" s="17">
        <v>0</v>
      </c>
      <c r="EV40" s="17">
        <v>-5.9</v>
      </c>
      <c r="EW40" s="17">
        <v>0.4</v>
      </c>
      <c r="EX40" s="17">
        <v>0.6</v>
      </c>
      <c r="EY40" s="17">
        <v>0.8</v>
      </c>
      <c r="EZ40" s="17">
        <v>0.5</v>
      </c>
      <c r="FA40" s="17">
        <v>0.9</v>
      </c>
      <c r="FB40" s="17">
        <v>1.2</v>
      </c>
      <c r="FC40" s="17">
        <v>1.1000000000000001</v>
      </c>
      <c r="FD40" s="17">
        <v>1.5</v>
      </c>
      <c r="FE40" s="17">
        <v>3.6</v>
      </c>
      <c r="FF40" s="17">
        <v>0</v>
      </c>
      <c r="FG40" s="17">
        <v>0.3</v>
      </c>
      <c r="FH40" s="17">
        <v>0</v>
      </c>
      <c r="FI40" s="17">
        <v>3.6</v>
      </c>
      <c r="FJ40" s="17"/>
      <c r="FK40" s="17">
        <v>229.8</v>
      </c>
      <c r="FL40" s="15"/>
      <c r="FM40" s="17">
        <v>0.12282</v>
      </c>
      <c r="FN40" s="17"/>
      <c r="FO40" s="17"/>
      <c r="FP40" s="17">
        <v>1.8</v>
      </c>
      <c r="FQ40" s="17"/>
      <c r="FR40" s="17"/>
      <c r="FS40" s="17">
        <v>0.3</v>
      </c>
      <c r="FT40" s="17">
        <v>3</v>
      </c>
      <c r="FU40" s="17">
        <v>5.2228199999999996</v>
      </c>
    </row>
    <row r="41" spans="1:177" ht="24" customHeight="1" x14ac:dyDescent="0.3">
      <c r="A41" s="16" t="s">
        <v>62</v>
      </c>
      <c r="B41" s="16" t="s">
        <v>770</v>
      </c>
      <c r="C41" s="17">
        <v>34.1</v>
      </c>
      <c r="D41" s="17">
        <v>-26.1</v>
      </c>
      <c r="E41" s="17">
        <v>5.2</v>
      </c>
      <c r="F41" s="17"/>
      <c r="G41" s="17"/>
      <c r="H41" s="17">
        <v>-8.4</v>
      </c>
      <c r="I41" s="17">
        <v>12</v>
      </c>
      <c r="J41" s="17"/>
      <c r="K41" s="17"/>
      <c r="L41" s="17">
        <v>-13.2</v>
      </c>
      <c r="M41" s="17">
        <v>-21</v>
      </c>
      <c r="N41" s="17">
        <v>-14.8</v>
      </c>
      <c r="O41" s="17">
        <v>27.8</v>
      </c>
      <c r="P41" s="17"/>
      <c r="Q41" s="17"/>
      <c r="R41" s="17">
        <v>6.7</v>
      </c>
      <c r="S41" s="17">
        <v>0</v>
      </c>
      <c r="T41" s="17"/>
      <c r="U41" s="17"/>
      <c r="V41" s="17"/>
      <c r="W41" s="17"/>
      <c r="X41" s="17">
        <v>-1.8</v>
      </c>
      <c r="Y41" s="17">
        <v>1.1000000000000001</v>
      </c>
      <c r="Z41" s="17">
        <v>0.5</v>
      </c>
      <c r="AA41" s="17"/>
      <c r="AB41" s="17">
        <v>-3.2</v>
      </c>
      <c r="AC41" s="17">
        <v>8</v>
      </c>
      <c r="AD41" s="17">
        <v>13.1</v>
      </c>
      <c r="AE41" s="17"/>
      <c r="AF41" s="17"/>
      <c r="AG41" s="17"/>
      <c r="AH41" s="17"/>
      <c r="AI41" s="17">
        <v>20.100000000000001</v>
      </c>
      <c r="AJ41" s="17">
        <v>-3.7</v>
      </c>
      <c r="AK41" s="17"/>
      <c r="AL41" s="17"/>
      <c r="AM41" s="17"/>
      <c r="AN41" s="17">
        <v>0</v>
      </c>
      <c r="AO41" s="17">
        <v>-24.7</v>
      </c>
      <c r="AP41" s="17">
        <v>4</v>
      </c>
      <c r="AQ41" s="17">
        <v>11.6</v>
      </c>
      <c r="AR41" s="17">
        <v>4</v>
      </c>
      <c r="AS41" s="17">
        <v>0.5</v>
      </c>
      <c r="AT41" s="17">
        <v>2.6</v>
      </c>
      <c r="AU41" s="17">
        <v>1.3</v>
      </c>
      <c r="AV41" s="17">
        <v>3.7</v>
      </c>
      <c r="AW41" s="17">
        <v>-12.2</v>
      </c>
      <c r="AX41" s="17">
        <v>-30.7</v>
      </c>
      <c r="AY41" s="17">
        <v>4.5</v>
      </c>
      <c r="AZ41" s="17">
        <v>-1.9</v>
      </c>
      <c r="BA41" s="17">
        <v>-0.3</v>
      </c>
      <c r="BB41" s="17">
        <v>-1.2</v>
      </c>
      <c r="BC41" s="17">
        <v>-1.5</v>
      </c>
      <c r="BD41" s="17">
        <v>0.4</v>
      </c>
      <c r="BE41" s="17">
        <v>0.2</v>
      </c>
      <c r="BF41" s="17">
        <v>-0.4</v>
      </c>
      <c r="BG41" s="17"/>
      <c r="BH41" s="17"/>
      <c r="BI41" s="17">
        <v>-2.1</v>
      </c>
      <c r="BJ41" s="17"/>
      <c r="BK41" s="17"/>
      <c r="BL41" s="17">
        <v>0</v>
      </c>
      <c r="BM41" s="17"/>
      <c r="BN41" s="17"/>
      <c r="BO41" s="17"/>
      <c r="BP41" s="17">
        <v>0.1</v>
      </c>
      <c r="BQ41" s="17"/>
      <c r="BR41" s="17">
        <v>0</v>
      </c>
      <c r="BS41" s="17">
        <v>3</v>
      </c>
      <c r="BT41" s="17">
        <v>-37.5</v>
      </c>
      <c r="BU41" s="17"/>
      <c r="BV41" s="17"/>
      <c r="BW41" s="17"/>
      <c r="BX41" s="17"/>
      <c r="BY41" s="17"/>
      <c r="BZ41" s="17"/>
      <c r="CA41" s="17"/>
      <c r="CB41" s="17"/>
      <c r="CC41" s="17">
        <v>-0.3</v>
      </c>
      <c r="CD41" s="17">
        <v>40.6</v>
      </c>
      <c r="CE41" s="17">
        <v>25.2</v>
      </c>
      <c r="CF41" s="17">
        <v>8.8000000000000007</v>
      </c>
      <c r="CG41" s="17">
        <v>0</v>
      </c>
      <c r="CH41" s="17">
        <v>4</v>
      </c>
      <c r="CI41" s="17"/>
      <c r="CJ41" s="17"/>
      <c r="CK41" s="17"/>
      <c r="CL41" s="17">
        <v>69.400000000000006</v>
      </c>
      <c r="CM41" s="17">
        <v>71.400000000000006</v>
      </c>
      <c r="CN41" s="17">
        <v>-6.3</v>
      </c>
      <c r="CO41" s="17"/>
      <c r="CP41" s="17"/>
      <c r="CQ41" s="17"/>
      <c r="CR41" s="17"/>
      <c r="CS41" s="17"/>
      <c r="CT41" s="17">
        <v>-4.5999999999999996</v>
      </c>
      <c r="CU41" s="17">
        <v>-3.3</v>
      </c>
      <c r="CV41" s="17"/>
      <c r="CW41" s="17">
        <v>-17.5</v>
      </c>
      <c r="CX41" s="17">
        <v>9</v>
      </c>
      <c r="CY41" s="17"/>
      <c r="CZ41" s="17"/>
      <c r="DA41" s="17">
        <v>1.4</v>
      </c>
      <c r="DB41" s="17"/>
      <c r="DC41" s="17">
        <v>0.1</v>
      </c>
      <c r="DD41" s="17"/>
      <c r="DE41" s="17"/>
      <c r="DF41" s="17"/>
      <c r="DG41" s="17">
        <v>0</v>
      </c>
      <c r="DH41" s="17">
        <v>1.6</v>
      </c>
      <c r="DI41" s="17"/>
      <c r="DJ41" s="17"/>
      <c r="DK41" s="17">
        <v>0.2</v>
      </c>
      <c r="DL41" s="17">
        <v>0.6</v>
      </c>
      <c r="DM41" s="17"/>
      <c r="DN41" s="17">
        <v>-0.8</v>
      </c>
      <c r="DO41" s="17">
        <v>-1.9</v>
      </c>
      <c r="DP41" s="17">
        <v>3.7</v>
      </c>
      <c r="DQ41" s="17">
        <v>-7.3</v>
      </c>
      <c r="DR41" s="17">
        <v>-2.7</v>
      </c>
      <c r="DS41" s="17">
        <v>-0.1</v>
      </c>
      <c r="DT41" s="17">
        <v>0</v>
      </c>
      <c r="DU41" s="17">
        <v>0.2</v>
      </c>
      <c r="DV41" s="17"/>
      <c r="DW41" s="17">
        <v>-2.8</v>
      </c>
      <c r="DX41" s="17">
        <v>0</v>
      </c>
      <c r="DY41" s="17">
        <v>1.1000000000000001</v>
      </c>
      <c r="DZ41" s="17">
        <v>0.4</v>
      </c>
      <c r="EA41" s="17">
        <v>0.4</v>
      </c>
      <c r="EB41" s="17"/>
      <c r="EC41" s="17">
        <v>17.3</v>
      </c>
      <c r="ED41" s="17">
        <v>3</v>
      </c>
      <c r="EE41" s="17">
        <v>0</v>
      </c>
      <c r="EF41" s="17">
        <v>-2.8</v>
      </c>
      <c r="EG41" s="17">
        <v>0</v>
      </c>
      <c r="EH41" s="17">
        <v>0</v>
      </c>
      <c r="EI41" s="17">
        <v>2.4</v>
      </c>
      <c r="EJ41" s="17">
        <v>0</v>
      </c>
      <c r="EK41" s="17">
        <v>1.8</v>
      </c>
      <c r="EL41" s="17">
        <v>0.2</v>
      </c>
      <c r="EM41" s="17">
        <v>0.2</v>
      </c>
      <c r="EN41" s="17">
        <v>0.2</v>
      </c>
      <c r="EO41" s="17"/>
      <c r="EP41" s="17">
        <v>12.8</v>
      </c>
      <c r="EQ41" s="17">
        <v>0</v>
      </c>
      <c r="ER41" s="17">
        <v>13.4</v>
      </c>
      <c r="ES41" s="17">
        <v>-0.2</v>
      </c>
      <c r="ET41" s="17">
        <v>2.9</v>
      </c>
      <c r="EU41" s="17">
        <v>0</v>
      </c>
      <c r="EV41" s="17">
        <v>-5.0999999999999996</v>
      </c>
      <c r="EW41" s="17">
        <v>0.4</v>
      </c>
      <c r="EX41" s="17">
        <v>0.4</v>
      </c>
      <c r="EY41" s="17">
        <v>0.8</v>
      </c>
      <c r="EZ41" s="17">
        <v>0.5</v>
      </c>
      <c r="FA41" s="17">
        <v>0.1</v>
      </c>
      <c r="FB41" s="17">
        <v>1.2</v>
      </c>
      <c r="FC41" s="17">
        <v>0.7</v>
      </c>
      <c r="FD41" s="17">
        <v>1.9</v>
      </c>
      <c r="FE41" s="17">
        <v>3.5</v>
      </c>
      <c r="FF41" s="17">
        <v>0.3</v>
      </c>
      <c r="FG41" s="17">
        <v>2</v>
      </c>
      <c r="FH41" s="17">
        <v>0</v>
      </c>
      <c r="FI41" s="17">
        <v>3.1</v>
      </c>
      <c r="FJ41" s="17"/>
      <c r="FK41" s="17">
        <v>211.3</v>
      </c>
      <c r="FL41" s="15"/>
      <c r="FM41" s="17">
        <v>1.278E-2</v>
      </c>
      <c r="FN41" s="17"/>
      <c r="FO41" s="17"/>
      <c r="FP41" s="17">
        <v>1.8</v>
      </c>
      <c r="FQ41" s="17"/>
      <c r="FR41" s="17"/>
      <c r="FS41" s="17">
        <v>0.2</v>
      </c>
      <c r="FT41" s="17">
        <v>3</v>
      </c>
      <c r="FU41" s="17">
        <v>5.0127800000000002</v>
      </c>
    </row>
    <row r="42" spans="1:177" ht="24" customHeight="1" x14ac:dyDescent="0.3">
      <c r="A42" s="18" t="s">
        <v>62</v>
      </c>
      <c r="B42" s="18" t="s">
        <v>771</v>
      </c>
      <c r="C42" s="19">
        <v>33.299999999999997</v>
      </c>
      <c r="D42" s="19">
        <v>-35.1</v>
      </c>
      <c r="E42" s="19">
        <v>3.7</v>
      </c>
      <c r="F42" s="19"/>
      <c r="G42" s="19"/>
      <c r="H42" s="19">
        <v>-10.8</v>
      </c>
      <c r="I42" s="19">
        <v>2.2999999999999998</v>
      </c>
      <c r="J42" s="19"/>
      <c r="K42" s="19"/>
      <c r="L42" s="19">
        <v>-18.100000000000001</v>
      </c>
      <c r="M42" s="19">
        <v>-24.9</v>
      </c>
      <c r="N42" s="19">
        <v>-18.5</v>
      </c>
      <c r="O42" s="19">
        <v>23.4</v>
      </c>
      <c r="P42" s="19"/>
      <c r="Q42" s="19"/>
      <c r="R42" s="19">
        <v>7</v>
      </c>
      <c r="S42" s="19">
        <v>0.1</v>
      </c>
      <c r="T42" s="19"/>
      <c r="U42" s="19"/>
      <c r="V42" s="19"/>
      <c r="W42" s="19"/>
      <c r="X42" s="19">
        <v>-1.2</v>
      </c>
      <c r="Y42" s="19">
        <v>0.8</v>
      </c>
      <c r="Z42" s="19">
        <v>0.1</v>
      </c>
      <c r="AA42" s="19"/>
      <c r="AB42" s="19">
        <v>-3.4</v>
      </c>
      <c r="AC42" s="19">
        <v>7.9</v>
      </c>
      <c r="AD42" s="19">
        <v>12</v>
      </c>
      <c r="AE42" s="19"/>
      <c r="AF42" s="19"/>
      <c r="AG42" s="19"/>
      <c r="AH42" s="19"/>
      <c r="AI42" s="19">
        <v>19.3</v>
      </c>
      <c r="AJ42" s="19">
        <v>-4.5</v>
      </c>
      <c r="AK42" s="19"/>
      <c r="AL42" s="19"/>
      <c r="AM42" s="19"/>
      <c r="AN42" s="19">
        <v>0</v>
      </c>
      <c r="AO42" s="19">
        <v>-25.1</v>
      </c>
      <c r="AP42" s="19">
        <v>3.3</v>
      </c>
      <c r="AQ42" s="19">
        <v>10.7</v>
      </c>
      <c r="AR42" s="19">
        <v>4.2</v>
      </c>
      <c r="AS42" s="19">
        <v>0.2</v>
      </c>
      <c r="AT42" s="19">
        <v>2.6</v>
      </c>
      <c r="AU42" s="19">
        <v>0.9</v>
      </c>
      <c r="AV42" s="19">
        <v>2</v>
      </c>
      <c r="AW42" s="19">
        <v>-21.8</v>
      </c>
      <c r="AX42" s="19">
        <v>-41.6</v>
      </c>
      <c r="AY42" s="19">
        <v>5.4</v>
      </c>
      <c r="AZ42" s="19">
        <v>-2.1</v>
      </c>
      <c r="BA42" s="19">
        <v>-0.3</v>
      </c>
      <c r="BB42" s="19">
        <v>-1.7</v>
      </c>
      <c r="BC42" s="19">
        <v>-2.1</v>
      </c>
      <c r="BD42" s="19">
        <v>0.4</v>
      </c>
      <c r="BE42" s="19">
        <v>0.2</v>
      </c>
      <c r="BF42" s="19">
        <v>-0.8</v>
      </c>
      <c r="BG42" s="19"/>
      <c r="BH42" s="19"/>
      <c r="BI42" s="19">
        <v>-2.5</v>
      </c>
      <c r="BJ42" s="19"/>
      <c r="BK42" s="19"/>
      <c r="BL42" s="19">
        <v>0</v>
      </c>
      <c r="BM42" s="19"/>
      <c r="BN42" s="19"/>
      <c r="BO42" s="19"/>
      <c r="BP42" s="19">
        <v>-1.1000000000000001</v>
      </c>
      <c r="BQ42" s="19"/>
      <c r="BR42" s="19">
        <v>0</v>
      </c>
      <c r="BS42" s="19">
        <v>1.3</v>
      </c>
      <c r="BT42" s="19">
        <v>-39.4</v>
      </c>
      <c r="BU42" s="19"/>
      <c r="BV42" s="19"/>
      <c r="BW42" s="19"/>
      <c r="BX42" s="19"/>
      <c r="BY42" s="19"/>
      <c r="BZ42" s="19"/>
      <c r="CA42" s="19"/>
      <c r="CB42" s="19"/>
      <c r="CC42" s="19">
        <v>-0.4</v>
      </c>
      <c r="CD42" s="19">
        <v>40.799999999999997</v>
      </c>
      <c r="CE42" s="19">
        <v>25.2</v>
      </c>
      <c r="CF42" s="19">
        <v>8.6999999999999993</v>
      </c>
      <c r="CG42" s="19">
        <v>0</v>
      </c>
      <c r="CH42" s="19">
        <v>4</v>
      </c>
      <c r="CI42" s="19"/>
      <c r="CJ42" s="19"/>
      <c r="CK42" s="19"/>
      <c r="CL42" s="19">
        <v>67.400000000000006</v>
      </c>
      <c r="CM42" s="19">
        <v>69.599999999999994</v>
      </c>
      <c r="CN42" s="19">
        <v>-10.8</v>
      </c>
      <c r="CO42" s="19"/>
      <c r="CP42" s="19"/>
      <c r="CQ42" s="19"/>
      <c r="CR42" s="19"/>
      <c r="CS42" s="19"/>
      <c r="CT42" s="19">
        <v>-4.8</v>
      </c>
      <c r="CU42" s="19">
        <v>-3.3</v>
      </c>
      <c r="CV42" s="19"/>
      <c r="CW42" s="19">
        <v>-17.100000000000001</v>
      </c>
      <c r="CX42" s="19">
        <v>4.5</v>
      </c>
      <c r="CY42" s="19"/>
      <c r="CZ42" s="19"/>
      <c r="DA42" s="19">
        <v>1.4</v>
      </c>
      <c r="DB42" s="19"/>
      <c r="DC42" s="19">
        <v>0</v>
      </c>
      <c r="DD42" s="19"/>
      <c r="DE42" s="19"/>
      <c r="DF42" s="19"/>
      <c r="DG42" s="19">
        <v>0</v>
      </c>
      <c r="DH42" s="19">
        <v>1.6</v>
      </c>
      <c r="DI42" s="19"/>
      <c r="DJ42" s="19"/>
      <c r="DK42" s="19">
        <v>0.2</v>
      </c>
      <c r="DL42" s="19">
        <v>0.6</v>
      </c>
      <c r="DM42" s="19"/>
      <c r="DN42" s="19">
        <v>-0.7</v>
      </c>
      <c r="DO42" s="19">
        <v>-1.7</v>
      </c>
      <c r="DP42" s="19">
        <v>3.6</v>
      </c>
      <c r="DQ42" s="19">
        <v>-7.8</v>
      </c>
      <c r="DR42" s="19">
        <v>-1.6</v>
      </c>
      <c r="DS42" s="19">
        <v>-0.1</v>
      </c>
      <c r="DT42" s="19">
        <v>0.1</v>
      </c>
      <c r="DU42" s="19">
        <v>0.2</v>
      </c>
      <c r="DV42" s="19"/>
      <c r="DW42" s="19">
        <v>-2.8</v>
      </c>
      <c r="DX42" s="19">
        <v>0</v>
      </c>
      <c r="DY42" s="19">
        <v>1.1000000000000001</v>
      </c>
      <c r="DZ42" s="19">
        <v>0.1</v>
      </c>
      <c r="EA42" s="19">
        <v>0.4</v>
      </c>
      <c r="EB42" s="19"/>
      <c r="EC42" s="19">
        <v>22</v>
      </c>
      <c r="ED42" s="19">
        <v>2.7</v>
      </c>
      <c r="EE42" s="19">
        <v>0</v>
      </c>
      <c r="EF42" s="19">
        <v>-7.2</v>
      </c>
      <c r="EG42" s="19">
        <v>0</v>
      </c>
      <c r="EH42" s="19">
        <v>0</v>
      </c>
      <c r="EI42" s="19">
        <v>2.4</v>
      </c>
      <c r="EJ42" s="19">
        <v>0</v>
      </c>
      <c r="EK42" s="19">
        <v>1.9</v>
      </c>
      <c r="EL42" s="19">
        <v>0.2</v>
      </c>
      <c r="EM42" s="19">
        <v>0.2</v>
      </c>
      <c r="EN42" s="19">
        <v>0.2</v>
      </c>
      <c r="EO42" s="19"/>
      <c r="EP42" s="19">
        <v>13.7</v>
      </c>
      <c r="EQ42" s="19">
        <v>0.5</v>
      </c>
      <c r="ER42" s="19">
        <v>10.3</v>
      </c>
      <c r="ES42" s="19">
        <v>-0.2</v>
      </c>
      <c r="ET42" s="19">
        <v>2.6</v>
      </c>
      <c r="EU42" s="19">
        <v>0</v>
      </c>
      <c r="EV42" s="19">
        <v>-4.4000000000000004</v>
      </c>
      <c r="EW42" s="19">
        <v>0.4</v>
      </c>
      <c r="EX42" s="19">
        <v>0.2</v>
      </c>
      <c r="EY42" s="19">
        <v>0.8</v>
      </c>
      <c r="EZ42" s="19">
        <v>0.5</v>
      </c>
      <c r="FA42" s="19">
        <v>0</v>
      </c>
      <c r="FB42" s="19">
        <v>1.2</v>
      </c>
      <c r="FC42" s="19">
        <v>0.7</v>
      </c>
      <c r="FD42" s="19">
        <v>1.9</v>
      </c>
      <c r="FE42" s="19">
        <v>3</v>
      </c>
      <c r="FF42" s="19">
        <v>0</v>
      </c>
      <c r="FG42" s="19">
        <v>1</v>
      </c>
      <c r="FH42" s="19">
        <v>0</v>
      </c>
      <c r="FI42" s="19">
        <v>2.9</v>
      </c>
      <c r="FJ42" s="19"/>
      <c r="FK42" s="19">
        <v>122</v>
      </c>
      <c r="FL42" s="15"/>
      <c r="FM42" s="19">
        <v>-2.818E-2</v>
      </c>
      <c r="FN42" s="19"/>
      <c r="FO42" s="19"/>
      <c r="FP42" s="19">
        <v>1.8</v>
      </c>
      <c r="FQ42" s="19"/>
      <c r="FR42" s="19"/>
      <c r="FS42" s="19">
        <v>0.2</v>
      </c>
      <c r="FT42" s="19">
        <v>3</v>
      </c>
      <c r="FU42" s="19">
        <v>4.9718200000000001</v>
      </c>
    </row>
    <row r="43" spans="1:177" ht="24" customHeight="1" x14ac:dyDescent="0.3">
      <c r="A43" s="13" t="s">
        <v>62</v>
      </c>
      <c r="B43" s="13" t="s">
        <v>772</v>
      </c>
      <c r="C43" s="14">
        <v>36.1</v>
      </c>
      <c r="D43" s="14">
        <v>-19.600000000000001</v>
      </c>
      <c r="E43" s="14">
        <v>6.4</v>
      </c>
      <c r="F43" s="14"/>
      <c r="G43" s="14"/>
      <c r="H43" s="14">
        <v>-10.3</v>
      </c>
      <c r="I43" s="14">
        <v>0.2</v>
      </c>
      <c r="J43" s="14"/>
      <c r="K43" s="14"/>
      <c r="L43" s="14">
        <v>-18.100000000000001</v>
      </c>
      <c r="M43" s="14">
        <v>-20.8</v>
      </c>
      <c r="N43" s="14">
        <v>-14.6</v>
      </c>
      <c r="O43" s="14">
        <v>23.1</v>
      </c>
      <c r="P43" s="14"/>
      <c r="Q43" s="14"/>
      <c r="R43" s="14">
        <v>34</v>
      </c>
      <c r="S43" s="14">
        <v>0.1</v>
      </c>
      <c r="T43" s="14"/>
      <c r="U43" s="14"/>
      <c r="V43" s="14"/>
      <c r="W43" s="14"/>
      <c r="X43" s="14">
        <v>2</v>
      </c>
      <c r="Y43" s="14">
        <v>1.2</v>
      </c>
      <c r="Z43" s="14">
        <v>0.5</v>
      </c>
      <c r="AA43" s="14"/>
      <c r="AB43" s="14">
        <v>-3.4</v>
      </c>
      <c r="AC43" s="14">
        <v>7.8</v>
      </c>
      <c r="AD43" s="14">
        <v>14.1</v>
      </c>
      <c r="AE43" s="14"/>
      <c r="AF43" s="14"/>
      <c r="AG43" s="14"/>
      <c r="AH43" s="14"/>
      <c r="AI43" s="14">
        <v>19.600000000000001</v>
      </c>
      <c r="AJ43" s="14">
        <v>-5.4</v>
      </c>
      <c r="AK43" s="14"/>
      <c r="AL43" s="14"/>
      <c r="AM43" s="14"/>
      <c r="AN43" s="14">
        <v>0</v>
      </c>
      <c r="AO43" s="14">
        <v>-26.5</v>
      </c>
      <c r="AP43" s="14">
        <v>2.7</v>
      </c>
      <c r="AQ43" s="14">
        <v>11.4</v>
      </c>
      <c r="AR43" s="14">
        <v>3.9</v>
      </c>
      <c r="AS43" s="14">
        <v>0.7</v>
      </c>
      <c r="AT43" s="14">
        <v>2.6</v>
      </c>
      <c r="AU43" s="14">
        <v>0.4</v>
      </c>
      <c r="AV43" s="14">
        <v>-1.8</v>
      </c>
      <c r="AW43" s="14">
        <v>-25.8</v>
      </c>
      <c r="AX43" s="14">
        <v>-45.4</v>
      </c>
      <c r="AY43" s="14">
        <v>5.4</v>
      </c>
      <c r="AZ43" s="14">
        <v>-1.9</v>
      </c>
      <c r="BA43" s="14">
        <v>-0.2</v>
      </c>
      <c r="BB43" s="14">
        <v>-0.1</v>
      </c>
      <c r="BC43" s="14">
        <v>-1.3</v>
      </c>
      <c r="BD43" s="14">
        <v>0.4</v>
      </c>
      <c r="BE43" s="14">
        <v>0.2</v>
      </c>
      <c r="BF43" s="14">
        <v>3.1</v>
      </c>
      <c r="BG43" s="14"/>
      <c r="BH43" s="14"/>
      <c r="BI43" s="14">
        <v>-3.9</v>
      </c>
      <c r="BJ43" s="14"/>
      <c r="BK43" s="14"/>
      <c r="BL43" s="14">
        <v>0</v>
      </c>
      <c r="BM43" s="14"/>
      <c r="BN43" s="14"/>
      <c r="BO43" s="14"/>
      <c r="BP43" s="14">
        <v>-3.2</v>
      </c>
      <c r="BQ43" s="14"/>
      <c r="BR43" s="14">
        <v>0</v>
      </c>
      <c r="BS43" s="14">
        <v>0.4</v>
      </c>
      <c r="BT43" s="14">
        <v>-40.200000000000003</v>
      </c>
      <c r="BU43" s="14"/>
      <c r="BV43" s="14"/>
      <c r="BW43" s="14"/>
      <c r="BX43" s="14"/>
      <c r="BY43" s="14"/>
      <c r="BZ43" s="14"/>
      <c r="CA43" s="14"/>
      <c r="CB43" s="14"/>
      <c r="CC43" s="14">
        <v>-0.4</v>
      </c>
      <c r="CD43" s="14">
        <v>40.4</v>
      </c>
      <c r="CE43" s="14">
        <v>25.5</v>
      </c>
      <c r="CF43" s="14">
        <v>8.9</v>
      </c>
      <c r="CG43" s="14">
        <v>0</v>
      </c>
      <c r="CH43" s="14">
        <v>3.8</v>
      </c>
      <c r="CI43" s="14"/>
      <c r="CJ43" s="14"/>
      <c r="CK43" s="14"/>
      <c r="CL43" s="14">
        <v>66.599999999999994</v>
      </c>
      <c r="CM43" s="14">
        <v>68.8</v>
      </c>
      <c r="CN43" s="14">
        <v>-14.2</v>
      </c>
      <c r="CO43" s="14"/>
      <c r="CP43" s="14"/>
      <c r="CQ43" s="14"/>
      <c r="CR43" s="14"/>
      <c r="CS43" s="14"/>
      <c r="CT43" s="14">
        <v>-8</v>
      </c>
      <c r="CU43" s="14">
        <v>-5.3</v>
      </c>
      <c r="CV43" s="14"/>
      <c r="CW43" s="14">
        <v>-15.2</v>
      </c>
      <c r="CX43" s="14">
        <v>0.5</v>
      </c>
      <c r="CY43" s="14"/>
      <c r="CZ43" s="14"/>
      <c r="DA43" s="14">
        <v>1.4</v>
      </c>
      <c r="DB43" s="14"/>
      <c r="DC43" s="14">
        <v>0</v>
      </c>
      <c r="DD43" s="14"/>
      <c r="DE43" s="14"/>
      <c r="DF43" s="14"/>
      <c r="DG43" s="14">
        <v>0.1</v>
      </c>
      <c r="DH43" s="14">
        <v>1.6</v>
      </c>
      <c r="DI43" s="14"/>
      <c r="DJ43" s="14"/>
      <c r="DK43" s="14">
        <v>0.2</v>
      </c>
      <c r="DL43" s="14">
        <v>0.6</v>
      </c>
      <c r="DM43" s="14"/>
      <c r="DN43" s="14">
        <v>-0.6</v>
      </c>
      <c r="DO43" s="14">
        <v>-1</v>
      </c>
      <c r="DP43" s="14">
        <v>3.9</v>
      </c>
      <c r="DQ43" s="14">
        <v>-6.6</v>
      </c>
      <c r="DR43" s="14">
        <v>-0.1</v>
      </c>
      <c r="DS43" s="14">
        <v>0.2</v>
      </c>
      <c r="DT43" s="14">
        <v>-0.3</v>
      </c>
      <c r="DU43" s="14">
        <v>0.2</v>
      </c>
      <c r="DV43" s="14"/>
      <c r="DW43" s="14">
        <v>-2.8</v>
      </c>
      <c r="DX43" s="14">
        <v>0.1</v>
      </c>
      <c r="DY43" s="14">
        <v>1</v>
      </c>
      <c r="DZ43" s="14">
        <v>0.1</v>
      </c>
      <c r="EA43" s="14">
        <v>0.5</v>
      </c>
      <c r="EB43" s="14"/>
      <c r="EC43" s="14">
        <v>27.9</v>
      </c>
      <c r="ED43" s="14">
        <v>1.5</v>
      </c>
      <c r="EE43" s="14">
        <v>0</v>
      </c>
      <c r="EF43" s="14">
        <v>-7.7</v>
      </c>
      <c r="EG43" s="14">
        <v>0</v>
      </c>
      <c r="EH43" s="14">
        <v>0</v>
      </c>
      <c r="EI43" s="14">
        <v>2.4</v>
      </c>
      <c r="EJ43" s="14">
        <v>0</v>
      </c>
      <c r="EK43" s="14">
        <v>1.8</v>
      </c>
      <c r="EL43" s="14">
        <v>0.2</v>
      </c>
      <c r="EM43" s="14">
        <v>0.2</v>
      </c>
      <c r="EN43" s="14">
        <v>0.2</v>
      </c>
      <c r="EO43" s="14"/>
      <c r="EP43" s="14">
        <v>15.5</v>
      </c>
      <c r="EQ43" s="14">
        <v>0</v>
      </c>
      <c r="ER43" s="14">
        <v>13</v>
      </c>
      <c r="ES43" s="14">
        <v>-0.2</v>
      </c>
      <c r="ET43" s="14">
        <v>5.2</v>
      </c>
      <c r="EU43" s="14">
        <v>0</v>
      </c>
      <c r="EV43" s="14">
        <v>-3</v>
      </c>
      <c r="EW43" s="14">
        <v>0.4</v>
      </c>
      <c r="EX43" s="14">
        <v>0.2</v>
      </c>
      <c r="EY43" s="14">
        <v>0.8</v>
      </c>
      <c r="EZ43" s="14">
        <v>0.5</v>
      </c>
      <c r="FA43" s="14">
        <v>0</v>
      </c>
      <c r="FB43" s="14">
        <v>1.2</v>
      </c>
      <c r="FC43" s="14">
        <v>0.8</v>
      </c>
      <c r="FD43" s="14">
        <v>1.1000000000000001</v>
      </c>
      <c r="FE43" s="14">
        <v>2.6</v>
      </c>
      <c r="FF43" s="14">
        <v>0.5</v>
      </c>
      <c r="FG43" s="14">
        <v>0.1</v>
      </c>
      <c r="FH43" s="14">
        <v>0</v>
      </c>
      <c r="FI43" s="14">
        <v>3</v>
      </c>
      <c r="FJ43" s="14"/>
      <c r="FK43" s="14">
        <v>171.9</v>
      </c>
      <c r="FL43" s="15"/>
      <c r="FM43" s="14">
        <v>-0.11157</v>
      </c>
      <c r="FN43" s="14"/>
      <c r="FO43" s="14"/>
      <c r="FP43" s="14">
        <v>1.8</v>
      </c>
      <c r="FQ43" s="14"/>
      <c r="FR43" s="14"/>
      <c r="FS43" s="14">
        <v>0</v>
      </c>
      <c r="FT43" s="14">
        <v>3</v>
      </c>
      <c r="FU43" s="14">
        <v>4.6884300000000003</v>
      </c>
    </row>
    <row r="44" spans="1:177" ht="24" customHeight="1" x14ac:dyDescent="0.3">
      <c r="A44" s="16" t="s">
        <v>62</v>
      </c>
      <c r="B44" s="16" t="s">
        <v>773</v>
      </c>
      <c r="C44" s="17">
        <v>27</v>
      </c>
      <c r="D44" s="17">
        <v>-20.2</v>
      </c>
      <c r="E44" s="17">
        <v>6.2</v>
      </c>
      <c r="F44" s="17"/>
      <c r="G44" s="17"/>
      <c r="H44" s="17">
        <v>-13.6</v>
      </c>
      <c r="I44" s="17">
        <v>-1.8</v>
      </c>
      <c r="J44" s="17"/>
      <c r="K44" s="17"/>
      <c r="L44" s="17">
        <v>-18.399999999999999</v>
      </c>
      <c r="M44" s="17">
        <v>-23.9</v>
      </c>
      <c r="N44" s="17">
        <v>-17.600000000000001</v>
      </c>
      <c r="O44" s="17">
        <v>22.4</v>
      </c>
      <c r="P44" s="17"/>
      <c r="Q44" s="17"/>
      <c r="R44" s="17">
        <v>34.1</v>
      </c>
      <c r="S44" s="17">
        <v>0.2</v>
      </c>
      <c r="T44" s="17"/>
      <c r="U44" s="17"/>
      <c r="V44" s="17"/>
      <c r="W44" s="17"/>
      <c r="X44" s="17">
        <v>0.5</v>
      </c>
      <c r="Y44" s="17">
        <v>1.1000000000000001</v>
      </c>
      <c r="Z44" s="17">
        <v>0.3</v>
      </c>
      <c r="AA44" s="17"/>
      <c r="AB44" s="17">
        <v>-3.4</v>
      </c>
      <c r="AC44" s="17">
        <v>8</v>
      </c>
      <c r="AD44" s="17">
        <v>14</v>
      </c>
      <c r="AE44" s="17"/>
      <c r="AF44" s="17"/>
      <c r="AG44" s="17"/>
      <c r="AH44" s="17"/>
      <c r="AI44" s="17">
        <v>6.2</v>
      </c>
      <c r="AJ44" s="17">
        <v>-5.8</v>
      </c>
      <c r="AK44" s="17"/>
      <c r="AL44" s="17"/>
      <c r="AM44" s="17"/>
      <c r="AN44" s="17">
        <v>-1.2</v>
      </c>
      <c r="AO44" s="17">
        <v>-16.7</v>
      </c>
      <c r="AP44" s="17">
        <v>2.7</v>
      </c>
      <c r="AQ44" s="17">
        <v>11.5</v>
      </c>
      <c r="AR44" s="17">
        <v>3.8</v>
      </c>
      <c r="AS44" s="17">
        <v>0.1</v>
      </c>
      <c r="AT44" s="17">
        <v>2.6</v>
      </c>
      <c r="AU44" s="17">
        <v>0.5</v>
      </c>
      <c r="AV44" s="17">
        <v>-1.3</v>
      </c>
      <c r="AW44" s="17">
        <v>-25.2</v>
      </c>
      <c r="AX44" s="17">
        <v>-45.2</v>
      </c>
      <c r="AY44" s="17">
        <v>4.8</v>
      </c>
      <c r="AZ44" s="17">
        <v>-1.8</v>
      </c>
      <c r="BA44" s="17">
        <v>-0.5</v>
      </c>
      <c r="BB44" s="17">
        <v>-2.2999999999999998</v>
      </c>
      <c r="BC44" s="17">
        <v>-2.8</v>
      </c>
      <c r="BD44" s="17">
        <v>0.4</v>
      </c>
      <c r="BE44" s="17">
        <v>0.2</v>
      </c>
      <c r="BF44" s="17">
        <v>-0.2</v>
      </c>
      <c r="BG44" s="17"/>
      <c r="BH44" s="17"/>
      <c r="BI44" s="17">
        <v>-4.7</v>
      </c>
      <c r="BJ44" s="17"/>
      <c r="BK44" s="17"/>
      <c r="BL44" s="17">
        <v>0</v>
      </c>
      <c r="BM44" s="17"/>
      <c r="BN44" s="17"/>
      <c r="BO44" s="17"/>
      <c r="BP44" s="17">
        <v>1.8</v>
      </c>
      <c r="BQ44" s="17"/>
      <c r="BR44" s="17">
        <v>0</v>
      </c>
      <c r="BS44" s="17">
        <v>-0.9</v>
      </c>
      <c r="BT44" s="17">
        <v>-41.2</v>
      </c>
      <c r="BU44" s="17"/>
      <c r="BV44" s="17"/>
      <c r="BW44" s="17"/>
      <c r="BX44" s="17"/>
      <c r="BY44" s="17"/>
      <c r="BZ44" s="17"/>
      <c r="CA44" s="17"/>
      <c r="CB44" s="17"/>
      <c r="CC44" s="17">
        <v>-0.4</v>
      </c>
      <c r="CD44" s="17">
        <v>40</v>
      </c>
      <c r="CE44" s="17">
        <v>25.3</v>
      </c>
      <c r="CF44" s="17">
        <v>8.9</v>
      </c>
      <c r="CG44" s="17">
        <v>0</v>
      </c>
      <c r="CH44" s="17">
        <v>-1.3</v>
      </c>
      <c r="CI44" s="17"/>
      <c r="CJ44" s="17"/>
      <c r="CK44" s="17"/>
      <c r="CL44" s="17">
        <v>64.2</v>
      </c>
      <c r="CM44" s="17">
        <v>66.5</v>
      </c>
      <c r="CN44" s="17">
        <v>-17.5</v>
      </c>
      <c r="CO44" s="17"/>
      <c r="CP44" s="17"/>
      <c r="CQ44" s="17"/>
      <c r="CR44" s="17"/>
      <c r="CS44" s="17"/>
      <c r="CT44" s="17">
        <v>-8.1</v>
      </c>
      <c r="CU44" s="17">
        <v>-5.3</v>
      </c>
      <c r="CV44" s="17"/>
      <c r="CW44" s="17">
        <v>-13.5</v>
      </c>
      <c r="CX44" s="17">
        <v>0.1</v>
      </c>
      <c r="CY44" s="17"/>
      <c r="CZ44" s="17"/>
      <c r="DA44" s="17">
        <v>1.4</v>
      </c>
      <c r="DB44" s="17"/>
      <c r="DC44" s="17">
        <v>-0.1</v>
      </c>
      <c r="DD44" s="17"/>
      <c r="DE44" s="17"/>
      <c r="DF44" s="17"/>
      <c r="DG44" s="17">
        <v>0.1</v>
      </c>
      <c r="DH44" s="17">
        <v>1.5</v>
      </c>
      <c r="DI44" s="17"/>
      <c r="DJ44" s="17"/>
      <c r="DK44" s="17">
        <v>0.1</v>
      </c>
      <c r="DL44" s="17">
        <v>0.6</v>
      </c>
      <c r="DM44" s="17"/>
      <c r="DN44" s="17">
        <v>-0.2</v>
      </c>
      <c r="DO44" s="17">
        <v>-0.1</v>
      </c>
      <c r="DP44" s="17">
        <v>4.0999999999999996</v>
      </c>
      <c r="DQ44" s="17">
        <v>-5.5</v>
      </c>
      <c r="DR44" s="17">
        <v>0.3</v>
      </c>
      <c r="DS44" s="17">
        <v>0.2</v>
      </c>
      <c r="DT44" s="17">
        <v>-0.4</v>
      </c>
      <c r="DU44" s="17">
        <v>0.2</v>
      </c>
      <c r="DV44" s="17"/>
      <c r="DW44" s="17">
        <v>-2.8</v>
      </c>
      <c r="DX44" s="17">
        <v>0.1</v>
      </c>
      <c r="DY44" s="17">
        <v>1.1000000000000001</v>
      </c>
      <c r="DZ44" s="17">
        <v>0.1</v>
      </c>
      <c r="EA44" s="17">
        <v>0.3</v>
      </c>
      <c r="EB44" s="17"/>
      <c r="EC44" s="17">
        <v>31.4</v>
      </c>
      <c r="ED44" s="17">
        <v>0.4</v>
      </c>
      <c r="EE44" s="17">
        <v>0</v>
      </c>
      <c r="EF44" s="17">
        <v>-7.6</v>
      </c>
      <c r="EG44" s="17">
        <v>0</v>
      </c>
      <c r="EH44" s="17">
        <v>0</v>
      </c>
      <c r="EI44" s="17">
        <v>2.4</v>
      </c>
      <c r="EJ44" s="17">
        <v>0</v>
      </c>
      <c r="EK44" s="17">
        <v>1.9</v>
      </c>
      <c r="EL44" s="17">
        <v>0.2</v>
      </c>
      <c r="EM44" s="17">
        <v>0.2</v>
      </c>
      <c r="EN44" s="17">
        <v>0.2</v>
      </c>
      <c r="EO44" s="17"/>
      <c r="EP44" s="17">
        <v>15.2</v>
      </c>
      <c r="EQ44" s="17">
        <v>0</v>
      </c>
      <c r="ER44" s="17">
        <v>12.4</v>
      </c>
      <c r="ES44" s="17">
        <v>-0.2</v>
      </c>
      <c r="ET44" s="17">
        <v>6.8</v>
      </c>
      <c r="EU44" s="17">
        <v>0</v>
      </c>
      <c r="EV44" s="17">
        <v>-0.2</v>
      </c>
      <c r="EW44" s="17">
        <v>0.4</v>
      </c>
      <c r="EX44" s="17">
        <v>0.2</v>
      </c>
      <c r="EY44" s="17">
        <v>0.8</v>
      </c>
      <c r="EZ44" s="17">
        <v>0.5</v>
      </c>
      <c r="FA44" s="17">
        <v>0</v>
      </c>
      <c r="FB44" s="17">
        <v>1.1000000000000001</v>
      </c>
      <c r="FC44" s="17">
        <v>0.6</v>
      </c>
      <c r="FD44" s="17">
        <v>1.9</v>
      </c>
      <c r="FE44" s="17">
        <v>2</v>
      </c>
      <c r="FF44" s="17">
        <v>0</v>
      </c>
      <c r="FG44" s="17">
        <v>1.8</v>
      </c>
      <c r="FH44" s="17">
        <v>0</v>
      </c>
      <c r="FI44" s="17">
        <v>3.2</v>
      </c>
      <c r="FJ44" s="17"/>
      <c r="FK44" s="17">
        <v>135.19999999999999</v>
      </c>
      <c r="FL44" s="15"/>
      <c r="FM44" s="17">
        <v>-2.3210000000000001E-2</v>
      </c>
      <c r="FN44" s="17"/>
      <c r="FO44" s="17"/>
      <c r="FP44" s="17">
        <v>1.8</v>
      </c>
      <c r="FQ44" s="17"/>
      <c r="FR44" s="17"/>
      <c r="FS44" s="17">
        <v>-0.2</v>
      </c>
      <c r="FT44" s="17">
        <v>3</v>
      </c>
      <c r="FU44" s="17">
        <v>4.5767899999999999</v>
      </c>
    </row>
    <row r="45" spans="1:177" ht="24" customHeight="1" x14ac:dyDescent="0.3">
      <c r="A45" s="16" t="s">
        <v>62</v>
      </c>
      <c r="B45" s="16" t="s">
        <v>774</v>
      </c>
      <c r="C45" s="17">
        <v>30.1</v>
      </c>
      <c r="D45" s="17">
        <v>-14.9</v>
      </c>
      <c r="E45" s="17">
        <v>7.8</v>
      </c>
      <c r="F45" s="17"/>
      <c r="G45" s="17"/>
      <c r="H45" s="17">
        <v>-16.600000000000001</v>
      </c>
      <c r="I45" s="17">
        <v>-4.7</v>
      </c>
      <c r="J45" s="17"/>
      <c r="K45" s="17"/>
      <c r="L45" s="17">
        <v>-15.8</v>
      </c>
      <c r="M45" s="17">
        <v>-23.7</v>
      </c>
      <c r="N45" s="17">
        <v>-17.600000000000001</v>
      </c>
      <c r="O45" s="17">
        <v>27.3</v>
      </c>
      <c r="P45" s="17"/>
      <c r="Q45" s="17"/>
      <c r="R45" s="17">
        <v>41.1</v>
      </c>
      <c r="S45" s="17">
        <v>0</v>
      </c>
      <c r="T45" s="17"/>
      <c r="U45" s="17"/>
      <c r="V45" s="17"/>
      <c r="W45" s="17"/>
      <c r="X45" s="17">
        <v>1.7</v>
      </c>
      <c r="Y45" s="17">
        <v>1.8</v>
      </c>
      <c r="Z45" s="17">
        <v>0.9</v>
      </c>
      <c r="AA45" s="17"/>
      <c r="AB45" s="17">
        <v>-3.4</v>
      </c>
      <c r="AC45" s="17">
        <v>8.1</v>
      </c>
      <c r="AD45" s="17">
        <v>13.1</v>
      </c>
      <c r="AE45" s="17"/>
      <c r="AF45" s="17"/>
      <c r="AG45" s="17"/>
      <c r="AH45" s="17"/>
      <c r="AI45" s="17">
        <v>9.9</v>
      </c>
      <c r="AJ45" s="17">
        <v>-5.9</v>
      </c>
      <c r="AK45" s="17"/>
      <c r="AL45" s="17"/>
      <c r="AM45" s="17"/>
      <c r="AN45" s="17">
        <v>-1.5</v>
      </c>
      <c r="AO45" s="17">
        <v>-17.899999999999999</v>
      </c>
      <c r="AP45" s="17">
        <v>2.6</v>
      </c>
      <c r="AQ45" s="17">
        <v>11.4</v>
      </c>
      <c r="AR45" s="17">
        <v>4</v>
      </c>
      <c r="AS45" s="17">
        <v>0.3</v>
      </c>
      <c r="AT45" s="17">
        <v>2.6</v>
      </c>
      <c r="AU45" s="17">
        <v>1.9</v>
      </c>
      <c r="AV45" s="17">
        <v>-0.4</v>
      </c>
      <c r="AW45" s="17">
        <v>-24.2</v>
      </c>
      <c r="AX45" s="17">
        <v>-44.3</v>
      </c>
      <c r="AY45" s="17">
        <v>5</v>
      </c>
      <c r="AZ45" s="17">
        <v>-2</v>
      </c>
      <c r="BA45" s="17">
        <v>-0.6</v>
      </c>
      <c r="BB45" s="17">
        <v>-3.1</v>
      </c>
      <c r="BC45" s="17">
        <v>-3.4</v>
      </c>
      <c r="BD45" s="17">
        <v>0.4</v>
      </c>
      <c r="BE45" s="17">
        <v>0.2</v>
      </c>
      <c r="BF45" s="17">
        <v>-1.6</v>
      </c>
      <c r="BG45" s="17"/>
      <c r="BH45" s="17"/>
      <c r="BI45" s="17">
        <v>-5.0999999999999996</v>
      </c>
      <c r="BJ45" s="17"/>
      <c r="BK45" s="17"/>
      <c r="BL45" s="17">
        <v>0</v>
      </c>
      <c r="BM45" s="17"/>
      <c r="BN45" s="17"/>
      <c r="BO45" s="17"/>
      <c r="BP45" s="17">
        <v>1.3</v>
      </c>
      <c r="BQ45" s="17"/>
      <c r="BR45" s="17">
        <v>0</v>
      </c>
      <c r="BS45" s="17">
        <v>-0.9</v>
      </c>
      <c r="BT45" s="17">
        <v>-41.6</v>
      </c>
      <c r="BU45" s="17"/>
      <c r="BV45" s="17"/>
      <c r="BW45" s="17"/>
      <c r="BX45" s="17"/>
      <c r="BY45" s="17"/>
      <c r="BZ45" s="17"/>
      <c r="CA45" s="17"/>
      <c r="CB45" s="17"/>
      <c r="CC45" s="17">
        <v>-0.4</v>
      </c>
      <c r="CD45" s="17">
        <v>40.9</v>
      </c>
      <c r="CE45" s="17">
        <v>24.9</v>
      </c>
      <c r="CF45" s="17">
        <v>8.5</v>
      </c>
      <c r="CG45" s="17">
        <v>0</v>
      </c>
      <c r="CH45" s="17">
        <v>-1.4</v>
      </c>
      <c r="CI45" s="17"/>
      <c r="CJ45" s="17"/>
      <c r="CK45" s="17"/>
      <c r="CL45" s="17">
        <v>63.3</v>
      </c>
      <c r="CM45" s="17">
        <v>65.599999999999994</v>
      </c>
      <c r="CN45" s="17">
        <v>-18.5</v>
      </c>
      <c r="CO45" s="17"/>
      <c r="CP45" s="17"/>
      <c r="CQ45" s="17"/>
      <c r="CR45" s="17"/>
      <c r="CS45" s="17"/>
      <c r="CT45" s="17">
        <v>-9.4</v>
      </c>
      <c r="CU45" s="17">
        <v>-6.1</v>
      </c>
      <c r="CV45" s="17"/>
      <c r="CW45" s="17">
        <v>-13.1</v>
      </c>
      <c r="CX45" s="17">
        <v>0.1</v>
      </c>
      <c r="CY45" s="17"/>
      <c r="CZ45" s="17"/>
      <c r="DA45" s="17">
        <v>1.4</v>
      </c>
      <c r="DB45" s="17"/>
      <c r="DC45" s="17">
        <v>0</v>
      </c>
      <c r="DD45" s="17"/>
      <c r="DE45" s="17"/>
      <c r="DF45" s="17"/>
      <c r="DG45" s="17">
        <v>0</v>
      </c>
      <c r="DH45" s="17">
        <v>1.5</v>
      </c>
      <c r="DI45" s="17"/>
      <c r="DJ45" s="17"/>
      <c r="DK45" s="17">
        <v>0.1</v>
      </c>
      <c r="DL45" s="17">
        <v>0.6</v>
      </c>
      <c r="DM45" s="17"/>
      <c r="DN45" s="17">
        <v>0</v>
      </c>
      <c r="DO45" s="17">
        <v>0</v>
      </c>
      <c r="DP45" s="17">
        <v>4.8</v>
      </c>
      <c r="DQ45" s="17">
        <v>-3.3</v>
      </c>
      <c r="DR45" s="17">
        <v>0.5</v>
      </c>
      <c r="DS45" s="17">
        <v>0.1</v>
      </c>
      <c r="DT45" s="17">
        <v>-0.4</v>
      </c>
      <c r="DU45" s="17">
        <v>0.2</v>
      </c>
      <c r="DV45" s="17"/>
      <c r="DW45" s="17">
        <v>-2.9</v>
      </c>
      <c r="DX45" s="17">
        <v>0.2</v>
      </c>
      <c r="DY45" s="17">
        <v>1.1000000000000001</v>
      </c>
      <c r="DZ45" s="17">
        <v>0.3</v>
      </c>
      <c r="EA45" s="17">
        <v>0.4</v>
      </c>
      <c r="EB45" s="17"/>
      <c r="EC45" s="17">
        <v>27.1</v>
      </c>
      <c r="ED45" s="17">
        <v>-0.1</v>
      </c>
      <c r="EE45" s="17">
        <v>0</v>
      </c>
      <c r="EF45" s="17">
        <v>-4.7</v>
      </c>
      <c r="EG45" s="17">
        <v>0</v>
      </c>
      <c r="EH45" s="17">
        <v>0</v>
      </c>
      <c r="EI45" s="17">
        <v>2.5</v>
      </c>
      <c r="EJ45" s="17">
        <v>0</v>
      </c>
      <c r="EK45" s="17">
        <v>2</v>
      </c>
      <c r="EL45" s="17">
        <v>0.2</v>
      </c>
      <c r="EM45" s="17">
        <v>0.2</v>
      </c>
      <c r="EN45" s="17">
        <v>0.2</v>
      </c>
      <c r="EO45" s="17"/>
      <c r="EP45" s="17">
        <v>15.6</v>
      </c>
      <c r="EQ45" s="17">
        <v>0</v>
      </c>
      <c r="ER45" s="17">
        <v>25</v>
      </c>
      <c r="ES45" s="17">
        <v>-0.2</v>
      </c>
      <c r="ET45" s="17">
        <v>9.6999999999999993</v>
      </c>
      <c r="EU45" s="17">
        <v>1.3</v>
      </c>
      <c r="EV45" s="17">
        <v>1.2</v>
      </c>
      <c r="EW45" s="17">
        <v>0.4</v>
      </c>
      <c r="EX45" s="17">
        <v>0.2</v>
      </c>
      <c r="EY45" s="17">
        <v>0.8</v>
      </c>
      <c r="EZ45" s="17">
        <v>0.5</v>
      </c>
      <c r="FA45" s="17">
        <v>0</v>
      </c>
      <c r="FB45" s="17">
        <v>1.1000000000000001</v>
      </c>
      <c r="FC45" s="17">
        <v>0.6</v>
      </c>
      <c r="FD45" s="17">
        <v>1.9</v>
      </c>
      <c r="FE45" s="17">
        <v>1.2</v>
      </c>
      <c r="FF45" s="17">
        <v>0.1</v>
      </c>
      <c r="FG45" s="17">
        <v>1.6</v>
      </c>
      <c r="FH45" s="17">
        <v>0</v>
      </c>
      <c r="FI45" s="17">
        <v>3.7</v>
      </c>
      <c r="FJ45" s="17"/>
      <c r="FK45" s="17">
        <v>173.4</v>
      </c>
      <c r="FL45" s="15"/>
      <c r="FM45" s="17">
        <v>-4.7710000000000002E-2</v>
      </c>
      <c r="FN45" s="17"/>
      <c r="FO45" s="17"/>
      <c r="FP45" s="17">
        <v>1.8</v>
      </c>
      <c r="FQ45" s="17"/>
      <c r="FR45" s="17"/>
      <c r="FS45" s="17">
        <v>0.2</v>
      </c>
      <c r="FT45" s="17">
        <v>3</v>
      </c>
      <c r="FU45" s="17">
        <v>4.9522899999999996</v>
      </c>
    </row>
    <row r="46" spans="1:177" ht="24" customHeight="1" x14ac:dyDescent="0.3">
      <c r="A46" s="16" t="s">
        <v>62</v>
      </c>
      <c r="B46" s="16" t="s">
        <v>775</v>
      </c>
      <c r="C46" s="17">
        <v>37.5</v>
      </c>
      <c r="D46" s="17">
        <v>-34.6</v>
      </c>
      <c r="E46" s="17">
        <v>4</v>
      </c>
      <c r="F46" s="17"/>
      <c r="G46" s="17"/>
      <c r="H46" s="17">
        <v>-14.6</v>
      </c>
      <c r="I46" s="17">
        <v>4.7</v>
      </c>
      <c r="J46" s="17"/>
      <c r="K46" s="17"/>
      <c r="L46" s="17">
        <v>-20.9</v>
      </c>
      <c r="M46" s="17">
        <v>-27.4</v>
      </c>
      <c r="N46" s="17">
        <v>-20.9</v>
      </c>
      <c r="O46" s="17">
        <v>22</v>
      </c>
      <c r="P46" s="17"/>
      <c r="Q46" s="17"/>
      <c r="R46" s="17">
        <v>20.5</v>
      </c>
      <c r="S46" s="17">
        <v>0.1</v>
      </c>
      <c r="T46" s="17"/>
      <c r="U46" s="17"/>
      <c r="V46" s="17"/>
      <c r="W46" s="17"/>
      <c r="X46" s="17">
        <v>-5.3</v>
      </c>
      <c r="Y46" s="17">
        <v>0.9</v>
      </c>
      <c r="Z46" s="17">
        <v>0.3</v>
      </c>
      <c r="AA46" s="17"/>
      <c r="AB46" s="17">
        <v>-3.4</v>
      </c>
      <c r="AC46" s="17">
        <v>8.3000000000000007</v>
      </c>
      <c r="AD46" s="17">
        <v>9.6999999999999993</v>
      </c>
      <c r="AE46" s="17"/>
      <c r="AF46" s="17"/>
      <c r="AG46" s="17"/>
      <c r="AH46" s="17"/>
      <c r="AI46" s="17">
        <v>10.6</v>
      </c>
      <c r="AJ46" s="17">
        <v>-6.9</v>
      </c>
      <c r="AK46" s="17"/>
      <c r="AL46" s="17"/>
      <c r="AM46" s="17"/>
      <c r="AN46" s="17">
        <v>-1.4</v>
      </c>
      <c r="AO46" s="17">
        <v>-20.2</v>
      </c>
      <c r="AP46" s="17">
        <v>2</v>
      </c>
      <c r="AQ46" s="17">
        <v>10.5</v>
      </c>
      <c r="AR46" s="17">
        <v>4.3</v>
      </c>
      <c r="AS46" s="17">
        <v>-1.1000000000000001</v>
      </c>
      <c r="AT46" s="17">
        <v>2.6</v>
      </c>
      <c r="AU46" s="17">
        <v>1</v>
      </c>
      <c r="AV46" s="17">
        <v>-4.7</v>
      </c>
      <c r="AW46" s="17">
        <v>-28.2</v>
      </c>
      <c r="AX46" s="17">
        <v>-47.9</v>
      </c>
      <c r="AY46" s="17">
        <v>4.2</v>
      </c>
      <c r="AZ46" s="17">
        <v>-2.1</v>
      </c>
      <c r="BA46" s="17">
        <v>-0.7</v>
      </c>
      <c r="BB46" s="17">
        <v>-3.3</v>
      </c>
      <c r="BC46" s="17">
        <v>-2.2999999999999998</v>
      </c>
      <c r="BD46" s="17">
        <v>0.4</v>
      </c>
      <c r="BE46" s="17">
        <v>0.2</v>
      </c>
      <c r="BF46" s="17">
        <v>-0.4</v>
      </c>
      <c r="BG46" s="17"/>
      <c r="BH46" s="17"/>
      <c r="BI46" s="17">
        <v>-6.1</v>
      </c>
      <c r="BJ46" s="17"/>
      <c r="BK46" s="17"/>
      <c r="BL46" s="17">
        <v>-5.5</v>
      </c>
      <c r="BM46" s="17"/>
      <c r="BN46" s="17"/>
      <c r="BO46" s="17"/>
      <c r="BP46" s="17">
        <v>0.1</v>
      </c>
      <c r="BQ46" s="17"/>
      <c r="BR46" s="17">
        <v>0</v>
      </c>
      <c r="BS46" s="17">
        <v>-4.0999999999999996</v>
      </c>
      <c r="BT46" s="17">
        <v>-44.9</v>
      </c>
      <c r="BU46" s="17"/>
      <c r="BV46" s="17"/>
      <c r="BW46" s="17"/>
      <c r="BX46" s="17"/>
      <c r="BY46" s="17"/>
      <c r="BZ46" s="17"/>
      <c r="CA46" s="17"/>
      <c r="CB46" s="17"/>
      <c r="CC46" s="17">
        <v>-0.4</v>
      </c>
      <c r="CD46" s="17">
        <v>41.4</v>
      </c>
      <c r="CE46" s="17">
        <v>25.5</v>
      </c>
      <c r="CF46" s="17">
        <v>8.6</v>
      </c>
      <c r="CG46" s="17">
        <v>0</v>
      </c>
      <c r="CH46" s="17">
        <v>-1.2</v>
      </c>
      <c r="CI46" s="17"/>
      <c r="CJ46" s="17"/>
      <c r="CK46" s="17"/>
      <c r="CL46" s="17">
        <v>58.6</v>
      </c>
      <c r="CM46" s="17">
        <v>61.2</v>
      </c>
      <c r="CN46" s="17">
        <v>-25.3</v>
      </c>
      <c r="CO46" s="17"/>
      <c r="CP46" s="17"/>
      <c r="CQ46" s="17"/>
      <c r="CR46" s="17"/>
      <c r="CS46" s="17"/>
      <c r="CT46" s="17">
        <v>-10.1</v>
      </c>
      <c r="CU46" s="17">
        <v>-6.5</v>
      </c>
      <c r="CV46" s="17"/>
      <c r="CW46" s="17">
        <v>-14.7</v>
      </c>
      <c r="CX46" s="17">
        <v>0</v>
      </c>
      <c r="CY46" s="17"/>
      <c r="CZ46" s="17"/>
      <c r="DA46" s="17">
        <v>1.4</v>
      </c>
      <c r="DB46" s="17"/>
      <c r="DC46" s="17">
        <v>0</v>
      </c>
      <c r="DD46" s="17"/>
      <c r="DE46" s="17"/>
      <c r="DF46" s="17"/>
      <c r="DG46" s="17">
        <v>0</v>
      </c>
      <c r="DH46" s="17">
        <v>1.4</v>
      </c>
      <c r="DI46" s="17"/>
      <c r="DJ46" s="17"/>
      <c r="DK46" s="17">
        <v>0.2</v>
      </c>
      <c r="DL46" s="17">
        <v>0.6</v>
      </c>
      <c r="DM46" s="17"/>
      <c r="DN46" s="17">
        <v>0</v>
      </c>
      <c r="DO46" s="17">
        <v>0</v>
      </c>
      <c r="DP46" s="17">
        <v>3.7</v>
      </c>
      <c r="DQ46" s="17">
        <v>-6.4</v>
      </c>
      <c r="DR46" s="17">
        <v>0.2</v>
      </c>
      <c r="DS46" s="17">
        <v>0.2</v>
      </c>
      <c r="DT46" s="17">
        <v>-0.4</v>
      </c>
      <c r="DU46" s="17">
        <v>0.2</v>
      </c>
      <c r="DV46" s="17"/>
      <c r="DW46" s="17">
        <v>-2.9</v>
      </c>
      <c r="DX46" s="17">
        <v>0.2</v>
      </c>
      <c r="DY46" s="17">
        <v>1.1000000000000001</v>
      </c>
      <c r="DZ46" s="17">
        <v>0.8</v>
      </c>
      <c r="EA46" s="17">
        <v>0.4</v>
      </c>
      <c r="EB46" s="17"/>
      <c r="EC46" s="17">
        <v>21.8</v>
      </c>
      <c r="ED46" s="17">
        <v>0.3</v>
      </c>
      <c r="EE46" s="17">
        <v>0</v>
      </c>
      <c r="EF46" s="17">
        <v>-9.1</v>
      </c>
      <c r="EG46" s="17">
        <v>0</v>
      </c>
      <c r="EH46" s="17">
        <v>0</v>
      </c>
      <c r="EI46" s="17">
        <v>2.7</v>
      </c>
      <c r="EJ46" s="17">
        <v>0</v>
      </c>
      <c r="EK46" s="17">
        <v>1.7</v>
      </c>
      <c r="EL46" s="17">
        <v>0.2</v>
      </c>
      <c r="EM46" s="17">
        <v>0.2</v>
      </c>
      <c r="EN46" s="17">
        <v>0.2</v>
      </c>
      <c r="EO46" s="17"/>
      <c r="EP46" s="17">
        <v>0</v>
      </c>
      <c r="EQ46" s="17">
        <v>0</v>
      </c>
      <c r="ER46" s="17">
        <v>0</v>
      </c>
      <c r="ES46" s="17">
        <v>-0.2</v>
      </c>
      <c r="ET46" s="17">
        <v>4.3</v>
      </c>
      <c r="EU46" s="17">
        <v>0</v>
      </c>
      <c r="EV46" s="17">
        <v>0</v>
      </c>
      <c r="EW46" s="17">
        <v>0.4</v>
      </c>
      <c r="EX46" s="17">
        <v>0.2</v>
      </c>
      <c r="EY46" s="17">
        <v>0.8</v>
      </c>
      <c r="EZ46" s="17">
        <v>0.5</v>
      </c>
      <c r="FA46" s="17">
        <v>0</v>
      </c>
      <c r="FB46" s="17">
        <v>1.2</v>
      </c>
      <c r="FC46" s="17">
        <v>0.6</v>
      </c>
      <c r="FD46" s="17">
        <v>2</v>
      </c>
      <c r="FE46" s="17">
        <v>5.9</v>
      </c>
      <c r="FF46" s="17">
        <v>0.5</v>
      </c>
      <c r="FG46" s="17">
        <v>1.9</v>
      </c>
      <c r="FH46" s="17">
        <v>0</v>
      </c>
      <c r="FI46" s="17">
        <v>2.9</v>
      </c>
      <c r="FJ46" s="17"/>
      <c r="FK46" s="17">
        <v>13.8</v>
      </c>
      <c r="FL46" s="15"/>
      <c r="FM46" s="17">
        <v>-0.32278000000000001</v>
      </c>
      <c r="FN46" s="17"/>
      <c r="FO46" s="17"/>
      <c r="FP46" s="17">
        <v>1.8</v>
      </c>
      <c r="FQ46" s="17"/>
      <c r="FR46" s="17"/>
      <c r="FS46" s="17">
        <v>0.8</v>
      </c>
      <c r="FT46" s="17">
        <v>1.2</v>
      </c>
      <c r="FU46" s="17">
        <v>3.47722</v>
      </c>
    </row>
    <row r="47" spans="1:177" ht="24" customHeight="1" x14ac:dyDescent="0.3">
      <c r="A47" s="16" t="s">
        <v>62</v>
      </c>
      <c r="B47" s="16" t="s">
        <v>776</v>
      </c>
      <c r="C47" s="17">
        <v>44.6</v>
      </c>
      <c r="D47" s="17">
        <v>-10</v>
      </c>
      <c r="E47" s="17">
        <v>8.1</v>
      </c>
      <c r="F47" s="17"/>
      <c r="G47" s="17"/>
      <c r="H47" s="17">
        <v>-8.1999999999999993</v>
      </c>
      <c r="I47" s="17">
        <v>16.2</v>
      </c>
      <c r="J47" s="17"/>
      <c r="K47" s="17"/>
      <c r="L47" s="17">
        <v>-8.3000000000000007</v>
      </c>
      <c r="M47" s="17">
        <v>-12.4</v>
      </c>
      <c r="N47" s="17">
        <v>-6.2</v>
      </c>
      <c r="O47" s="17">
        <v>37.200000000000003</v>
      </c>
      <c r="P47" s="17"/>
      <c r="Q47" s="17"/>
      <c r="R47" s="17">
        <v>34.299999999999997</v>
      </c>
      <c r="S47" s="17">
        <v>0.1</v>
      </c>
      <c r="T47" s="17"/>
      <c r="U47" s="17"/>
      <c r="V47" s="17"/>
      <c r="W47" s="17"/>
      <c r="X47" s="17">
        <v>-2.2999999999999998</v>
      </c>
      <c r="Y47" s="17">
        <v>1.2</v>
      </c>
      <c r="Z47" s="17">
        <v>0.6</v>
      </c>
      <c r="AA47" s="17"/>
      <c r="AB47" s="17">
        <v>-3.3</v>
      </c>
      <c r="AC47" s="17">
        <v>8.3000000000000007</v>
      </c>
      <c r="AD47" s="17">
        <v>13.8</v>
      </c>
      <c r="AE47" s="17"/>
      <c r="AF47" s="17"/>
      <c r="AG47" s="17"/>
      <c r="AH47" s="17"/>
      <c r="AI47" s="17">
        <v>11.6</v>
      </c>
      <c r="AJ47" s="17">
        <v>-0.8</v>
      </c>
      <c r="AK47" s="17"/>
      <c r="AL47" s="17"/>
      <c r="AM47" s="17"/>
      <c r="AN47" s="17">
        <v>-0.8</v>
      </c>
      <c r="AO47" s="17">
        <v>15</v>
      </c>
      <c r="AP47" s="17">
        <v>2.2999999999999998</v>
      </c>
      <c r="AQ47" s="17">
        <v>11.8</v>
      </c>
      <c r="AR47" s="17">
        <v>4</v>
      </c>
      <c r="AS47" s="17">
        <v>-1.2</v>
      </c>
      <c r="AT47" s="17">
        <v>2.6</v>
      </c>
      <c r="AU47" s="17">
        <v>1.6</v>
      </c>
      <c r="AV47" s="17">
        <v>5.5</v>
      </c>
      <c r="AW47" s="17">
        <v>-18.5</v>
      </c>
      <c r="AX47" s="17">
        <v>-38.6</v>
      </c>
      <c r="AY47" s="17">
        <v>6.8</v>
      </c>
      <c r="AZ47" s="17">
        <v>-1.6</v>
      </c>
      <c r="BA47" s="17">
        <v>-0.2</v>
      </c>
      <c r="BB47" s="17">
        <v>1.7</v>
      </c>
      <c r="BC47" s="17">
        <v>-0.9</v>
      </c>
      <c r="BD47" s="17">
        <v>0.4</v>
      </c>
      <c r="BE47" s="17">
        <v>0.3</v>
      </c>
      <c r="BF47" s="17">
        <v>1.8</v>
      </c>
      <c r="BG47" s="17"/>
      <c r="BH47" s="17"/>
      <c r="BI47" s="17">
        <v>-2.1</v>
      </c>
      <c r="BJ47" s="17"/>
      <c r="BK47" s="17"/>
      <c r="BL47" s="17">
        <v>-3</v>
      </c>
      <c r="BM47" s="17"/>
      <c r="BN47" s="17"/>
      <c r="BO47" s="17"/>
      <c r="BP47" s="17">
        <v>10.9</v>
      </c>
      <c r="BQ47" s="17"/>
      <c r="BR47" s="17">
        <v>0</v>
      </c>
      <c r="BS47" s="17">
        <v>6</v>
      </c>
      <c r="BT47" s="17">
        <v>-35.1</v>
      </c>
      <c r="BU47" s="17"/>
      <c r="BV47" s="17"/>
      <c r="BW47" s="17"/>
      <c r="BX47" s="17"/>
      <c r="BY47" s="17"/>
      <c r="BZ47" s="17"/>
      <c r="CA47" s="17"/>
      <c r="CB47" s="17"/>
      <c r="CC47" s="17">
        <v>-0.4</v>
      </c>
      <c r="CD47" s="17">
        <v>40.1</v>
      </c>
      <c r="CE47" s="17">
        <v>25.4</v>
      </c>
      <c r="CF47" s="17">
        <v>8.6999999999999993</v>
      </c>
      <c r="CG47" s="17">
        <v>0</v>
      </c>
      <c r="CH47" s="17">
        <v>-1.3</v>
      </c>
      <c r="CI47" s="17"/>
      <c r="CJ47" s="17"/>
      <c r="CK47" s="17"/>
      <c r="CL47" s="17">
        <v>71.3</v>
      </c>
      <c r="CM47" s="17">
        <v>73.400000000000006</v>
      </c>
      <c r="CN47" s="17">
        <v>-7.8</v>
      </c>
      <c r="CO47" s="17"/>
      <c r="CP47" s="17"/>
      <c r="CQ47" s="17"/>
      <c r="CR47" s="17"/>
      <c r="CS47" s="17"/>
      <c r="CT47" s="17">
        <v>-4.9000000000000004</v>
      </c>
      <c r="CU47" s="17">
        <v>-3.4</v>
      </c>
      <c r="CV47" s="17"/>
      <c r="CW47" s="17">
        <v>-14.3</v>
      </c>
      <c r="CX47" s="17">
        <v>0</v>
      </c>
      <c r="CY47" s="17"/>
      <c r="CZ47" s="17"/>
      <c r="DA47" s="17">
        <v>1.4</v>
      </c>
      <c r="DB47" s="17"/>
      <c r="DC47" s="17">
        <v>-0.1</v>
      </c>
      <c r="DD47" s="17"/>
      <c r="DE47" s="17"/>
      <c r="DF47" s="17"/>
      <c r="DG47" s="17">
        <v>0</v>
      </c>
      <c r="DH47" s="17">
        <v>1.5</v>
      </c>
      <c r="DI47" s="17"/>
      <c r="DJ47" s="17"/>
      <c r="DK47" s="17">
        <v>0.2</v>
      </c>
      <c r="DL47" s="17">
        <v>0.6</v>
      </c>
      <c r="DM47" s="17"/>
      <c r="DN47" s="17">
        <v>0</v>
      </c>
      <c r="DO47" s="17">
        <v>0</v>
      </c>
      <c r="DP47" s="17">
        <v>4</v>
      </c>
      <c r="DQ47" s="17">
        <v>-4.9000000000000004</v>
      </c>
      <c r="DR47" s="17">
        <v>0.2</v>
      </c>
      <c r="DS47" s="17">
        <v>0.2</v>
      </c>
      <c r="DT47" s="17">
        <v>0</v>
      </c>
      <c r="DU47" s="17">
        <v>0.2</v>
      </c>
      <c r="DV47" s="17"/>
      <c r="DW47" s="17">
        <v>-3</v>
      </c>
      <c r="DX47" s="17">
        <v>0.1</v>
      </c>
      <c r="DY47" s="17">
        <v>1.1000000000000001</v>
      </c>
      <c r="DZ47" s="17">
        <v>0.8</v>
      </c>
      <c r="EA47" s="17">
        <v>0.5</v>
      </c>
      <c r="EB47" s="17"/>
      <c r="EC47" s="17">
        <v>1.7</v>
      </c>
      <c r="ED47" s="17">
        <v>0.3</v>
      </c>
      <c r="EE47" s="17">
        <v>0</v>
      </c>
      <c r="EF47" s="17">
        <v>-6.5</v>
      </c>
      <c r="EG47" s="17">
        <v>0.3</v>
      </c>
      <c r="EH47" s="17">
        <v>0</v>
      </c>
      <c r="EI47" s="17">
        <v>2.7</v>
      </c>
      <c r="EJ47" s="17">
        <v>0</v>
      </c>
      <c r="EK47" s="17">
        <v>1.8</v>
      </c>
      <c r="EL47" s="17">
        <v>0.2</v>
      </c>
      <c r="EM47" s="17">
        <v>0.2</v>
      </c>
      <c r="EN47" s="17">
        <v>0.2</v>
      </c>
      <c r="EO47" s="17"/>
      <c r="EP47" s="17">
        <v>0</v>
      </c>
      <c r="EQ47" s="17">
        <v>0</v>
      </c>
      <c r="ER47" s="17">
        <v>0</v>
      </c>
      <c r="ES47" s="17">
        <v>-0.2</v>
      </c>
      <c r="ET47" s="17">
        <v>7.2</v>
      </c>
      <c r="EU47" s="17">
        <v>0</v>
      </c>
      <c r="EV47" s="17">
        <v>0</v>
      </c>
      <c r="EW47" s="17">
        <v>0.4</v>
      </c>
      <c r="EX47" s="17">
        <v>0.2</v>
      </c>
      <c r="EY47" s="17">
        <v>0.8</v>
      </c>
      <c r="EZ47" s="17">
        <v>0.5</v>
      </c>
      <c r="FA47" s="17">
        <v>0</v>
      </c>
      <c r="FB47" s="17">
        <v>0.8</v>
      </c>
      <c r="FC47" s="17">
        <v>0.8</v>
      </c>
      <c r="FD47" s="17">
        <v>2</v>
      </c>
      <c r="FE47" s="17">
        <v>7.6</v>
      </c>
      <c r="FF47" s="17">
        <v>0.5</v>
      </c>
      <c r="FG47" s="17">
        <v>4</v>
      </c>
      <c r="FH47" s="17">
        <v>0</v>
      </c>
      <c r="FI47" s="17">
        <v>3.6</v>
      </c>
      <c r="FJ47" s="17"/>
      <c r="FK47" s="17">
        <v>311.89999999999998</v>
      </c>
      <c r="FL47" s="15"/>
      <c r="FM47" s="17">
        <v>-0.1845</v>
      </c>
      <c r="FN47" s="17"/>
      <c r="FO47" s="17"/>
      <c r="FP47" s="17">
        <v>1.8</v>
      </c>
      <c r="FQ47" s="17"/>
      <c r="FR47" s="17"/>
      <c r="FS47" s="17">
        <v>1.1000000000000001</v>
      </c>
      <c r="FT47" s="17">
        <v>3</v>
      </c>
      <c r="FU47" s="17">
        <v>5.7154999999999996</v>
      </c>
    </row>
    <row r="48" spans="1:177" ht="24" customHeight="1" x14ac:dyDescent="0.3">
      <c r="A48" s="16" t="s">
        <v>62</v>
      </c>
      <c r="B48" s="16" t="s">
        <v>777</v>
      </c>
      <c r="C48" s="17">
        <v>44.5</v>
      </c>
      <c r="D48" s="17">
        <v>-7.7</v>
      </c>
      <c r="E48" s="17">
        <v>8.9</v>
      </c>
      <c r="F48" s="17"/>
      <c r="G48" s="17"/>
      <c r="H48" s="17">
        <v>-7</v>
      </c>
      <c r="I48" s="17">
        <v>17</v>
      </c>
      <c r="J48" s="17"/>
      <c r="K48" s="17"/>
      <c r="L48" s="17">
        <v>-11.3</v>
      </c>
      <c r="M48" s="17">
        <v>-20</v>
      </c>
      <c r="N48" s="17">
        <v>-14.2</v>
      </c>
      <c r="O48" s="17">
        <v>32.299999999999997</v>
      </c>
      <c r="P48" s="17"/>
      <c r="Q48" s="17"/>
      <c r="R48" s="17">
        <v>42.1</v>
      </c>
      <c r="S48" s="17">
        <v>0</v>
      </c>
      <c r="T48" s="17"/>
      <c r="U48" s="17"/>
      <c r="V48" s="17"/>
      <c r="W48" s="17"/>
      <c r="X48" s="17">
        <v>-2.6</v>
      </c>
      <c r="Y48" s="17">
        <v>1.1000000000000001</v>
      </c>
      <c r="Z48" s="17">
        <v>0.5</v>
      </c>
      <c r="AA48" s="17"/>
      <c r="AB48" s="17">
        <v>-3.3</v>
      </c>
      <c r="AC48" s="17">
        <v>8</v>
      </c>
      <c r="AD48" s="17">
        <v>14.4</v>
      </c>
      <c r="AE48" s="17"/>
      <c r="AF48" s="17"/>
      <c r="AG48" s="17"/>
      <c r="AH48" s="17"/>
      <c r="AI48" s="17">
        <v>10.3</v>
      </c>
      <c r="AJ48" s="17">
        <v>16.2</v>
      </c>
      <c r="AK48" s="17"/>
      <c r="AL48" s="17"/>
      <c r="AM48" s="17"/>
      <c r="AN48" s="17">
        <v>-0.7</v>
      </c>
      <c r="AO48" s="17">
        <v>18.399999999999999</v>
      </c>
      <c r="AP48" s="17">
        <v>3.1</v>
      </c>
      <c r="AQ48" s="17">
        <v>11.5</v>
      </c>
      <c r="AR48" s="17">
        <v>4</v>
      </c>
      <c r="AS48" s="17">
        <v>-1.4</v>
      </c>
      <c r="AT48" s="17">
        <v>2.6</v>
      </c>
      <c r="AU48" s="17">
        <v>0.3</v>
      </c>
      <c r="AV48" s="17">
        <v>6.1</v>
      </c>
      <c r="AW48" s="17">
        <v>-17.8</v>
      </c>
      <c r="AX48" s="17">
        <v>-37.799999999999997</v>
      </c>
      <c r="AY48" s="17">
        <v>6.8</v>
      </c>
      <c r="AZ48" s="17">
        <v>-1.6</v>
      </c>
      <c r="BA48" s="17">
        <v>-0.2</v>
      </c>
      <c r="BB48" s="17">
        <v>0.2</v>
      </c>
      <c r="BC48" s="17">
        <v>-1.9</v>
      </c>
      <c r="BD48" s="17">
        <v>0.4</v>
      </c>
      <c r="BE48" s="17">
        <v>0.3</v>
      </c>
      <c r="BF48" s="17">
        <v>-0.6</v>
      </c>
      <c r="BG48" s="17"/>
      <c r="BH48" s="17"/>
      <c r="BI48" s="17">
        <v>-1.8</v>
      </c>
      <c r="BJ48" s="17"/>
      <c r="BK48" s="17"/>
      <c r="BL48" s="17">
        <v>-2.9</v>
      </c>
      <c r="BM48" s="17"/>
      <c r="BN48" s="17"/>
      <c r="BO48" s="17"/>
      <c r="BP48" s="17">
        <v>11.5</v>
      </c>
      <c r="BQ48" s="17"/>
      <c r="BR48" s="17">
        <v>0</v>
      </c>
      <c r="BS48" s="17">
        <v>5.0999999999999996</v>
      </c>
      <c r="BT48" s="17">
        <v>-35.799999999999997</v>
      </c>
      <c r="BU48" s="17"/>
      <c r="BV48" s="17"/>
      <c r="BW48" s="17"/>
      <c r="BX48" s="17"/>
      <c r="BY48" s="17"/>
      <c r="BZ48" s="17"/>
      <c r="CA48" s="17"/>
      <c r="CB48" s="17"/>
      <c r="CC48" s="17">
        <v>-0.4</v>
      </c>
      <c r="CD48" s="17">
        <v>39.9</v>
      </c>
      <c r="CE48" s="17">
        <v>25.8</v>
      </c>
      <c r="CF48" s="17">
        <v>9.1999999999999993</v>
      </c>
      <c r="CG48" s="17">
        <v>0</v>
      </c>
      <c r="CH48" s="17">
        <v>-1.2</v>
      </c>
      <c r="CI48" s="17"/>
      <c r="CJ48" s="17"/>
      <c r="CK48" s="17"/>
      <c r="CL48" s="17">
        <v>69.5</v>
      </c>
      <c r="CM48" s="17">
        <v>71.599999999999994</v>
      </c>
      <c r="CN48" s="17">
        <v>-10.1</v>
      </c>
      <c r="CO48" s="17"/>
      <c r="CP48" s="17"/>
      <c r="CQ48" s="17"/>
      <c r="CR48" s="17"/>
      <c r="CS48" s="17"/>
      <c r="CT48" s="17">
        <v>-2.2000000000000002</v>
      </c>
      <c r="CU48" s="17">
        <v>-1.8</v>
      </c>
      <c r="CV48" s="17"/>
      <c r="CW48" s="17">
        <v>-14.2</v>
      </c>
      <c r="CX48" s="17">
        <v>0</v>
      </c>
      <c r="CY48" s="17"/>
      <c r="CZ48" s="17"/>
      <c r="DA48" s="17">
        <v>1.4</v>
      </c>
      <c r="DB48" s="17"/>
      <c r="DC48" s="17">
        <v>0</v>
      </c>
      <c r="DD48" s="17"/>
      <c r="DE48" s="17"/>
      <c r="DF48" s="17"/>
      <c r="DG48" s="17">
        <v>0</v>
      </c>
      <c r="DH48" s="17">
        <v>1.6</v>
      </c>
      <c r="DI48" s="17"/>
      <c r="DJ48" s="17"/>
      <c r="DK48" s="17">
        <v>0.1</v>
      </c>
      <c r="DL48" s="17">
        <v>0.5</v>
      </c>
      <c r="DM48" s="17"/>
      <c r="DN48" s="17">
        <v>0</v>
      </c>
      <c r="DO48" s="17">
        <v>0</v>
      </c>
      <c r="DP48" s="17">
        <v>4.0999999999999996</v>
      </c>
      <c r="DQ48" s="17">
        <v>-4.4000000000000004</v>
      </c>
      <c r="DR48" s="17">
        <v>0.2</v>
      </c>
      <c r="DS48" s="17">
        <v>0.1</v>
      </c>
      <c r="DT48" s="17">
        <v>-0.4</v>
      </c>
      <c r="DU48" s="17">
        <v>0.2</v>
      </c>
      <c r="DV48" s="17"/>
      <c r="DW48" s="17">
        <v>-3</v>
      </c>
      <c r="DX48" s="17">
        <v>0.1</v>
      </c>
      <c r="DY48" s="17">
        <v>1.2</v>
      </c>
      <c r="DZ48" s="17">
        <v>0.8</v>
      </c>
      <c r="EA48" s="17">
        <v>0.9</v>
      </c>
      <c r="EB48" s="17"/>
      <c r="EC48" s="17">
        <v>0</v>
      </c>
      <c r="ED48" s="17">
        <v>0.4</v>
      </c>
      <c r="EE48" s="17">
        <v>0.1</v>
      </c>
      <c r="EF48" s="17">
        <v>-0.3</v>
      </c>
      <c r="EG48" s="17">
        <v>0.6</v>
      </c>
      <c r="EH48" s="17">
        <v>0.4</v>
      </c>
      <c r="EI48" s="17">
        <v>2.7</v>
      </c>
      <c r="EJ48" s="17">
        <v>0</v>
      </c>
      <c r="EK48" s="17">
        <v>1.9</v>
      </c>
      <c r="EL48" s="17">
        <v>0.2</v>
      </c>
      <c r="EM48" s="17">
        <v>0.2</v>
      </c>
      <c r="EN48" s="17">
        <v>0.2</v>
      </c>
      <c r="EO48" s="17"/>
      <c r="EP48" s="17">
        <v>0</v>
      </c>
      <c r="EQ48" s="17">
        <v>0</v>
      </c>
      <c r="ER48" s="17">
        <v>0</v>
      </c>
      <c r="ES48" s="17">
        <v>-0.2</v>
      </c>
      <c r="ET48" s="17">
        <v>6</v>
      </c>
      <c r="EU48" s="17">
        <v>0</v>
      </c>
      <c r="EV48" s="17">
        <v>0</v>
      </c>
      <c r="EW48" s="17">
        <v>0.4</v>
      </c>
      <c r="EX48" s="17">
        <v>0.2</v>
      </c>
      <c r="EY48" s="17">
        <v>0.8</v>
      </c>
      <c r="EZ48" s="17">
        <v>0.5</v>
      </c>
      <c r="FA48" s="17">
        <v>0</v>
      </c>
      <c r="FB48" s="17">
        <v>0.8</v>
      </c>
      <c r="FC48" s="17">
        <v>1.2</v>
      </c>
      <c r="FD48" s="17">
        <v>2</v>
      </c>
      <c r="FE48" s="17">
        <v>7.9</v>
      </c>
      <c r="FF48" s="17">
        <v>0</v>
      </c>
      <c r="FG48" s="17">
        <v>0.8</v>
      </c>
      <c r="FH48" s="17">
        <v>0.1</v>
      </c>
      <c r="FI48" s="17">
        <v>2.6</v>
      </c>
      <c r="FJ48" s="17"/>
      <c r="FK48" s="17">
        <v>316</v>
      </c>
      <c r="FL48" s="15"/>
      <c r="FM48" s="17">
        <v>-0.2364</v>
      </c>
      <c r="FN48" s="17"/>
      <c r="FO48" s="17"/>
      <c r="FP48" s="17">
        <v>1.8</v>
      </c>
      <c r="FQ48" s="17"/>
      <c r="FR48" s="17"/>
      <c r="FS48" s="17">
        <v>1.1000000000000001</v>
      </c>
      <c r="FT48" s="17">
        <v>3</v>
      </c>
      <c r="FU48" s="17">
        <v>5.6635999999999997</v>
      </c>
    </row>
    <row r="49" spans="1:177" ht="24" customHeight="1" x14ac:dyDescent="0.3">
      <c r="A49" s="16" t="s">
        <v>62</v>
      </c>
      <c r="B49" s="16" t="s">
        <v>778</v>
      </c>
      <c r="C49" s="17">
        <v>43.4</v>
      </c>
      <c r="D49" s="17">
        <v>-11.8</v>
      </c>
      <c r="E49" s="17">
        <v>8.6</v>
      </c>
      <c r="F49" s="17"/>
      <c r="G49" s="17"/>
      <c r="H49" s="17">
        <v>-7.7</v>
      </c>
      <c r="I49" s="17">
        <v>15.8</v>
      </c>
      <c r="J49" s="17"/>
      <c r="K49" s="17"/>
      <c r="L49" s="17">
        <v>-10.7</v>
      </c>
      <c r="M49" s="17">
        <v>-16.899999999999999</v>
      </c>
      <c r="N49" s="17">
        <v>-10.6</v>
      </c>
      <c r="O49" s="17">
        <v>33</v>
      </c>
      <c r="P49" s="17"/>
      <c r="Q49" s="17"/>
      <c r="R49" s="17">
        <v>33</v>
      </c>
      <c r="S49" s="17">
        <v>0.1</v>
      </c>
      <c r="T49" s="17"/>
      <c r="U49" s="17"/>
      <c r="V49" s="17"/>
      <c r="W49" s="17"/>
      <c r="X49" s="17">
        <v>-2.9</v>
      </c>
      <c r="Y49" s="17">
        <v>0.9</v>
      </c>
      <c r="Z49" s="17">
        <v>0.1</v>
      </c>
      <c r="AA49" s="17"/>
      <c r="AB49" s="17">
        <v>-3.4</v>
      </c>
      <c r="AC49" s="17">
        <v>7.6</v>
      </c>
      <c r="AD49" s="17">
        <v>13.3</v>
      </c>
      <c r="AE49" s="17"/>
      <c r="AF49" s="17"/>
      <c r="AG49" s="17"/>
      <c r="AH49" s="17"/>
      <c r="AI49" s="17">
        <v>10</v>
      </c>
      <c r="AJ49" s="17">
        <v>16.2</v>
      </c>
      <c r="AK49" s="17"/>
      <c r="AL49" s="17"/>
      <c r="AM49" s="17"/>
      <c r="AN49" s="17">
        <v>-0.8</v>
      </c>
      <c r="AO49" s="17">
        <v>17.5</v>
      </c>
      <c r="AP49" s="17">
        <v>3</v>
      </c>
      <c r="AQ49" s="17">
        <v>10.7</v>
      </c>
      <c r="AR49" s="17">
        <v>4.0999999999999996</v>
      </c>
      <c r="AS49" s="17">
        <v>-1.4</v>
      </c>
      <c r="AT49" s="17">
        <v>2.6</v>
      </c>
      <c r="AU49" s="17">
        <v>1.2</v>
      </c>
      <c r="AV49" s="17">
        <v>4</v>
      </c>
      <c r="AW49" s="17">
        <v>-19.7</v>
      </c>
      <c r="AX49" s="17">
        <v>-39.5</v>
      </c>
      <c r="AY49" s="17">
        <v>7.4</v>
      </c>
      <c r="AZ49" s="17">
        <v>-1.6</v>
      </c>
      <c r="BA49" s="17">
        <v>0.1</v>
      </c>
      <c r="BB49" s="17">
        <v>1.6</v>
      </c>
      <c r="BC49" s="17">
        <v>-3.2</v>
      </c>
      <c r="BD49" s="17">
        <v>0.4</v>
      </c>
      <c r="BE49" s="17">
        <v>0.3</v>
      </c>
      <c r="BF49" s="17">
        <v>-0.7</v>
      </c>
      <c r="BG49" s="17"/>
      <c r="BH49" s="17"/>
      <c r="BI49" s="17">
        <v>-2.1</v>
      </c>
      <c r="BJ49" s="17"/>
      <c r="BK49" s="17"/>
      <c r="BL49" s="17">
        <v>-3.4</v>
      </c>
      <c r="BM49" s="17"/>
      <c r="BN49" s="17"/>
      <c r="BO49" s="17"/>
      <c r="BP49" s="17">
        <v>10.7</v>
      </c>
      <c r="BQ49" s="17"/>
      <c r="BR49" s="17">
        <v>0</v>
      </c>
      <c r="BS49" s="17">
        <v>4.2</v>
      </c>
      <c r="BT49" s="17">
        <v>-36.799999999999997</v>
      </c>
      <c r="BU49" s="17"/>
      <c r="BV49" s="17"/>
      <c r="BW49" s="17"/>
      <c r="BX49" s="17"/>
      <c r="BY49" s="17"/>
      <c r="BZ49" s="17"/>
      <c r="CA49" s="17"/>
      <c r="CB49" s="17"/>
      <c r="CC49" s="17">
        <v>-0.4</v>
      </c>
      <c r="CD49" s="17">
        <v>40.9</v>
      </c>
      <c r="CE49" s="17">
        <v>25.3</v>
      </c>
      <c r="CF49" s="17">
        <v>8.6</v>
      </c>
      <c r="CG49" s="17">
        <v>0</v>
      </c>
      <c r="CH49" s="17">
        <v>-1.3</v>
      </c>
      <c r="CI49" s="17"/>
      <c r="CJ49" s="17"/>
      <c r="CK49" s="17"/>
      <c r="CL49" s="17">
        <v>67.5</v>
      </c>
      <c r="CM49" s="17">
        <v>69.8</v>
      </c>
      <c r="CN49" s="17">
        <v>-13.1</v>
      </c>
      <c r="CO49" s="17"/>
      <c r="CP49" s="17"/>
      <c r="CQ49" s="17"/>
      <c r="CR49" s="17"/>
      <c r="CS49" s="17"/>
      <c r="CT49" s="17">
        <v>-3</v>
      </c>
      <c r="CU49" s="17">
        <v>-2.2000000000000002</v>
      </c>
      <c r="CV49" s="17"/>
      <c r="CW49" s="17">
        <v>-14.8</v>
      </c>
      <c r="CX49" s="17">
        <v>0</v>
      </c>
      <c r="CY49" s="17"/>
      <c r="CZ49" s="17"/>
      <c r="DA49" s="17">
        <v>1.4</v>
      </c>
      <c r="DB49" s="17"/>
      <c r="DC49" s="17">
        <v>0</v>
      </c>
      <c r="DD49" s="17"/>
      <c r="DE49" s="17"/>
      <c r="DF49" s="17"/>
      <c r="DG49" s="17">
        <v>0</v>
      </c>
      <c r="DH49" s="17">
        <v>1.6</v>
      </c>
      <c r="DI49" s="17"/>
      <c r="DJ49" s="17"/>
      <c r="DK49" s="17">
        <v>0.2</v>
      </c>
      <c r="DL49" s="17">
        <v>0.6</v>
      </c>
      <c r="DM49" s="17"/>
      <c r="DN49" s="17">
        <v>0</v>
      </c>
      <c r="DO49" s="17">
        <v>0</v>
      </c>
      <c r="DP49" s="17">
        <v>4.0999999999999996</v>
      </c>
      <c r="DQ49" s="17">
        <v>-4.5</v>
      </c>
      <c r="DR49" s="17">
        <v>0.2</v>
      </c>
      <c r="DS49" s="17">
        <v>-0.1</v>
      </c>
      <c r="DT49" s="17">
        <v>-0.4</v>
      </c>
      <c r="DU49" s="17">
        <v>0.2</v>
      </c>
      <c r="DV49" s="17"/>
      <c r="DW49" s="17">
        <v>-3</v>
      </c>
      <c r="DX49" s="17">
        <v>0.1</v>
      </c>
      <c r="DY49" s="17">
        <v>1.2</v>
      </c>
      <c r="DZ49" s="17">
        <v>0.8</v>
      </c>
      <c r="EA49" s="17">
        <v>0.9</v>
      </c>
      <c r="EB49" s="17"/>
      <c r="EC49" s="17">
        <v>0</v>
      </c>
      <c r="ED49" s="17">
        <v>0.4</v>
      </c>
      <c r="EE49" s="17">
        <v>0.6</v>
      </c>
      <c r="EF49" s="17">
        <v>-0.8</v>
      </c>
      <c r="EG49" s="17">
        <v>0.5</v>
      </c>
      <c r="EH49" s="17">
        <v>0.4</v>
      </c>
      <c r="EI49" s="17">
        <v>2.7</v>
      </c>
      <c r="EJ49" s="17">
        <v>0</v>
      </c>
      <c r="EK49" s="17">
        <v>1.8</v>
      </c>
      <c r="EL49" s="17">
        <v>0.2</v>
      </c>
      <c r="EM49" s="17">
        <v>0.2</v>
      </c>
      <c r="EN49" s="17">
        <v>0.2</v>
      </c>
      <c r="EO49" s="17"/>
      <c r="EP49" s="17">
        <v>0</v>
      </c>
      <c r="EQ49" s="17">
        <v>0</v>
      </c>
      <c r="ER49" s="17">
        <v>0</v>
      </c>
      <c r="ES49" s="17">
        <v>-0.2</v>
      </c>
      <c r="ET49" s="17">
        <v>3.6</v>
      </c>
      <c r="EU49" s="17">
        <v>0</v>
      </c>
      <c r="EV49" s="17">
        <v>0</v>
      </c>
      <c r="EW49" s="17">
        <v>0.4</v>
      </c>
      <c r="EX49" s="17">
        <v>0.2</v>
      </c>
      <c r="EY49" s="17">
        <v>0.8</v>
      </c>
      <c r="EZ49" s="17">
        <v>0.5</v>
      </c>
      <c r="FA49" s="17">
        <v>0</v>
      </c>
      <c r="FB49" s="17">
        <v>0.8</v>
      </c>
      <c r="FC49" s="17">
        <v>1.1000000000000001</v>
      </c>
      <c r="FD49" s="17">
        <v>2</v>
      </c>
      <c r="FE49" s="17">
        <v>7.6</v>
      </c>
      <c r="FF49" s="17">
        <v>0.4</v>
      </c>
      <c r="FG49" s="17">
        <v>0.6</v>
      </c>
      <c r="FH49" s="17">
        <v>0.1</v>
      </c>
      <c r="FI49" s="17">
        <v>3.5</v>
      </c>
      <c r="FJ49" s="17"/>
      <c r="FK49" s="17">
        <v>284.8</v>
      </c>
      <c r="FL49" s="15"/>
      <c r="FM49" s="17">
        <v>-0.21445</v>
      </c>
      <c r="FN49" s="17"/>
      <c r="FO49" s="17"/>
      <c r="FP49" s="17">
        <v>1.4</v>
      </c>
      <c r="FQ49" s="17"/>
      <c r="FR49" s="17"/>
      <c r="FS49" s="17">
        <v>1</v>
      </c>
      <c r="FT49" s="17">
        <v>3</v>
      </c>
      <c r="FU49" s="17">
        <v>5.1855500000000001</v>
      </c>
    </row>
    <row r="50" spans="1:177" ht="24" customHeight="1" x14ac:dyDescent="0.3">
      <c r="A50" s="18" t="s">
        <v>62</v>
      </c>
      <c r="B50" s="18" t="s">
        <v>779</v>
      </c>
      <c r="C50" s="19">
        <v>43.1</v>
      </c>
      <c r="D50" s="19">
        <v>-11.5</v>
      </c>
      <c r="E50" s="19">
        <v>8.1</v>
      </c>
      <c r="F50" s="19"/>
      <c r="G50" s="19"/>
      <c r="H50" s="19">
        <v>-7.2</v>
      </c>
      <c r="I50" s="19">
        <v>14.6</v>
      </c>
      <c r="J50" s="19"/>
      <c r="K50" s="19"/>
      <c r="L50" s="19">
        <v>-11</v>
      </c>
      <c r="M50" s="19">
        <v>-19</v>
      </c>
      <c r="N50" s="19">
        <v>-13</v>
      </c>
      <c r="O50" s="19">
        <v>32.700000000000003</v>
      </c>
      <c r="P50" s="19"/>
      <c r="Q50" s="19"/>
      <c r="R50" s="19">
        <v>31</v>
      </c>
      <c r="S50" s="19">
        <v>0</v>
      </c>
      <c r="T50" s="19"/>
      <c r="U50" s="19"/>
      <c r="V50" s="19"/>
      <c r="W50" s="19"/>
      <c r="X50" s="19">
        <v>-2.8</v>
      </c>
      <c r="Y50" s="19">
        <v>0.6</v>
      </c>
      <c r="Z50" s="19">
        <v>0</v>
      </c>
      <c r="AA50" s="19"/>
      <c r="AB50" s="19">
        <v>-3.4</v>
      </c>
      <c r="AC50" s="19">
        <v>7.6</v>
      </c>
      <c r="AD50" s="19">
        <v>13.9</v>
      </c>
      <c r="AE50" s="19"/>
      <c r="AF50" s="19"/>
      <c r="AG50" s="19"/>
      <c r="AH50" s="19"/>
      <c r="AI50" s="19">
        <v>8.9</v>
      </c>
      <c r="AJ50" s="19">
        <v>15.9</v>
      </c>
      <c r="AK50" s="19"/>
      <c r="AL50" s="19"/>
      <c r="AM50" s="19"/>
      <c r="AN50" s="19">
        <v>-0.8</v>
      </c>
      <c r="AO50" s="19">
        <v>20</v>
      </c>
      <c r="AP50" s="19">
        <v>3.2</v>
      </c>
      <c r="AQ50" s="19">
        <v>11.6</v>
      </c>
      <c r="AR50" s="19">
        <v>3.8</v>
      </c>
      <c r="AS50" s="19">
        <v>-1.3</v>
      </c>
      <c r="AT50" s="19">
        <v>2.6</v>
      </c>
      <c r="AU50" s="19">
        <v>1.1000000000000001</v>
      </c>
      <c r="AV50" s="19">
        <v>2.7</v>
      </c>
      <c r="AW50" s="19">
        <v>-21.1</v>
      </c>
      <c r="AX50" s="19">
        <v>-41</v>
      </c>
      <c r="AY50" s="19">
        <v>5.6</v>
      </c>
      <c r="AZ50" s="19">
        <v>-1.6</v>
      </c>
      <c r="BA50" s="19">
        <v>0</v>
      </c>
      <c r="BB50" s="19">
        <v>-0.1</v>
      </c>
      <c r="BC50" s="19">
        <v>-3.9</v>
      </c>
      <c r="BD50" s="19">
        <v>0.4</v>
      </c>
      <c r="BE50" s="19">
        <v>0.3</v>
      </c>
      <c r="BF50" s="19">
        <v>-2.2999999999999998</v>
      </c>
      <c r="BG50" s="19"/>
      <c r="BH50" s="19"/>
      <c r="BI50" s="19">
        <v>-2.9</v>
      </c>
      <c r="BJ50" s="19"/>
      <c r="BK50" s="19"/>
      <c r="BL50" s="19">
        <v>-4</v>
      </c>
      <c r="BM50" s="19"/>
      <c r="BN50" s="19"/>
      <c r="BO50" s="19"/>
      <c r="BP50" s="19">
        <v>11.5</v>
      </c>
      <c r="BQ50" s="19"/>
      <c r="BR50" s="19">
        <v>0</v>
      </c>
      <c r="BS50" s="19">
        <v>3.4</v>
      </c>
      <c r="BT50" s="19">
        <v>-37.6</v>
      </c>
      <c r="BU50" s="19"/>
      <c r="BV50" s="19"/>
      <c r="BW50" s="19"/>
      <c r="BX50" s="19"/>
      <c r="BY50" s="19"/>
      <c r="BZ50" s="19"/>
      <c r="CA50" s="19"/>
      <c r="CB50" s="19"/>
      <c r="CC50" s="19">
        <v>-0.4</v>
      </c>
      <c r="CD50" s="19">
        <v>40.6</v>
      </c>
      <c r="CE50" s="19">
        <v>25.7</v>
      </c>
      <c r="CF50" s="19">
        <v>9.1999999999999993</v>
      </c>
      <c r="CG50" s="19">
        <v>0</v>
      </c>
      <c r="CH50" s="19">
        <v>-1.3</v>
      </c>
      <c r="CI50" s="19"/>
      <c r="CJ50" s="19"/>
      <c r="CK50" s="19"/>
      <c r="CL50" s="19">
        <v>66.2</v>
      </c>
      <c r="CM50" s="19">
        <v>68.400000000000006</v>
      </c>
      <c r="CN50" s="19">
        <v>-14.6</v>
      </c>
      <c r="CO50" s="19"/>
      <c r="CP50" s="19"/>
      <c r="CQ50" s="19"/>
      <c r="CR50" s="19"/>
      <c r="CS50" s="19"/>
      <c r="CT50" s="19">
        <v>-4.5</v>
      </c>
      <c r="CU50" s="19">
        <v>-3.2</v>
      </c>
      <c r="CV50" s="19"/>
      <c r="CW50" s="19">
        <v>-14.8</v>
      </c>
      <c r="CX50" s="19">
        <v>0</v>
      </c>
      <c r="CY50" s="19"/>
      <c r="CZ50" s="19"/>
      <c r="DA50" s="19">
        <v>1.4</v>
      </c>
      <c r="DB50" s="19"/>
      <c r="DC50" s="19">
        <v>0</v>
      </c>
      <c r="DD50" s="19"/>
      <c r="DE50" s="19"/>
      <c r="DF50" s="19"/>
      <c r="DG50" s="19">
        <v>0</v>
      </c>
      <c r="DH50" s="19">
        <v>1.2</v>
      </c>
      <c r="DI50" s="19"/>
      <c r="DJ50" s="19"/>
      <c r="DK50" s="19">
        <v>0.2</v>
      </c>
      <c r="DL50" s="19">
        <v>0.6</v>
      </c>
      <c r="DM50" s="19"/>
      <c r="DN50" s="19">
        <v>0</v>
      </c>
      <c r="DO50" s="19">
        <v>0</v>
      </c>
      <c r="DP50" s="19">
        <v>4.2</v>
      </c>
      <c r="DQ50" s="19">
        <v>-4.2</v>
      </c>
      <c r="DR50" s="19">
        <v>0</v>
      </c>
      <c r="DS50" s="19">
        <v>-0.1</v>
      </c>
      <c r="DT50" s="19">
        <v>-0.4</v>
      </c>
      <c r="DU50" s="19">
        <v>0.2</v>
      </c>
      <c r="DV50" s="19"/>
      <c r="DW50" s="19">
        <v>-3</v>
      </c>
      <c r="DX50" s="19">
        <v>0.1</v>
      </c>
      <c r="DY50" s="19">
        <v>1.2</v>
      </c>
      <c r="DZ50" s="19">
        <v>0.7</v>
      </c>
      <c r="EA50" s="19">
        <v>0.7</v>
      </c>
      <c r="EB50" s="19"/>
      <c r="EC50" s="19">
        <v>0</v>
      </c>
      <c r="ED50" s="19">
        <v>0</v>
      </c>
      <c r="EE50" s="19">
        <v>0.1</v>
      </c>
      <c r="EF50" s="19">
        <v>-0.9</v>
      </c>
      <c r="EG50" s="19">
        <v>0.7</v>
      </c>
      <c r="EH50" s="19">
        <v>0.6</v>
      </c>
      <c r="EI50" s="19">
        <v>2.7</v>
      </c>
      <c r="EJ50" s="19">
        <v>0</v>
      </c>
      <c r="EK50" s="19">
        <v>1.8</v>
      </c>
      <c r="EL50" s="19">
        <v>0.2</v>
      </c>
      <c r="EM50" s="19">
        <v>0.2</v>
      </c>
      <c r="EN50" s="19">
        <v>0.2</v>
      </c>
      <c r="EO50" s="19"/>
      <c r="EP50" s="19">
        <v>0</v>
      </c>
      <c r="EQ50" s="19">
        <v>0</v>
      </c>
      <c r="ER50" s="19">
        <v>0</v>
      </c>
      <c r="ES50" s="19">
        <v>-0.2</v>
      </c>
      <c r="ET50" s="19">
        <v>2.9</v>
      </c>
      <c r="EU50" s="19">
        <v>0</v>
      </c>
      <c r="EV50" s="19">
        <v>0</v>
      </c>
      <c r="EW50" s="19">
        <v>0.4</v>
      </c>
      <c r="EX50" s="19">
        <v>0.2</v>
      </c>
      <c r="EY50" s="19">
        <v>0.8</v>
      </c>
      <c r="EZ50" s="19">
        <v>0.5</v>
      </c>
      <c r="FA50" s="19">
        <v>0</v>
      </c>
      <c r="FB50" s="19">
        <v>0.8</v>
      </c>
      <c r="FC50" s="19">
        <v>1</v>
      </c>
      <c r="FD50" s="19">
        <v>2</v>
      </c>
      <c r="FE50" s="19">
        <v>7.2</v>
      </c>
      <c r="FF50" s="19">
        <v>0.4</v>
      </c>
      <c r="FG50" s="19">
        <v>1.7</v>
      </c>
      <c r="FH50" s="19">
        <v>0.1</v>
      </c>
      <c r="FI50" s="19">
        <v>2.5</v>
      </c>
      <c r="FJ50" s="19"/>
      <c r="FK50" s="19">
        <v>258.10000000000002</v>
      </c>
      <c r="FL50" s="15"/>
      <c r="FM50" s="19">
        <v>-0.16477</v>
      </c>
      <c r="FN50" s="19"/>
      <c r="FO50" s="19"/>
      <c r="FP50" s="19">
        <v>1.7</v>
      </c>
      <c r="FQ50" s="19"/>
      <c r="FR50" s="19"/>
      <c r="FS50" s="19">
        <v>0.8</v>
      </c>
      <c r="FT50" s="19">
        <v>4</v>
      </c>
      <c r="FU50" s="19">
        <v>6.3352300000000001</v>
      </c>
    </row>
    <row r="51" spans="1:177" ht="24" customHeight="1" x14ac:dyDescent="0.3">
      <c r="A51" s="13" t="s">
        <v>62</v>
      </c>
      <c r="B51" s="13" t="s">
        <v>780</v>
      </c>
      <c r="C51" s="14">
        <v>44.4</v>
      </c>
      <c r="D51" s="14">
        <v>-10</v>
      </c>
      <c r="E51" s="14">
        <v>8.6999999999999993</v>
      </c>
      <c r="F51" s="14"/>
      <c r="G51" s="14"/>
      <c r="H51" s="14">
        <v>-8.5</v>
      </c>
      <c r="I51" s="14">
        <v>12.8</v>
      </c>
      <c r="J51" s="14"/>
      <c r="K51" s="14"/>
      <c r="L51" s="14">
        <v>-10.9</v>
      </c>
      <c r="M51" s="14">
        <v>-13.5</v>
      </c>
      <c r="N51" s="14">
        <v>-7</v>
      </c>
      <c r="O51" s="14">
        <v>35</v>
      </c>
      <c r="P51" s="14"/>
      <c r="Q51" s="14"/>
      <c r="R51" s="14">
        <v>32.9</v>
      </c>
      <c r="S51" s="14">
        <v>0.1</v>
      </c>
      <c r="T51" s="14"/>
      <c r="U51" s="14"/>
      <c r="V51" s="14"/>
      <c r="W51" s="14"/>
      <c r="X51" s="14">
        <v>-0.8</v>
      </c>
      <c r="Y51" s="14">
        <v>0.9</v>
      </c>
      <c r="Z51" s="14">
        <v>0.2</v>
      </c>
      <c r="AA51" s="14"/>
      <c r="AB51" s="14">
        <v>-3.4</v>
      </c>
      <c r="AC51" s="14">
        <v>7.5</v>
      </c>
      <c r="AD51" s="14">
        <v>14</v>
      </c>
      <c r="AE51" s="14"/>
      <c r="AF51" s="14"/>
      <c r="AG51" s="14"/>
      <c r="AH51" s="14"/>
      <c r="AI51" s="14">
        <v>8.6</v>
      </c>
      <c r="AJ51" s="14">
        <v>16</v>
      </c>
      <c r="AK51" s="14"/>
      <c r="AL51" s="14"/>
      <c r="AM51" s="14"/>
      <c r="AN51" s="14">
        <v>-0.9</v>
      </c>
      <c r="AO51" s="14">
        <v>21.1</v>
      </c>
      <c r="AP51" s="14">
        <v>3.4</v>
      </c>
      <c r="AQ51" s="14">
        <v>11.5</v>
      </c>
      <c r="AR51" s="14">
        <v>4.0999999999999996</v>
      </c>
      <c r="AS51" s="14">
        <v>-0.4</v>
      </c>
      <c r="AT51" s="14">
        <v>2.6</v>
      </c>
      <c r="AU51" s="14">
        <v>1.5</v>
      </c>
      <c r="AV51" s="14">
        <v>2.1</v>
      </c>
      <c r="AW51" s="14">
        <v>-21.7</v>
      </c>
      <c r="AX51" s="14">
        <v>-41.5</v>
      </c>
      <c r="AY51" s="14">
        <v>8.1999999999999993</v>
      </c>
      <c r="AZ51" s="14">
        <v>-1.5</v>
      </c>
      <c r="BA51" s="14">
        <v>0.2</v>
      </c>
      <c r="BB51" s="14">
        <v>1.6</v>
      </c>
      <c r="BC51" s="14">
        <v>-3.7</v>
      </c>
      <c r="BD51" s="14">
        <v>0.4</v>
      </c>
      <c r="BE51" s="14">
        <v>0.3</v>
      </c>
      <c r="BF51" s="14">
        <v>-0.5</v>
      </c>
      <c r="BG51" s="14"/>
      <c r="BH51" s="14"/>
      <c r="BI51" s="14">
        <v>-2.9</v>
      </c>
      <c r="BJ51" s="14"/>
      <c r="BK51" s="14"/>
      <c r="BL51" s="14">
        <v>-4.5999999999999996</v>
      </c>
      <c r="BM51" s="14"/>
      <c r="BN51" s="14"/>
      <c r="BO51" s="14"/>
      <c r="BP51" s="14">
        <v>10.3</v>
      </c>
      <c r="BQ51" s="14"/>
      <c r="BR51" s="14">
        <v>0</v>
      </c>
      <c r="BS51" s="14">
        <v>3.1</v>
      </c>
      <c r="BT51" s="14">
        <v>-38.200000000000003</v>
      </c>
      <c r="BU51" s="14"/>
      <c r="BV51" s="14"/>
      <c r="BW51" s="14"/>
      <c r="BX51" s="14"/>
      <c r="BY51" s="14"/>
      <c r="BZ51" s="14"/>
      <c r="CA51" s="14"/>
      <c r="CB51" s="14"/>
      <c r="CC51" s="14">
        <v>-0.4</v>
      </c>
      <c r="CD51" s="14">
        <v>40.799999999999997</v>
      </c>
      <c r="CE51" s="14">
        <v>25.1</v>
      </c>
      <c r="CF51" s="14">
        <v>8.6</v>
      </c>
      <c r="CG51" s="14">
        <v>0</v>
      </c>
      <c r="CH51" s="14">
        <v>-1.3</v>
      </c>
      <c r="CI51" s="14"/>
      <c r="CJ51" s="14"/>
      <c r="CK51" s="14"/>
      <c r="CL51" s="14">
        <v>66</v>
      </c>
      <c r="CM51" s="14">
        <v>68.2</v>
      </c>
      <c r="CN51" s="14">
        <v>-15.2</v>
      </c>
      <c r="CO51" s="14"/>
      <c r="CP51" s="14"/>
      <c r="CQ51" s="14"/>
      <c r="CR51" s="14"/>
      <c r="CS51" s="14"/>
      <c r="CT51" s="14">
        <v>-5.5</v>
      </c>
      <c r="CU51" s="14">
        <v>-3.8</v>
      </c>
      <c r="CV51" s="14"/>
      <c r="CW51" s="14">
        <v>-14.6</v>
      </c>
      <c r="CX51" s="14">
        <v>0</v>
      </c>
      <c r="CY51" s="14"/>
      <c r="CZ51" s="14"/>
      <c r="DA51" s="14">
        <v>1.4</v>
      </c>
      <c r="DB51" s="14"/>
      <c r="DC51" s="14">
        <v>0</v>
      </c>
      <c r="DD51" s="14"/>
      <c r="DE51" s="14"/>
      <c r="DF51" s="14"/>
      <c r="DG51" s="14">
        <v>0</v>
      </c>
      <c r="DH51" s="14">
        <v>1.2</v>
      </c>
      <c r="DI51" s="14"/>
      <c r="DJ51" s="14"/>
      <c r="DK51" s="14">
        <v>0.2</v>
      </c>
      <c r="DL51" s="14">
        <v>0.6</v>
      </c>
      <c r="DM51" s="14"/>
      <c r="DN51" s="14">
        <v>0</v>
      </c>
      <c r="DO51" s="14">
        <v>0</v>
      </c>
      <c r="DP51" s="14">
        <v>4.3</v>
      </c>
      <c r="DQ51" s="14">
        <v>-3.9</v>
      </c>
      <c r="DR51" s="14">
        <v>0</v>
      </c>
      <c r="DS51" s="14">
        <v>-0.1</v>
      </c>
      <c r="DT51" s="14">
        <v>-0.4</v>
      </c>
      <c r="DU51" s="14">
        <v>0.2</v>
      </c>
      <c r="DV51" s="14"/>
      <c r="DW51" s="14">
        <v>-3</v>
      </c>
      <c r="DX51" s="14">
        <v>0.2</v>
      </c>
      <c r="DY51" s="14">
        <v>1.2</v>
      </c>
      <c r="DZ51" s="14">
        <v>1.2</v>
      </c>
      <c r="EA51" s="14">
        <v>0.7</v>
      </c>
      <c r="EB51" s="14"/>
      <c r="EC51" s="14">
        <v>0</v>
      </c>
      <c r="ED51" s="14">
        <v>0</v>
      </c>
      <c r="EE51" s="14">
        <v>1.4</v>
      </c>
      <c r="EF51" s="14">
        <v>-1.4</v>
      </c>
      <c r="EG51" s="14">
        <v>0.6</v>
      </c>
      <c r="EH51" s="14">
        <v>0.6</v>
      </c>
      <c r="EI51" s="14">
        <v>2.7</v>
      </c>
      <c r="EJ51" s="14">
        <v>0</v>
      </c>
      <c r="EK51" s="14">
        <v>1.8</v>
      </c>
      <c r="EL51" s="14">
        <v>0.2</v>
      </c>
      <c r="EM51" s="14">
        <v>0.2</v>
      </c>
      <c r="EN51" s="14">
        <v>0.2</v>
      </c>
      <c r="EO51" s="14"/>
      <c r="EP51" s="14">
        <v>0</v>
      </c>
      <c r="EQ51" s="14">
        <v>0</v>
      </c>
      <c r="ER51" s="14">
        <v>0</v>
      </c>
      <c r="ES51" s="14">
        <v>-0.2</v>
      </c>
      <c r="ET51" s="14">
        <v>-3.5</v>
      </c>
      <c r="EU51" s="14">
        <v>0</v>
      </c>
      <c r="EV51" s="14">
        <v>0</v>
      </c>
      <c r="EW51" s="14">
        <v>0.4</v>
      </c>
      <c r="EX51" s="14">
        <v>0.2</v>
      </c>
      <c r="EY51" s="14">
        <v>0.8</v>
      </c>
      <c r="EZ51" s="14">
        <v>0.5</v>
      </c>
      <c r="FA51" s="14">
        <v>0</v>
      </c>
      <c r="FB51" s="14">
        <v>0.7</v>
      </c>
      <c r="FC51" s="14">
        <v>1</v>
      </c>
      <c r="FD51" s="14">
        <v>2</v>
      </c>
      <c r="FE51" s="14">
        <v>7</v>
      </c>
      <c r="FF51" s="14">
        <v>0.1</v>
      </c>
      <c r="FG51" s="14">
        <v>1</v>
      </c>
      <c r="FH51" s="14">
        <v>0</v>
      </c>
      <c r="FI51" s="14">
        <v>3</v>
      </c>
      <c r="FJ51" s="14"/>
      <c r="FK51" s="14">
        <v>272.5</v>
      </c>
      <c r="FL51" s="15"/>
      <c r="FM51" s="14">
        <v>-9.1300000000000006E-2</v>
      </c>
      <c r="FN51" s="14"/>
      <c r="FO51" s="14"/>
      <c r="FP51" s="14">
        <v>1.6</v>
      </c>
      <c r="FQ51" s="14"/>
      <c r="FR51" s="14"/>
      <c r="FS51" s="14">
        <v>0.6</v>
      </c>
      <c r="FT51" s="14">
        <v>4</v>
      </c>
      <c r="FU51" s="14">
        <v>6.1086999999999998</v>
      </c>
    </row>
    <row r="52" spans="1:177" ht="24" customHeight="1" x14ac:dyDescent="0.3">
      <c r="A52" s="16" t="s">
        <v>62</v>
      </c>
      <c r="B52" s="16" t="s">
        <v>781</v>
      </c>
      <c r="C52" s="17">
        <v>45.8</v>
      </c>
      <c r="D52" s="17">
        <v>-9.6999999999999993</v>
      </c>
      <c r="E52" s="17">
        <v>6.3</v>
      </c>
      <c r="F52" s="17"/>
      <c r="G52" s="17"/>
      <c r="H52" s="17">
        <v>-9</v>
      </c>
      <c r="I52" s="17">
        <v>12.7</v>
      </c>
      <c r="J52" s="17"/>
      <c r="K52" s="17"/>
      <c r="L52" s="17">
        <v>-12.1</v>
      </c>
      <c r="M52" s="17">
        <v>-16</v>
      </c>
      <c r="N52" s="17">
        <v>-9.8000000000000007</v>
      </c>
      <c r="O52" s="17">
        <v>32</v>
      </c>
      <c r="P52" s="17"/>
      <c r="Q52" s="17"/>
      <c r="R52" s="17">
        <v>34.299999999999997</v>
      </c>
      <c r="S52" s="17">
        <v>0.2</v>
      </c>
      <c r="T52" s="17"/>
      <c r="U52" s="17"/>
      <c r="V52" s="17"/>
      <c r="W52" s="17"/>
      <c r="X52" s="17">
        <v>-0.2</v>
      </c>
      <c r="Y52" s="17">
        <v>1</v>
      </c>
      <c r="Z52" s="17">
        <v>0.3</v>
      </c>
      <c r="AA52" s="17"/>
      <c r="AB52" s="17">
        <v>-3.4</v>
      </c>
      <c r="AC52" s="17">
        <v>7.3</v>
      </c>
      <c r="AD52" s="17">
        <v>13.1</v>
      </c>
      <c r="AE52" s="17"/>
      <c r="AF52" s="17"/>
      <c r="AG52" s="17"/>
      <c r="AH52" s="17"/>
      <c r="AI52" s="17">
        <v>9.1</v>
      </c>
      <c r="AJ52" s="17">
        <v>15.5</v>
      </c>
      <c r="AK52" s="17"/>
      <c r="AL52" s="17"/>
      <c r="AM52" s="17"/>
      <c r="AN52" s="17">
        <v>-0.9</v>
      </c>
      <c r="AO52" s="17">
        <v>21.2</v>
      </c>
      <c r="AP52" s="17">
        <v>4.0999999999999996</v>
      </c>
      <c r="AQ52" s="17">
        <v>11.4</v>
      </c>
      <c r="AR52" s="17">
        <v>4</v>
      </c>
      <c r="AS52" s="17">
        <v>-0.2</v>
      </c>
      <c r="AT52" s="17">
        <v>2.6</v>
      </c>
      <c r="AU52" s="17">
        <v>0.4</v>
      </c>
      <c r="AV52" s="17">
        <v>0.9</v>
      </c>
      <c r="AW52" s="17">
        <v>-23.2</v>
      </c>
      <c r="AX52" s="17">
        <v>-43.1</v>
      </c>
      <c r="AY52" s="17">
        <v>7.2</v>
      </c>
      <c r="AZ52" s="17">
        <v>-1.6</v>
      </c>
      <c r="BA52" s="17">
        <v>0.1</v>
      </c>
      <c r="BB52" s="17">
        <v>2.4</v>
      </c>
      <c r="BC52" s="17">
        <v>-3.9</v>
      </c>
      <c r="BD52" s="17">
        <v>0.4</v>
      </c>
      <c r="BE52" s="17">
        <v>0.1</v>
      </c>
      <c r="BF52" s="17">
        <v>0.6</v>
      </c>
      <c r="BG52" s="17"/>
      <c r="BH52" s="17"/>
      <c r="BI52" s="17">
        <v>-3.9</v>
      </c>
      <c r="BJ52" s="17"/>
      <c r="BK52" s="17"/>
      <c r="BL52" s="17">
        <v>-4.5999999999999996</v>
      </c>
      <c r="BM52" s="17"/>
      <c r="BN52" s="17"/>
      <c r="BO52" s="17"/>
      <c r="BP52" s="17">
        <v>9.6</v>
      </c>
      <c r="BQ52" s="17"/>
      <c r="BR52" s="17">
        <v>0</v>
      </c>
      <c r="BS52" s="17">
        <v>2.2999999999999998</v>
      </c>
      <c r="BT52" s="17">
        <v>-38.700000000000003</v>
      </c>
      <c r="BU52" s="17"/>
      <c r="BV52" s="17"/>
      <c r="BW52" s="17"/>
      <c r="BX52" s="17"/>
      <c r="BY52" s="17"/>
      <c r="BZ52" s="17"/>
      <c r="CA52" s="17"/>
      <c r="CB52" s="17"/>
      <c r="CC52" s="17">
        <v>-0.3</v>
      </c>
      <c r="CD52" s="17">
        <v>40.299999999999997</v>
      </c>
      <c r="CE52" s="17">
        <v>25.6</v>
      </c>
      <c r="CF52" s="17">
        <v>9</v>
      </c>
      <c r="CG52" s="17">
        <v>0</v>
      </c>
      <c r="CH52" s="17">
        <v>-1.2</v>
      </c>
      <c r="CI52" s="17"/>
      <c r="CJ52" s="17"/>
      <c r="CK52" s="17"/>
      <c r="CL52" s="17">
        <v>63.7</v>
      </c>
      <c r="CM52" s="17">
        <v>65.900000000000006</v>
      </c>
      <c r="CN52" s="17">
        <v>-18.8</v>
      </c>
      <c r="CO52" s="17"/>
      <c r="CP52" s="17"/>
      <c r="CQ52" s="17"/>
      <c r="CR52" s="17"/>
      <c r="CS52" s="17"/>
      <c r="CT52" s="17">
        <v>-6.3</v>
      </c>
      <c r="CU52" s="17">
        <v>-4.3</v>
      </c>
      <c r="CV52" s="17"/>
      <c r="CW52" s="17">
        <v>-14.2</v>
      </c>
      <c r="CX52" s="17">
        <v>0</v>
      </c>
      <c r="CY52" s="17"/>
      <c r="CZ52" s="17"/>
      <c r="DA52" s="17">
        <v>1.4</v>
      </c>
      <c r="DB52" s="17"/>
      <c r="DC52" s="17">
        <v>0</v>
      </c>
      <c r="DD52" s="17"/>
      <c r="DE52" s="17"/>
      <c r="DF52" s="17"/>
      <c r="DG52" s="17">
        <v>0</v>
      </c>
      <c r="DH52" s="17">
        <v>1.2</v>
      </c>
      <c r="DI52" s="17"/>
      <c r="DJ52" s="17"/>
      <c r="DK52" s="17">
        <v>0.1</v>
      </c>
      <c r="DL52" s="17">
        <v>0.6</v>
      </c>
      <c r="DM52" s="17"/>
      <c r="DN52" s="17">
        <v>0</v>
      </c>
      <c r="DO52" s="17">
        <v>0</v>
      </c>
      <c r="DP52" s="17">
        <v>4.4000000000000004</v>
      </c>
      <c r="DQ52" s="17">
        <v>-3.8</v>
      </c>
      <c r="DR52" s="17">
        <v>0</v>
      </c>
      <c r="DS52" s="17">
        <v>0</v>
      </c>
      <c r="DT52" s="17">
        <v>0.1</v>
      </c>
      <c r="DU52" s="17">
        <v>0.3</v>
      </c>
      <c r="DV52" s="17"/>
      <c r="DW52" s="17">
        <v>-2.9</v>
      </c>
      <c r="DX52" s="17">
        <v>0.2</v>
      </c>
      <c r="DY52" s="17">
        <v>1.2</v>
      </c>
      <c r="DZ52" s="17">
        <v>1.1000000000000001</v>
      </c>
      <c r="EA52" s="17">
        <v>0.9</v>
      </c>
      <c r="EB52" s="17"/>
      <c r="EC52" s="17">
        <v>0</v>
      </c>
      <c r="ED52" s="17">
        <v>0</v>
      </c>
      <c r="EE52" s="17">
        <v>0.6</v>
      </c>
      <c r="EF52" s="17">
        <v>-1.4</v>
      </c>
      <c r="EG52" s="17">
        <v>0.7</v>
      </c>
      <c r="EH52" s="17">
        <v>0.6</v>
      </c>
      <c r="EI52" s="17">
        <v>2.6</v>
      </c>
      <c r="EJ52" s="17">
        <v>0</v>
      </c>
      <c r="EK52" s="17">
        <v>1.7</v>
      </c>
      <c r="EL52" s="17">
        <v>0.2</v>
      </c>
      <c r="EM52" s="17">
        <v>0.2</v>
      </c>
      <c r="EN52" s="17">
        <v>0.2</v>
      </c>
      <c r="EO52" s="17"/>
      <c r="EP52" s="17">
        <v>0</v>
      </c>
      <c r="EQ52" s="17">
        <v>0</v>
      </c>
      <c r="ER52" s="17">
        <v>0</v>
      </c>
      <c r="ES52" s="17">
        <v>-0.2</v>
      </c>
      <c r="ET52" s="17">
        <v>-6.1</v>
      </c>
      <c r="EU52" s="17">
        <v>0</v>
      </c>
      <c r="EV52" s="17">
        <v>0</v>
      </c>
      <c r="EW52" s="17">
        <v>0.4</v>
      </c>
      <c r="EX52" s="17">
        <v>0.2</v>
      </c>
      <c r="EY52" s="17">
        <v>0.8</v>
      </c>
      <c r="EZ52" s="17">
        <v>0.5</v>
      </c>
      <c r="FA52" s="17">
        <v>0</v>
      </c>
      <c r="FB52" s="17">
        <v>0.7</v>
      </c>
      <c r="FC52" s="17">
        <v>1.2</v>
      </c>
      <c r="FD52" s="17">
        <v>2</v>
      </c>
      <c r="FE52" s="17">
        <v>6.6</v>
      </c>
      <c r="FF52" s="17">
        <v>0.4</v>
      </c>
      <c r="FG52" s="17">
        <v>1.4</v>
      </c>
      <c r="FH52" s="17">
        <v>0</v>
      </c>
      <c r="FI52" s="17">
        <v>2.8</v>
      </c>
      <c r="FJ52" s="17"/>
      <c r="FK52" s="17">
        <v>244.9</v>
      </c>
      <c r="FL52" s="15"/>
      <c r="FM52" s="17">
        <v>0.31917000000000001</v>
      </c>
      <c r="FN52" s="17"/>
      <c r="FO52" s="17"/>
      <c r="FP52" s="17">
        <v>1.6</v>
      </c>
      <c r="FQ52" s="17"/>
      <c r="FR52" s="17"/>
      <c r="FS52" s="17">
        <v>0.5</v>
      </c>
      <c r="FT52" s="17">
        <v>4</v>
      </c>
      <c r="FU52" s="17">
        <v>6.4191700000000003</v>
      </c>
    </row>
    <row r="53" spans="1:177" ht="24" customHeight="1" x14ac:dyDescent="0.3">
      <c r="A53" s="16" t="s">
        <v>62</v>
      </c>
      <c r="B53" s="16" t="s">
        <v>782</v>
      </c>
      <c r="C53" s="17">
        <v>44.2</v>
      </c>
      <c r="D53" s="17">
        <v>-8.4</v>
      </c>
      <c r="E53" s="17">
        <v>7.1</v>
      </c>
      <c r="F53" s="17"/>
      <c r="G53" s="17"/>
      <c r="H53" s="17">
        <v>-10</v>
      </c>
      <c r="I53" s="17">
        <v>12.2</v>
      </c>
      <c r="J53" s="17"/>
      <c r="K53" s="17"/>
      <c r="L53" s="17">
        <v>-11.1</v>
      </c>
      <c r="M53" s="17">
        <v>-17.100000000000001</v>
      </c>
      <c r="N53" s="17">
        <v>-10.8</v>
      </c>
      <c r="O53" s="17">
        <v>33.4</v>
      </c>
      <c r="P53" s="17"/>
      <c r="Q53" s="17"/>
      <c r="R53" s="17">
        <v>44.2</v>
      </c>
      <c r="S53" s="17">
        <v>0.1</v>
      </c>
      <c r="T53" s="17"/>
      <c r="U53" s="17"/>
      <c r="V53" s="17"/>
      <c r="W53" s="17"/>
      <c r="X53" s="17">
        <v>-4.4000000000000004</v>
      </c>
      <c r="Y53" s="17">
        <v>0.9</v>
      </c>
      <c r="Z53" s="17">
        <v>0.3</v>
      </c>
      <c r="AA53" s="17"/>
      <c r="AB53" s="17">
        <v>-3.4</v>
      </c>
      <c r="AC53" s="17">
        <v>7.3</v>
      </c>
      <c r="AD53" s="17">
        <v>11.1</v>
      </c>
      <c r="AE53" s="17"/>
      <c r="AF53" s="17"/>
      <c r="AG53" s="17"/>
      <c r="AH53" s="17"/>
      <c r="AI53" s="17">
        <v>7.5</v>
      </c>
      <c r="AJ53" s="17">
        <v>15.4</v>
      </c>
      <c r="AK53" s="17"/>
      <c r="AL53" s="17"/>
      <c r="AM53" s="17"/>
      <c r="AN53" s="17">
        <v>-1.1000000000000001</v>
      </c>
      <c r="AO53" s="17">
        <v>21.2</v>
      </c>
      <c r="AP53" s="17">
        <v>4.9000000000000004</v>
      </c>
      <c r="AQ53" s="17">
        <v>11.1</v>
      </c>
      <c r="AR53" s="17">
        <v>4.0999999999999996</v>
      </c>
      <c r="AS53" s="17">
        <v>-0.7</v>
      </c>
      <c r="AT53" s="17">
        <v>2.6</v>
      </c>
      <c r="AU53" s="17">
        <v>2.1</v>
      </c>
      <c r="AV53" s="17">
        <v>1.6</v>
      </c>
      <c r="AW53" s="17">
        <v>-22.1</v>
      </c>
      <c r="AX53" s="17">
        <v>-42</v>
      </c>
      <c r="AY53" s="17">
        <v>6.3</v>
      </c>
      <c r="AZ53" s="17">
        <v>-1.4</v>
      </c>
      <c r="BA53" s="17">
        <v>0.4</v>
      </c>
      <c r="BB53" s="17">
        <v>3.2</v>
      </c>
      <c r="BC53" s="17">
        <v>-3.9</v>
      </c>
      <c r="BD53" s="17">
        <v>0.4</v>
      </c>
      <c r="BE53" s="17">
        <v>0.1</v>
      </c>
      <c r="BF53" s="17">
        <v>0.8</v>
      </c>
      <c r="BG53" s="17"/>
      <c r="BH53" s="17"/>
      <c r="BI53" s="17">
        <v>-3.6</v>
      </c>
      <c r="BJ53" s="17"/>
      <c r="BK53" s="17"/>
      <c r="BL53" s="17">
        <v>-2.9</v>
      </c>
      <c r="BM53" s="17"/>
      <c r="BN53" s="17"/>
      <c r="BO53" s="17"/>
      <c r="BP53" s="17">
        <v>8.3000000000000007</v>
      </c>
      <c r="BQ53" s="17"/>
      <c r="BR53" s="17">
        <v>0</v>
      </c>
      <c r="BS53" s="17">
        <v>2.9</v>
      </c>
      <c r="BT53" s="17">
        <v>-38.299999999999997</v>
      </c>
      <c r="BU53" s="17"/>
      <c r="BV53" s="17"/>
      <c r="BW53" s="17"/>
      <c r="BX53" s="17"/>
      <c r="BY53" s="17"/>
      <c r="BZ53" s="17"/>
      <c r="CA53" s="17"/>
      <c r="CB53" s="17"/>
      <c r="CC53" s="17">
        <v>-0.3</v>
      </c>
      <c r="CD53" s="17">
        <v>40.6</v>
      </c>
      <c r="CE53" s="17">
        <v>25.6</v>
      </c>
      <c r="CF53" s="17">
        <v>7.7</v>
      </c>
      <c r="CG53" s="17">
        <v>0</v>
      </c>
      <c r="CH53" s="17">
        <v>-1.3</v>
      </c>
      <c r="CI53" s="17"/>
      <c r="CJ53" s="17"/>
      <c r="CK53" s="17"/>
      <c r="CL53" s="17">
        <v>65.599999999999994</v>
      </c>
      <c r="CM53" s="17">
        <v>67.7</v>
      </c>
      <c r="CN53" s="17">
        <v>-16.2</v>
      </c>
      <c r="CO53" s="17"/>
      <c r="CP53" s="17"/>
      <c r="CQ53" s="17"/>
      <c r="CR53" s="17"/>
      <c r="CS53" s="17"/>
      <c r="CT53" s="17">
        <v>-5.8</v>
      </c>
      <c r="CU53" s="17">
        <v>-4</v>
      </c>
      <c r="CV53" s="17"/>
      <c r="CW53" s="17">
        <v>-15.1</v>
      </c>
      <c r="CX53" s="17">
        <v>0</v>
      </c>
      <c r="CY53" s="17"/>
      <c r="CZ53" s="17"/>
      <c r="DA53" s="17">
        <v>1.4</v>
      </c>
      <c r="DB53" s="17"/>
      <c r="DC53" s="17">
        <v>-0.1</v>
      </c>
      <c r="DD53" s="17"/>
      <c r="DE53" s="17"/>
      <c r="DF53" s="17"/>
      <c r="DG53" s="17">
        <v>0</v>
      </c>
      <c r="DH53" s="17">
        <v>1.1000000000000001</v>
      </c>
      <c r="DI53" s="17"/>
      <c r="DJ53" s="17"/>
      <c r="DK53" s="17">
        <v>0.1</v>
      </c>
      <c r="DL53" s="17">
        <v>0.6</v>
      </c>
      <c r="DM53" s="17"/>
      <c r="DN53" s="17">
        <v>0</v>
      </c>
      <c r="DO53" s="17">
        <v>0</v>
      </c>
      <c r="DP53" s="17">
        <v>4.5</v>
      </c>
      <c r="DQ53" s="17">
        <v>-2.8</v>
      </c>
      <c r="DR53" s="17">
        <v>0</v>
      </c>
      <c r="DS53" s="17">
        <v>0</v>
      </c>
      <c r="DT53" s="17">
        <v>0.3</v>
      </c>
      <c r="DU53" s="17">
        <v>0.3</v>
      </c>
      <c r="DV53" s="17"/>
      <c r="DW53" s="17">
        <v>-2.8</v>
      </c>
      <c r="DX53" s="17">
        <v>0.3</v>
      </c>
      <c r="DY53" s="17">
        <v>1.1000000000000001</v>
      </c>
      <c r="DZ53" s="17">
        <v>1.1000000000000001</v>
      </c>
      <c r="EA53" s="17">
        <v>1.1000000000000001</v>
      </c>
      <c r="EB53" s="17"/>
      <c r="EC53" s="17">
        <v>0</v>
      </c>
      <c r="ED53" s="17">
        <v>0</v>
      </c>
      <c r="EE53" s="17">
        <v>0.4</v>
      </c>
      <c r="EF53" s="17">
        <v>-1.6</v>
      </c>
      <c r="EG53" s="17">
        <v>0.6</v>
      </c>
      <c r="EH53" s="17">
        <v>0.5</v>
      </c>
      <c r="EI53" s="17">
        <v>2.5</v>
      </c>
      <c r="EJ53" s="17">
        <v>-0.1</v>
      </c>
      <c r="EK53" s="17">
        <v>1.4</v>
      </c>
      <c r="EL53" s="17">
        <v>0.2</v>
      </c>
      <c r="EM53" s="17">
        <v>0.2</v>
      </c>
      <c r="EN53" s="17">
        <v>0.2</v>
      </c>
      <c r="EO53" s="17"/>
      <c r="EP53" s="17">
        <v>0</v>
      </c>
      <c r="EQ53" s="17">
        <v>0</v>
      </c>
      <c r="ER53" s="17">
        <v>0</v>
      </c>
      <c r="ES53" s="17">
        <v>-0.2</v>
      </c>
      <c r="ET53" s="17">
        <v>-8.4</v>
      </c>
      <c r="EU53" s="17">
        <v>0</v>
      </c>
      <c r="EV53" s="17">
        <v>0</v>
      </c>
      <c r="EW53" s="17">
        <v>0.4</v>
      </c>
      <c r="EX53" s="17">
        <v>0.5</v>
      </c>
      <c r="EY53" s="17">
        <v>0.8</v>
      </c>
      <c r="EZ53" s="17">
        <v>0.5</v>
      </c>
      <c r="FA53" s="17">
        <v>0</v>
      </c>
      <c r="FB53" s="17">
        <v>0.8</v>
      </c>
      <c r="FC53" s="17">
        <v>1.4</v>
      </c>
      <c r="FD53" s="17">
        <v>1.9</v>
      </c>
      <c r="FE53" s="17">
        <v>7.7</v>
      </c>
      <c r="FF53" s="17">
        <v>0.1</v>
      </c>
      <c r="FG53" s="17">
        <v>1.3</v>
      </c>
      <c r="FH53" s="17">
        <v>0</v>
      </c>
      <c r="FI53" s="17">
        <v>2.8</v>
      </c>
      <c r="FJ53" s="17"/>
      <c r="FK53" s="17">
        <v>257.10000000000002</v>
      </c>
      <c r="FL53" s="15"/>
      <c r="FM53" s="17">
        <v>0.69420000000000004</v>
      </c>
      <c r="FN53" s="17"/>
      <c r="FO53" s="17"/>
      <c r="FP53" s="17">
        <v>1.6</v>
      </c>
      <c r="FQ53" s="17"/>
      <c r="FR53" s="17"/>
      <c r="FS53" s="17">
        <v>1</v>
      </c>
      <c r="FT53" s="17">
        <v>1.6</v>
      </c>
      <c r="FU53" s="17">
        <v>4.8941999999999997</v>
      </c>
    </row>
    <row r="54" spans="1:177" ht="24" customHeight="1" x14ac:dyDescent="0.3">
      <c r="A54" s="16" t="s">
        <v>62</v>
      </c>
      <c r="B54" s="16" t="s">
        <v>783</v>
      </c>
      <c r="C54" s="17">
        <v>43.4</v>
      </c>
      <c r="D54" s="17">
        <v>-8</v>
      </c>
      <c r="E54" s="17">
        <v>6.9</v>
      </c>
      <c r="F54" s="17"/>
      <c r="G54" s="17"/>
      <c r="H54" s="17">
        <v>-11.6</v>
      </c>
      <c r="I54" s="17">
        <v>9.8000000000000007</v>
      </c>
      <c r="J54" s="17"/>
      <c r="K54" s="17"/>
      <c r="L54" s="17">
        <v>-11.3</v>
      </c>
      <c r="M54" s="17">
        <v>-18.3</v>
      </c>
      <c r="N54" s="17">
        <v>-12.1</v>
      </c>
      <c r="O54" s="17">
        <v>32.700000000000003</v>
      </c>
      <c r="P54" s="17"/>
      <c r="Q54" s="17"/>
      <c r="R54" s="17">
        <v>44.1</v>
      </c>
      <c r="S54" s="17">
        <v>0</v>
      </c>
      <c r="T54" s="17"/>
      <c r="U54" s="17"/>
      <c r="V54" s="17"/>
      <c r="W54" s="17"/>
      <c r="X54" s="17">
        <v>-4</v>
      </c>
      <c r="Y54" s="17">
        <v>1</v>
      </c>
      <c r="Z54" s="17">
        <v>0.3</v>
      </c>
      <c r="AA54" s="17"/>
      <c r="AB54" s="17">
        <v>-3.6</v>
      </c>
      <c r="AC54" s="17">
        <v>7.1</v>
      </c>
      <c r="AD54" s="17">
        <v>10.1</v>
      </c>
      <c r="AE54" s="17"/>
      <c r="AF54" s="17"/>
      <c r="AG54" s="17"/>
      <c r="AH54" s="17"/>
      <c r="AI54" s="17">
        <v>6.4</v>
      </c>
      <c r="AJ54" s="17">
        <v>15.3</v>
      </c>
      <c r="AK54" s="17"/>
      <c r="AL54" s="17"/>
      <c r="AM54" s="17"/>
      <c r="AN54" s="17">
        <v>-1.2</v>
      </c>
      <c r="AO54" s="17">
        <v>21.6</v>
      </c>
      <c r="AP54" s="17">
        <v>4.7</v>
      </c>
      <c r="AQ54" s="17">
        <v>11.5</v>
      </c>
      <c r="AR54" s="17">
        <v>3.9</v>
      </c>
      <c r="AS54" s="17">
        <v>-0.5</v>
      </c>
      <c r="AT54" s="17">
        <v>2.6</v>
      </c>
      <c r="AU54" s="17">
        <v>0.9</v>
      </c>
      <c r="AV54" s="17">
        <v>-0.7</v>
      </c>
      <c r="AW54" s="17">
        <v>-24.1</v>
      </c>
      <c r="AX54" s="17">
        <v>-44</v>
      </c>
      <c r="AY54" s="17">
        <v>7.1</v>
      </c>
      <c r="AZ54" s="17">
        <v>-1.4</v>
      </c>
      <c r="BA54" s="17">
        <v>0.4</v>
      </c>
      <c r="BB54" s="17">
        <v>1.6</v>
      </c>
      <c r="BC54" s="17">
        <v>-4</v>
      </c>
      <c r="BD54" s="17">
        <v>0.4</v>
      </c>
      <c r="BE54" s="17">
        <v>0.1</v>
      </c>
      <c r="BF54" s="17">
        <v>0.2</v>
      </c>
      <c r="BG54" s="17"/>
      <c r="BH54" s="17"/>
      <c r="BI54" s="17">
        <v>-3.9</v>
      </c>
      <c r="BJ54" s="17"/>
      <c r="BK54" s="17"/>
      <c r="BL54" s="17">
        <v>-3.8</v>
      </c>
      <c r="BM54" s="17"/>
      <c r="BN54" s="17"/>
      <c r="BO54" s="17"/>
      <c r="BP54" s="17">
        <v>9.1</v>
      </c>
      <c r="BQ54" s="17"/>
      <c r="BR54" s="17">
        <v>0</v>
      </c>
      <c r="BS54" s="17">
        <v>2.1</v>
      </c>
      <c r="BT54" s="17">
        <v>-38.799999999999997</v>
      </c>
      <c r="BU54" s="17"/>
      <c r="BV54" s="17"/>
      <c r="BW54" s="17"/>
      <c r="BX54" s="17"/>
      <c r="BY54" s="17"/>
      <c r="BZ54" s="17"/>
      <c r="CA54" s="17"/>
      <c r="CB54" s="17"/>
      <c r="CC54" s="17">
        <v>-0.4</v>
      </c>
      <c r="CD54" s="17">
        <v>40.1</v>
      </c>
      <c r="CE54" s="17">
        <v>25.9</v>
      </c>
      <c r="CF54" s="17">
        <v>3</v>
      </c>
      <c r="CG54" s="17">
        <v>0</v>
      </c>
      <c r="CH54" s="17">
        <v>-0.3</v>
      </c>
      <c r="CI54" s="17"/>
      <c r="CJ54" s="17"/>
      <c r="CK54" s="17"/>
      <c r="CL54" s="17">
        <v>64</v>
      </c>
      <c r="CM54" s="17">
        <v>66.099999999999994</v>
      </c>
      <c r="CN54" s="17">
        <v>-18.399999999999999</v>
      </c>
      <c r="CO54" s="17"/>
      <c r="CP54" s="17"/>
      <c r="CQ54" s="17"/>
      <c r="CR54" s="17"/>
      <c r="CS54" s="17"/>
      <c r="CT54" s="17">
        <v>-11.1</v>
      </c>
      <c r="CU54" s="17">
        <v>-5.6</v>
      </c>
      <c r="CV54" s="17"/>
      <c r="CW54" s="17">
        <v>-15.7</v>
      </c>
      <c r="CX54" s="17">
        <v>0</v>
      </c>
      <c r="CY54" s="17"/>
      <c r="CZ54" s="17"/>
      <c r="DA54" s="17">
        <v>1.4</v>
      </c>
      <c r="DB54" s="17"/>
      <c r="DC54" s="17">
        <v>-0.1</v>
      </c>
      <c r="DD54" s="17"/>
      <c r="DE54" s="17"/>
      <c r="DF54" s="17"/>
      <c r="DG54" s="17">
        <v>0</v>
      </c>
      <c r="DH54" s="17">
        <v>1.1000000000000001</v>
      </c>
      <c r="DI54" s="17"/>
      <c r="DJ54" s="17"/>
      <c r="DK54" s="17">
        <v>0.1</v>
      </c>
      <c r="DL54" s="17">
        <v>0.6</v>
      </c>
      <c r="DM54" s="17"/>
      <c r="DN54" s="17">
        <v>0</v>
      </c>
      <c r="DO54" s="17">
        <v>0</v>
      </c>
      <c r="DP54" s="17">
        <v>4.3</v>
      </c>
      <c r="DQ54" s="17">
        <v>-3.7</v>
      </c>
      <c r="DR54" s="17">
        <v>0</v>
      </c>
      <c r="DS54" s="17">
        <v>-0.1</v>
      </c>
      <c r="DT54" s="17">
        <v>0.4</v>
      </c>
      <c r="DU54" s="17">
        <v>0.3</v>
      </c>
      <c r="DV54" s="17"/>
      <c r="DW54" s="17">
        <v>-2.8</v>
      </c>
      <c r="DX54" s="17">
        <v>0.2</v>
      </c>
      <c r="DY54" s="17">
        <v>1.1000000000000001</v>
      </c>
      <c r="DZ54" s="17">
        <v>1</v>
      </c>
      <c r="EA54" s="17">
        <v>0.9</v>
      </c>
      <c r="EB54" s="17"/>
      <c r="EC54" s="17">
        <v>1.8</v>
      </c>
      <c r="ED54" s="17">
        <v>0</v>
      </c>
      <c r="EE54" s="17">
        <v>0.4</v>
      </c>
      <c r="EF54" s="17">
        <v>-1.1000000000000001</v>
      </c>
      <c r="EG54" s="17">
        <v>0.5</v>
      </c>
      <c r="EH54" s="17">
        <v>0.5</v>
      </c>
      <c r="EI54" s="17">
        <v>2.5</v>
      </c>
      <c r="EJ54" s="17">
        <v>0</v>
      </c>
      <c r="EK54" s="17">
        <v>1.3</v>
      </c>
      <c r="EL54" s="17">
        <v>0.2</v>
      </c>
      <c r="EM54" s="17">
        <v>0.2</v>
      </c>
      <c r="EN54" s="17">
        <v>0.2</v>
      </c>
      <c r="EO54" s="17"/>
      <c r="EP54" s="17">
        <v>0</v>
      </c>
      <c r="EQ54" s="17">
        <v>0</v>
      </c>
      <c r="ER54" s="17">
        <v>0</v>
      </c>
      <c r="ES54" s="17">
        <v>-0.2</v>
      </c>
      <c r="ET54" s="17">
        <v>-9.9</v>
      </c>
      <c r="EU54" s="17">
        <v>0</v>
      </c>
      <c r="EV54" s="17">
        <v>0</v>
      </c>
      <c r="EW54" s="17">
        <v>0.4</v>
      </c>
      <c r="EX54" s="17">
        <v>0.6</v>
      </c>
      <c r="EY54" s="17">
        <v>0.8</v>
      </c>
      <c r="EZ54" s="17">
        <v>0.5</v>
      </c>
      <c r="FA54" s="17">
        <v>0</v>
      </c>
      <c r="FB54" s="17">
        <v>0.8</v>
      </c>
      <c r="FC54" s="17">
        <v>1.2</v>
      </c>
      <c r="FD54" s="17">
        <v>1.9</v>
      </c>
      <c r="FE54" s="17">
        <v>7.2</v>
      </c>
      <c r="FF54" s="17">
        <v>0.2</v>
      </c>
      <c r="FG54" s="17">
        <v>2.9</v>
      </c>
      <c r="FH54" s="17">
        <v>0</v>
      </c>
      <c r="FI54" s="17">
        <v>3.4</v>
      </c>
      <c r="FJ54" s="17"/>
      <c r="FK54" s="17">
        <v>220.6</v>
      </c>
      <c r="FL54" s="15"/>
      <c r="FM54" s="17">
        <v>0.62848999999999999</v>
      </c>
      <c r="FN54" s="17"/>
      <c r="FO54" s="17"/>
      <c r="FP54" s="17">
        <v>1.6</v>
      </c>
      <c r="FQ54" s="17"/>
      <c r="FR54" s="17"/>
      <c r="FS54" s="17">
        <v>0.8</v>
      </c>
      <c r="FT54" s="17">
        <v>1.6</v>
      </c>
      <c r="FU54" s="17">
        <v>4.6284900000000002</v>
      </c>
    </row>
    <row r="55" spans="1:177" ht="24" customHeight="1" x14ac:dyDescent="0.3">
      <c r="A55" s="16" t="s">
        <v>62</v>
      </c>
      <c r="B55" s="16" t="s">
        <v>784</v>
      </c>
      <c r="C55" s="17">
        <v>41.8</v>
      </c>
      <c r="D55" s="17">
        <v>-6.4</v>
      </c>
      <c r="E55" s="17">
        <v>7.8</v>
      </c>
      <c r="F55" s="17"/>
      <c r="G55" s="17"/>
      <c r="H55" s="17">
        <v>-14</v>
      </c>
      <c r="I55" s="17">
        <v>7.4</v>
      </c>
      <c r="J55" s="17"/>
      <c r="K55" s="17"/>
      <c r="L55" s="17">
        <v>-11.2</v>
      </c>
      <c r="M55" s="17">
        <v>-16.399999999999999</v>
      </c>
      <c r="N55" s="17">
        <v>-10.199999999999999</v>
      </c>
      <c r="O55" s="17">
        <v>34.700000000000003</v>
      </c>
      <c r="P55" s="17"/>
      <c r="Q55" s="17"/>
      <c r="R55" s="17">
        <v>59</v>
      </c>
      <c r="S55" s="17">
        <v>0</v>
      </c>
      <c r="T55" s="17"/>
      <c r="U55" s="17"/>
      <c r="V55" s="17"/>
      <c r="W55" s="17"/>
      <c r="X55" s="17">
        <v>-8.1</v>
      </c>
      <c r="Y55" s="17">
        <v>0.8</v>
      </c>
      <c r="Z55" s="17">
        <v>0.2</v>
      </c>
      <c r="AA55" s="17"/>
      <c r="AB55" s="17">
        <v>-3.3</v>
      </c>
      <c r="AC55" s="17">
        <v>3.3</v>
      </c>
      <c r="AD55" s="17">
        <v>8.8000000000000007</v>
      </c>
      <c r="AE55" s="17"/>
      <c r="AF55" s="17"/>
      <c r="AG55" s="17"/>
      <c r="AH55" s="17"/>
      <c r="AI55" s="17">
        <v>5.2</v>
      </c>
      <c r="AJ55" s="17">
        <v>15.6</v>
      </c>
      <c r="AK55" s="17"/>
      <c r="AL55" s="17"/>
      <c r="AM55" s="17"/>
      <c r="AN55" s="17">
        <v>-1.4</v>
      </c>
      <c r="AO55" s="17">
        <v>21.9</v>
      </c>
      <c r="AP55" s="17">
        <v>4.7</v>
      </c>
      <c r="AQ55" s="17">
        <v>11.3</v>
      </c>
      <c r="AR55" s="17">
        <v>4.0999999999999996</v>
      </c>
      <c r="AS55" s="17">
        <v>-0.1</v>
      </c>
      <c r="AT55" s="17">
        <v>2.6</v>
      </c>
      <c r="AU55" s="17">
        <v>0.8</v>
      </c>
      <c r="AV55" s="17">
        <v>-2.7</v>
      </c>
      <c r="AW55" s="17">
        <v>-26.6</v>
      </c>
      <c r="AX55" s="17">
        <v>-46.2</v>
      </c>
      <c r="AY55" s="17">
        <v>5.5</v>
      </c>
      <c r="AZ55" s="17">
        <v>-1.3</v>
      </c>
      <c r="BA55" s="17">
        <v>0.5</v>
      </c>
      <c r="BB55" s="17">
        <v>1.1000000000000001</v>
      </c>
      <c r="BC55" s="17">
        <v>-4.7</v>
      </c>
      <c r="BD55" s="17">
        <v>0.4</v>
      </c>
      <c r="BE55" s="17">
        <v>0.1</v>
      </c>
      <c r="BF55" s="17">
        <v>0</v>
      </c>
      <c r="BG55" s="17"/>
      <c r="BH55" s="17"/>
      <c r="BI55" s="17">
        <v>-5.4</v>
      </c>
      <c r="BJ55" s="17"/>
      <c r="BK55" s="17"/>
      <c r="BL55" s="17">
        <v>-5.2</v>
      </c>
      <c r="BM55" s="17"/>
      <c r="BN55" s="17"/>
      <c r="BO55" s="17"/>
      <c r="BP55" s="17">
        <v>9.5</v>
      </c>
      <c r="BQ55" s="17"/>
      <c r="BR55" s="17">
        <v>0</v>
      </c>
      <c r="BS55" s="17">
        <v>0.3</v>
      </c>
      <c r="BT55" s="17">
        <v>-41</v>
      </c>
      <c r="BU55" s="17"/>
      <c r="BV55" s="17"/>
      <c r="BW55" s="17"/>
      <c r="BX55" s="17"/>
      <c r="BY55" s="17"/>
      <c r="BZ55" s="17"/>
      <c r="CA55" s="17"/>
      <c r="CB55" s="17"/>
      <c r="CC55" s="17">
        <v>-0.4</v>
      </c>
      <c r="CD55" s="17">
        <v>40.9</v>
      </c>
      <c r="CE55" s="17">
        <v>26.3</v>
      </c>
      <c r="CF55" s="17">
        <v>2.8</v>
      </c>
      <c r="CG55" s="17">
        <v>0</v>
      </c>
      <c r="CH55" s="17">
        <v>-0.2</v>
      </c>
      <c r="CI55" s="17"/>
      <c r="CJ55" s="17"/>
      <c r="CK55" s="17"/>
      <c r="CL55" s="17">
        <v>61.3</v>
      </c>
      <c r="CM55" s="17">
        <v>63.5</v>
      </c>
      <c r="CN55" s="17">
        <v>-21.8</v>
      </c>
      <c r="CO55" s="17"/>
      <c r="CP55" s="17"/>
      <c r="CQ55" s="17"/>
      <c r="CR55" s="17"/>
      <c r="CS55" s="17"/>
      <c r="CT55" s="17">
        <v>-20.9</v>
      </c>
      <c r="CU55" s="17">
        <v>-9.6999999999999993</v>
      </c>
      <c r="CV55" s="17"/>
      <c r="CW55" s="17">
        <v>-17.3</v>
      </c>
      <c r="CX55" s="17">
        <v>0</v>
      </c>
      <c r="CY55" s="17"/>
      <c r="CZ55" s="17"/>
      <c r="DA55" s="17">
        <v>1.4</v>
      </c>
      <c r="DB55" s="17"/>
      <c r="DC55" s="17">
        <v>-0.1</v>
      </c>
      <c r="DD55" s="17"/>
      <c r="DE55" s="17"/>
      <c r="DF55" s="17"/>
      <c r="DG55" s="17">
        <v>0</v>
      </c>
      <c r="DH55" s="17">
        <v>0.7</v>
      </c>
      <c r="DI55" s="17"/>
      <c r="DJ55" s="17"/>
      <c r="DK55" s="17">
        <v>0.1</v>
      </c>
      <c r="DL55" s="17">
        <v>0.6</v>
      </c>
      <c r="DM55" s="17"/>
      <c r="DN55" s="17">
        <v>0</v>
      </c>
      <c r="DO55" s="17">
        <v>0</v>
      </c>
      <c r="DP55" s="17">
        <v>3.9</v>
      </c>
      <c r="DQ55" s="17">
        <v>-4.5999999999999996</v>
      </c>
      <c r="DR55" s="17">
        <v>0</v>
      </c>
      <c r="DS55" s="17">
        <v>-0.1</v>
      </c>
      <c r="DT55" s="17">
        <v>0.4</v>
      </c>
      <c r="DU55" s="17">
        <v>0.3</v>
      </c>
      <c r="DV55" s="17"/>
      <c r="DW55" s="17">
        <v>-2.8</v>
      </c>
      <c r="DX55" s="17">
        <v>0.2</v>
      </c>
      <c r="DY55" s="17">
        <v>1.1000000000000001</v>
      </c>
      <c r="DZ55" s="17">
        <v>1</v>
      </c>
      <c r="EA55" s="17">
        <v>0.9</v>
      </c>
      <c r="EB55" s="17"/>
      <c r="EC55" s="17">
        <v>6.9</v>
      </c>
      <c r="ED55" s="17">
        <v>0</v>
      </c>
      <c r="EE55" s="17">
        <v>1</v>
      </c>
      <c r="EF55" s="17">
        <v>-0.8</v>
      </c>
      <c r="EG55" s="17">
        <v>0.8</v>
      </c>
      <c r="EH55" s="17">
        <v>0.7</v>
      </c>
      <c r="EI55" s="17">
        <v>2.5</v>
      </c>
      <c r="EJ55" s="17">
        <v>0</v>
      </c>
      <c r="EK55" s="17">
        <v>1.3</v>
      </c>
      <c r="EL55" s="17">
        <v>0.2</v>
      </c>
      <c r="EM55" s="17">
        <v>0.2</v>
      </c>
      <c r="EN55" s="17">
        <v>0.2</v>
      </c>
      <c r="EO55" s="17"/>
      <c r="EP55" s="17">
        <v>0</v>
      </c>
      <c r="EQ55" s="17">
        <v>0</v>
      </c>
      <c r="ER55" s="17">
        <v>0</v>
      </c>
      <c r="ES55" s="17">
        <v>-0.2</v>
      </c>
      <c r="ET55" s="17">
        <v>-11.3</v>
      </c>
      <c r="EU55" s="17">
        <v>0</v>
      </c>
      <c r="EV55" s="17">
        <v>0</v>
      </c>
      <c r="EW55" s="17">
        <v>0.4</v>
      </c>
      <c r="EX55" s="17">
        <v>0.6</v>
      </c>
      <c r="EY55" s="17">
        <v>0.8</v>
      </c>
      <c r="EZ55" s="17">
        <v>0.5</v>
      </c>
      <c r="FA55" s="17">
        <v>0</v>
      </c>
      <c r="FB55" s="17">
        <v>0.8</v>
      </c>
      <c r="FC55" s="17">
        <v>1.2</v>
      </c>
      <c r="FD55" s="17">
        <v>2</v>
      </c>
      <c r="FE55" s="17">
        <v>6.5</v>
      </c>
      <c r="FF55" s="17">
        <v>0</v>
      </c>
      <c r="FG55" s="17">
        <v>3.3</v>
      </c>
      <c r="FH55" s="17">
        <v>0</v>
      </c>
      <c r="FI55" s="17">
        <v>2.8</v>
      </c>
      <c r="FJ55" s="17"/>
      <c r="FK55" s="17">
        <v>191.1</v>
      </c>
      <c r="FL55" s="15"/>
      <c r="FM55" s="17">
        <v>0.54984</v>
      </c>
      <c r="FN55" s="17"/>
      <c r="FO55" s="17"/>
      <c r="FP55" s="17">
        <v>1.6</v>
      </c>
      <c r="FQ55" s="17"/>
      <c r="FR55" s="17"/>
      <c r="FS55" s="17">
        <v>0.6</v>
      </c>
      <c r="FT55" s="17">
        <v>1.5</v>
      </c>
      <c r="FU55" s="17">
        <v>4.2498399999999998</v>
      </c>
    </row>
    <row r="56" spans="1:177" ht="24" customHeight="1" x14ac:dyDescent="0.3">
      <c r="A56" s="16" t="s">
        <v>62</v>
      </c>
      <c r="B56" s="16" t="s">
        <v>785</v>
      </c>
      <c r="C56" s="17">
        <v>42.2</v>
      </c>
      <c r="D56" s="17">
        <v>-20</v>
      </c>
      <c r="E56" s="17">
        <v>5.6</v>
      </c>
      <c r="F56" s="17"/>
      <c r="G56" s="17"/>
      <c r="H56" s="17">
        <v>-16.899999999999999</v>
      </c>
      <c r="I56" s="17">
        <v>3.3</v>
      </c>
      <c r="J56" s="17"/>
      <c r="K56" s="17"/>
      <c r="L56" s="17">
        <v>-12.5</v>
      </c>
      <c r="M56" s="17">
        <v>-23.7</v>
      </c>
      <c r="N56" s="17">
        <v>-18.100000000000001</v>
      </c>
      <c r="O56" s="17">
        <v>31.4</v>
      </c>
      <c r="P56" s="17"/>
      <c r="Q56" s="17"/>
      <c r="R56" s="17">
        <v>50.1</v>
      </c>
      <c r="S56" s="17">
        <v>-0.3</v>
      </c>
      <c r="T56" s="17"/>
      <c r="U56" s="17"/>
      <c r="V56" s="17"/>
      <c r="W56" s="17"/>
      <c r="X56" s="17">
        <v>-14.9</v>
      </c>
      <c r="Y56" s="17">
        <v>0.7</v>
      </c>
      <c r="Z56" s="17">
        <v>0.2</v>
      </c>
      <c r="AA56" s="17"/>
      <c r="AB56" s="17">
        <v>-3.4</v>
      </c>
      <c r="AC56" s="17">
        <v>3</v>
      </c>
      <c r="AD56" s="17">
        <v>7.6</v>
      </c>
      <c r="AE56" s="17"/>
      <c r="AF56" s="17"/>
      <c r="AG56" s="17"/>
      <c r="AH56" s="17"/>
      <c r="AI56" s="17">
        <v>4.5</v>
      </c>
      <c r="AJ56" s="17">
        <v>14.6</v>
      </c>
      <c r="AK56" s="17"/>
      <c r="AL56" s="17"/>
      <c r="AM56" s="17"/>
      <c r="AN56" s="17">
        <v>-1.5</v>
      </c>
      <c r="AO56" s="17">
        <v>18.5</v>
      </c>
      <c r="AP56" s="17">
        <v>3.9</v>
      </c>
      <c r="AQ56" s="17">
        <v>10.9</v>
      </c>
      <c r="AR56" s="17">
        <v>4.2</v>
      </c>
      <c r="AS56" s="17">
        <v>0.1</v>
      </c>
      <c r="AT56" s="17">
        <v>2.6</v>
      </c>
      <c r="AU56" s="17">
        <v>1.6</v>
      </c>
      <c r="AV56" s="17">
        <v>-8.9</v>
      </c>
      <c r="AW56" s="17">
        <v>-32.6</v>
      </c>
      <c r="AX56" s="17">
        <v>-47.1</v>
      </c>
      <c r="AY56" s="17">
        <v>4.7</v>
      </c>
      <c r="AZ56" s="17">
        <v>-1.4</v>
      </c>
      <c r="BA56" s="17">
        <v>0.1</v>
      </c>
      <c r="BB56" s="17">
        <v>-3.1</v>
      </c>
      <c r="BC56" s="17">
        <v>-4.9000000000000004</v>
      </c>
      <c r="BD56" s="17">
        <v>0.4</v>
      </c>
      <c r="BE56" s="17">
        <v>0.1</v>
      </c>
      <c r="BF56" s="17">
        <v>-5.6</v>
      </c>
      <c r="BG56" s="17"/>
      <c r="BH56" s="17"/>
      <c r="BI56" s="17">
        <v>-6.8</v>
      </c>
      <c r="BJ56" s="17"/>
      <c r="BK56" s="17"/>
      <c r="BL56" s="17">
        <v>-7.1</v>
      </c>
      <c r="BM56" s="17"/>
      <c r="BN56" s="17"/>
      <c r="BO56" s="17"/>
      <c r="BP56" s="17">
        <v>10.8</v>
      </c>
      <c r="BQ56" s="17"/>
      <c r="BR56" s="17">
        <v>0</v>
      </c>
      <c r="BS56" s="17">
        <v>-7.3</v>
      </c>
      <c r="BT56" s="17">
        <v>-50.2</v>
      </c>
      <c r="BU56" s="17"/>
      <c r="BV56" s="17"/>
      <c r="BW56" s="17"/>
      <c r="BX56" s="17"/>
      <c r="BY56" s="17"/>
      <c r="BZ56" s="17"/>
      <c r="CA56" s="17"/>
      <c r="CB56" s="17"/>
      <c r="CC56" s="17">
        <v>-0.4</v>
      </c>
      <c r="CD56" s="17">
        <v>43</v>
      </c>
      <c r="CE56" s="17">
        <v>26.4</v>
      </c>
      <c r="CF56" s="17">
        <v>2.9</v>
      </c>
      <c r="CG56" s="17">
        <v>0</v>
      </c>
      <c r="CH56" s="17">
        <v>-0.2</v>
      </c>
      <c r="CI56" s="17"/>
      <c r="CJ56" s="17"/>
      <c r="CK56" s="17"/>
      <c r="CL56" s="17">
        <v>56.3</v>
      </c>
      <c r="CM56" s="17">
        <v>58.6</v>
      </c>
      <c r="CN56" s="17">
        <v>-28.4</v>
      </c>
      <c r="CO56" s="17"/>
      <c r="CP56" s="17"/>
      <c r="CQ56" s="17"/>
      <c r="CR56" s="17"/>
      <c r="CS56" s="17"/>
      <c r="CT56" s="17">
        <v>0</v>
      </c>
      <c r="CU56" s="17">
        <v>0</v>
      </c>
      <c r="CV56" s="17"/>
      <c r="CW56" s="17">
        <v>-18</v>
      </c>
      <c r="CX56" s="17">
        <v>0</v>
      </c>
      <c r="CY56" s="17"/>
      <c r="CZ56" s="17"/>
      <c r="DA56" s="17">
        <v>1.4</v>
      </c>
      <c r="DB56" s="17"/>
      <c r="DC56" s="17">
        <v>-0.1</v>
      </c>
      <c r="DD56" s="17"/>
      <c r="DE56" s="17"/>
      <c r="DF56" s="17"/>
      <c r="DG56" s="17">
        <v>0.1</v>
      </c>
      <c r="DH56" s="17">
        <v>0.7</v>
      </c>
      <c r="DI56" s="17"/>
      <c r="DJ56" s="17"/>
      <c r="DK56" s="17">
        <v>0.1</v>
      </c>
      <c r="DL56" s="17">
        <v>0.5</v>
      </c>
      <c r="DM56" s="17"/>
      <c r="DN56" s="17">
        <v>0</v>
      </c>
      <c r="DO56" s="17">
        <v>0</v>
      </c>
      <c r="DP56" s="17">
        <v>3.9</v>
      </c>
      <c r="DQ56" s="17">
        <v>-5.0999999999999996</v>
      </c>
      <c r="DR56" s="17">
        <v>0</v>
      </c>
      <c r="DS56" s="17">
        <v>-0.1</v>
      </c>
      <c r="DT56" s="17">
        <v>0.4</v>
      </c>
      <c r="DU56" s="17">
        <v>0.3</v>
      </c>
      <c r="DV56" s="17"/>
      <c r="DW56" s="17">
        <v>-2.8</v>
      </c>
      <c r="DX56" s="17">
        <v>0.1</v>
      </c>
      <c r="DY56" s="17">
        <v>1.1000000000000001</v>
      </c>
      <c r="DZ56" s="17">
        <v>1.1000000000000001</v>
      </c>
      <c r="EA56" s="17">
        <v>0.7</v>
      </c>
      <c r="EB56" s="17"/>
      <c r="EC56" s="17">
        <v>11.6</v>
      </c>
      <c r="ED56" s="17">
        <v>0</v>
      </c>
      <c r="EE56" s="17">
        <v>-1.4</v>
      </c>
      <c r="EF56" s="17">
        <v>-2.4</v>
      </c>
      <c r="EG56" s="17">
        <v>0.3</v>
      </c>
      <c r="EH56" s="17">
        <v>0.3</v>
      </c>
      <c r="EI56" s="17">
        <v>2.5</v>
      </c>
      <c r="EJ56" s="17">
        <v>0</v>
      </c>
      <c r="EK56" s="17">
        <v>1.6</v>
      </c>
      <c r="EL56" s="17">
        <v>0.2</v>
      </c>
      <c r="EM56" s="17">
        <v>0.2</v>
      </c>
      <c r="EN56" s="17">
        <v>0.2</v>
      </c>
      <c r="EO56" s="17"/>
      <c r="EP56" s="17">
        <v>0</v>
      </c>
      <c r="EQ56" s="17">
        <v>0</v>
      </c>
      <c r="ER56" s="17">
        <v>0</v>
      </c>
      <c r="ES56" s="17">
        <v>-0.2</v>
      </c>
      <c r="ET56" s="17">
        <v>-13.3</v>
      </c>
      <c r="EU56" s="17">
        <v>0.3</v>
      </c>
      <c r="EV56" s="17">
        <v>0</v>
      </c>
      <c r="EW56" s="17">
        <v>0.5</v>
      </c>
      <c r="EX56" s="17">
        <v>0.6</v>
      </c>
      <c r="EY56" s="17">
        <v>0.8</v>
      </c>
      <c r="EZ56" s="17">
        <v>0.6</v>
      </c>
      <c r="FA56" s="17">
        <v>0</v>
      </c>
      <c r="FB56" s="17">
        <v>0.8</v>
      </c>
      <c r="FC56" s="17">
        <v>1</v>
      </c>
      <c r="FD56" s="17">
        <v>1.9</v>
      </c>
      <c r="FE56" s="17">
        <v>6.2</v>
      </c>
      <c r="FF56" s="17">
        <v>0</v>
      </c>
      <c r="FG56" s="17">
        <v>3.8</v>
      </c>
      <c r="FH56" s="17">
        <v>0</v>
      </c>
      <c r="FI56" s="17">
        <v>3.4</v>
      </c>
      <c r="FJ56" s="17"/>
      <c r="FK56" s="17">
        <v>96.8</v>
      </c>
      <c r="FL56" s="15"/>
      <c r="FM56" s="17">
        <v>0.31372</v>
      </c>
      <c r="FN56" s="17"/>
      <c r="FO56" s="17"/>
      <c r="FP56" s="17">
        <v>1.7</v>
      </c>
      <c r="FQ56" s="17"/>
      <c r="FR56" s="17"/>
      <c r="FS56" s="17">
        <v>0.5</v>
      </c>
      <c r="FT56" s="17">
        <v>1.6</v>
      </c>
      <c r="FU56" s="17">
        <v>4.1137199999999998</v>
      </c>
    </row>
    <row r="57" spans="1:177" ht="24" customHeight="1" x14ac:dyDescent="0.3">
      <c r="A57" s="16" t="s">
        <v>62</v>
      </c>
      <c r="B57" s="16" t="s">
        <v>786</v>
      </c>
      <c r="C57" s="17">
        <v>47.3</v>
      </c>
      <c r="D57" s="17">
        <v>-4.3</v>
      </c>
      <c r="E57" s="17">
        <v>7.5</v>
      </c>
      <c r="F57" s="17"/>
      <c r="G57" s="17"/>
      <c r="H57" s="17">
        <v>-15.1</v>
      </c>
      <c r="I57" s="17">
        <v>7.8</v>
      </c>
      <c r="J57" s="17"/>
      <c r="K57" s="17"/>
      <c r="L57" s="17">
        <v>-38.200000000000003</v>
      </c>
      <c r="M57" s="17">
        <v>-27.7</v>
      </c>
      <c r="N57" s="17">
        <v>-17</v>
      </c>
      <c r="O57" s="17">
        <v>23.9</v>
      </c>
      <c r="P57" s="17"/>
      <c r="Q57" s="17"/>
      <c r="R57" s="17">
        <v>55.1</v>
      </c>
      <c r="S57" s="17">
        <v>0.3</v>
      </c>
      <c r="T57" s="17"/>
      <c r="U57" s="17"/>
      <c r="V57" s="17"/>
      <c r="W57" s="17"/>
      <c r="X57" s="17">
        <v>-11</v>
      </c>
      <c r="Y57" s="17">
        <v>0.9</v>
      </c>
      <c r="Z57" s="17">
        <v>0.5</v>
      </c>
      <c r="AA57" s="17"/>
      <c r="AB57" s="17">
        <v>-3.4</v>
      </c>
      <c r="AC57" s="17">
        <v>3</v>
      </c>
      <c r="AD57" s="17">
        <v>6.9</v>
      </c>
      <c r="AE57" s="17"/>
      <c r="AF57" s="17"/>
      <c r="AG57" s="17"/>
      <c r="AH57" s="17"/>
      <c r="AI57" s="17">
        <v>7.1</v>
      </c>
      <c r="AJ57" s="17">
        <v>14.6</v>
      </c>
      <c r="AK57" s="17"/>
      <c r="AL57" s="17"/>
      <c r="AM57" s="17"/>
      <c r="AN57" s="17">
        <v>-1.7</v>
      </c>
      <c r="AO57" s="17">
        <v>18.5</v>
      </c>
      <c r="AP57" s="17">
        <v>3.5</v>
      </c>
      <c r="AQ57" s="17">
        <v>11.1</v>
      </c>
      <c r="AR57" s="17">
        <v>4.2</v>
      </c>
      <c r="AS57" s="17">
        <v>-0.6</v>
      </c>
      <c r="AT57" s="17">
        <v>2.6</v>
      </c>
      <c r="AU57" s="17">
        <v>1.5</v>
      </c>
      <c r="AV57" s="17">
        <v>-12</v>
      </c>
      <c r="AW57" s="17">
        <v>-35.6</v>
      </c>
      <c r="AX57" s="17">
        <v>-41.1</v>
      </c>
      <c r="AY57" s="17">
        <v>7.3</v>
      </c>
      <c r="AZ57" s="17">
        <v>-1.7</v>
      </c>
      <c r="BA57" s="17">
        <v>-0.1</v>
      </c>
      <c r="BB57" s="17">
        <v>1.7</v>
      </c>
      <c r="BC57" s="17">
        <v>-2.1</v>
      </c>
      <c r="BD57" s="17">
        <v>0.4</v>
      </c>
      <c r="BE57" s="17">
        <v>0.1</v>
      </c>
      <c r="BF57" s="17">
        <v>1.4</v>
      </c>
      <c r="BG57" s="17"/>
      <c r="BH57" s="17"/>
      <c r="BI57" s="17">
        <v>-1.8</v>
      </c>
      <c r="BJ57" s="17"/>
      <c r="BK57" s="17"/>
      <c r="BL57" s="17">
        <v>-3.8</v>
      </c>
      <c r="BM57" s="17"/>
      <c r="BN57" s="17"/>
      <c r="BO57" s="17"/>
      <c r="BP57" s="17">
        <v>7.3</v>
      </c>
      <c r="BQ57" s="17"/>
      <c r="BR57" s="17">
        <v>0</v>
      </c>
      <c r="BS57" s="17">
        <v>-7</v>
      </c>
      <c r="BT57" s="17">
        <v>-50.2</v>
      </c>
      <c r="BU57" s="17"/>
      <c r="BV57" s="17"/>
      <c r="BW57" s="17"/>
      <c r="BX57" s="17"/>
      <c r="BY57" s="17"/>
      <c r="BZ57" s="17"/>
      <c r="CA57" s="17"/>
      <c r="CB57" s="17"/>
      <c r="CC57" s="17">
        <v>-0.4</v>
      </c>
      <c r="CD57" s="17">
        <v>17.7</v>
      </c>
      <c r="CE57" s="17">
        <v>10.6</v>
      </c>
      <c r="CF57" s="17">
        <v>-3.2</v>
      </c>
      <c r="CG57" s="17">
        <v>0</v>
      </c>
      <c r="CH57" s="17">
        <v>0</v>
      </c>
      <c r="CI57" s="17"/>
      <c r="CJ57" s="17"/>
      <c r="CK57" s="17"/>
      <c r="CL57" s="17">
        <v>27.4</v>
      </c>
      <c r="CM57" s="17">
        <v>29.6</v>
      </c>
      <c r="CN57" s="17">
        <v>-16.399999999999999</v>
      </c>
      <c r="CO57" s="17"/>
      <c r="CP57" s="17"/>
      <c r="CQ57" s="17"/>
      <c r="CR57" s="17"/>
      <c r="CS57" s="17"/>
      <c r="CT57" s="17">
        <v>0</v>
      </c>
      <c r="CU57" s="17">
        <v>0</v>
      </c>
      <c r="CV57" s="17"/>
      <c r="CW57" s="17">
        <v>-18</v>
      </c>
      <c r="CX57" s="17">
        <v>0</v>
      </c>
      <c r="CY57" s="17"/>
      <c r="CZ57" s="17"/>
      <c r="DA57" s="17">
        <v>1.4</v>
      </c>
      <c r="DB57" s="17"/>
      <c r="DC57" s="17">
        <v>-0.1</v>
      </c>
      <c r="DD57" s="17"/>
      <c r="DE57" s="17"/>
      <c r="DF57" s="17"/>
      <c r="DG57" s="17">
        <v>0.1</v>
      </c>
      <c r="DH57" s="17">
        <v>0.6</v>
      </c>
      <c r="DI57" s="17"/>
      <c r="DJ57" s="17"/>
      <c r="DK57" s="17">
        <v>0.1</v>
      </c>
      <c r="DL57" s="17">
        <v>0.6</v>
      </c>
      <c r="DM57" s="17"/>
      <c r="DN57" s="17">
        <v>0</v>
      </c>
      <c r="DO57" s="17">
        <v>0</v>
      </c>
      <c r="DP57" s="17">
        <v>3.8</v>
      </c>
      <c r="DQ57" s="17">
        <v>-5.3</v>
      </c>
      <c r="DR57" s="17">
        <v>0</v>
      </c>
      <c r="DS57" s="17">
        <v>0.1</v>
      </c>
      <c r="DT57" s="17">
        <v>0.3</v>
      </c>
      <c r="DU57" s="17">
        <v>0.3</v>
      </c>
      <c r="DV57" s="17"/>
      <c r="DW57" s="17">
        <v>-2.8</v>
      </c>
      <c r="DX57" s="17">
        <v>0</v>
      </c>
      <c r="DY57" s="17">
        <v>1.2</v>
      </c>
      <c r="DZ57" s="17">
        <v>1.2</v>
      </c>
      <c r="EA57" s="17">
        <v>0.9</v>
      </c>
      <c r="EB57" s="17"/>
      <c r="EC57" s="17">
        <v>12.5</v>
      </c>
      <c r="ED57" s="17">
        <v>0</v>
      </c>
      <c r="EE57" s="17">
        <v>-4.3</v>
      </c>
      <c r="EF57" s="17">
        <v>-3.3</v>
      </c>
      <c r="EG57" s="17">
        <v>0.1</v>
      </c>
      <c r="EH57" s="17">
        <v>0</v>
      </c>
      <c r="EI57" s="17">
        <v>2.4</v>
      </c>
      <c r="EJ57" s="17">
        <v>0</v>
      </c>
      <c r="EK57" s="17">
        <v>1.6</v>
      </c>
      <c r="EL57" s="17">
        <v>0.2</v>
      </c>
      <c r="EM57" s="17">
        <v>0.2</v>
      </c>
      <c r="EN57" s="17">
        <v>0.2</v>
      </c>
      <c r="EO57" s="17"/>
      <c r="EP57" s="17">
        <v>0</v>
      </c>
      <c r="EQ57" s="17">
        <v>0</v>
      </c>
      <c r="ER57" s="17">
        <v>0</v>
      </c>
      <c r="ES57" s="17">
        <v>-0.2</v>
      </c>
      <c r="ET57" s="17">
        <v>-12.5</v>
      </c>
      <c r="EU57" s="17">
        <v>0</v>
      </c>
      <c r="EV57" s="17">
        <v>0</v>
      </c>
      <c r="EW57" s="17">
        <v>0.5</v>
      </c>
      <c r="EX57" s="17">
        <v>0.6</v>
      </c>
      <c r="EY57" s="17">
        <v>0.8</v>
      </c>
      <c r="EZ57" s="17">
        <v>0.6</v>
      </c>
      <c r="FA57" s="17">
        <v>0</v>
      </c>
      <c r="FB57" s="17">
        <v>0.8</v>
      </c>
      <c r="FC57" s="17">
        <v>1.2</v>
      </c>
      <c r="FD57" s="17">
        <v>1.1000000000000001</v>
      </c>
      <c r="FE57" s="17">
        <v>10.4</v>
      </c>
      <c r="FF57" s="17">
        <v>0.1</v>
      </c>
      <c r="FG57" s="17">
        <v>3</v>
      </c>
      <c r="FH57" s="17">
        <v>0</v>
      </c>
      <c r="FI57" s="17">
        <v>3.8</v>
      </c>
      <c r="FJ57" s="17"/>
      <c r="FK57" s="17">
        <v>29.6</v>
      </c>
      <c r="FL57" s="15"/>
      <c r="FM57" s="17">
        <v>0.26295000000000002</v>
      </c>
      <c r="FN57" s="17"/>
      <c r="FO57" s="17"/>
      <c r="FP57" s="17">
        <v>1.7</v>
      </c>
      <c r="FQ57" s="17"/>
      <c r="FR57" s="17"/>
      <c r="FS57" s="17">
        <v>0.7</v>
      </c>
      <c r="FT57" s="17">
        <v>1.7</v>
      </c>
      <c r="FU57" s="17">
        <v>4.3629499999999997</v>
      </c>
    </row>
    <row r="58" spans="1:177" ht="24" customHeight="1" x14ac:dyDescent="0.3">
      <c r="A58" s="18" t="s">
        <v>787</v>
      </c>
      <c r="B58" s="18" t="s">
        <v>63</v>
      </c>
      <c r="C58" s="19">
        <v>42.2</v>
      </c>
      <c r="D58" s="19">
        <v>-22.7</v>
      </c>
      <c r="E58" s="19">
        <v>4.9000000000000004</v>
      </c>
      <c r="F58" s="19"/>
      <c r="G58" s="19"/>
      <c r="H58" s="19">
        <v>-11</v>
      </c>
      <c r="I58" s="19">
        <v>7.6</v>
      </c>
      <c r="J58" s="19"/>
      <c r="K58" s="19"/>
      <c r="L58" s="19">
        <v>-40</v>
      </c>
      <c r="M58" s="19">
        <v>-31.7</v>
      </c>
      <c r="N58" s="19">
        <v>-20.2</v>
      </c>
      <c r="O58" s="19">
        <v>20.3</v>
      </c>
      <c r="P58" s="19"/>
      <c r="Q58" s="19"/>
      <c r="R58" s="19">
        <v>45.1</v>
      </c>
      <c r="S58" s="19">
        <v>0.1</v>
      </c>
      <c r="T58" s="19"/>
      <c r="U58" s="19"/>
      <c r="V58" s="19"/>
      <c r="W58" s="19"/>
      <c r="X58" s="19">
        <v>-15.1</v>
      </c>
      <c r="Y58" s="19">
        <v>0.7</v>
      </c>
      <c r="Z58" s="19">
        <v>0.4</v>
      </c>
      <c r="AA58" s="19"/>
      <c r="AB58" s="19">
        <v>-3.4</v>
      </c>
      <c r="AC58" s="19">
        <v>2.7</v>
      </c>
      <c r="AD58" s="19">
        <v>4.5999999999999996</v>
      </c>
      <c r="AE58" s="19"/>
      <c r="AF58" s="19"/>
      <c r="AG58" s="19"/>
      <c r="AH58" s="19"/>
      <c r="AI58" s="19">
        <v>5.3</v>
      </c>
      <c r="AJ58" s="19">
        <v>15.6</v>
      </c>
      <c r="AK58" s="19"/>
      <c r="AL58" s="19"/>
      <c r="AM58" s="19"/>
      <c r="AN58" s="19">
        <v>-0.8</v>
      </c>
      <c r="AO58" s="19">
        <v>18.5</v>
      </c>
      <c r="AP58" s="19">
        <v>4</v>
      </c>
      <c r="AQ58" s="19">
        <v>9.6</v>
      </c>
      <c r="AR58" s="19">
        <v>4.5</v>
      </c>
      <c r="AS58" s="19">
        <v>-0.3</v>
      </c>
      <c r="AT58" s="19">
        <v>2.6</v>
      </c>
      <c r="AU58" s="19">
        <v>1.3</v>
      </c>
      <c r="AV58" s="19">
        <v>-19.2</v>
      </c>
      <c r="AW58" s="19">
        <v>-42.8</v>
      </c>
      <c r="AX58" s="19">
        <v>-47.4</v>
      </c>
      <c r="AY58" s="19">
        <v>6</v>
      </c>
      <c r="AZ58" s="19">
        <v>-1.4</v>
      </c>
      <c r="BA58" s="19">
        <v>0</v>
      </c>
      <c r="BB58" s="19">
        <v>0.2</v>
      </c>
      <c r="BC58" s="19">
        <v>-0.5</v>
      </c>
      <c r="BD58" s="19">
        <v>0.4</v>
      </c>
      <c r="BE58" s="19">
        <v>0.1</v>
      </c>
      <c r="BF58" s="19">
        <v>0.7</v>
      </c>
      <c r="BG58" s="19"/>
      <c r="BH58" s="19"/>
      <c r="BI58" s="19">
        <v>0</v>
      </c>
      <c r="BJ58" s="19"/>
      <c r="BK58" s="19"/>
      <c r="BL58" s="19">
        <v>-0.4</v>
      </c>
      <c r="BM58" s="19"/>
      <c r="BN58" s="19"/>
      <c r="BO58" s="19"/>
      <c r="BP58" s="19">
        <v>1.2</v>
      </c>
      <c r="BQ58" s="19"/>
      <c r="BR58" s="19">
        <v>0</v>
      </c>
      <c r="BS58" s="19">
        <v>-11.8</v>
      </c>
      <c r="BT58" s="19">
        <v>-55</v>
      </c>
      <c r="BU58" s="19"/>
      <c r="BV58" s="19"/>
      <c r="BW58" s="19"/>
      <c r="BX58" s="19"/>
      <c r="BY58" s="19"/>
      <c r="BZ58" s="19"/>
      <c r="CA58" s="19"/>
      <c r="CB58" s="19"/>
      <c r="CC58" s="19">
        <v>-0.4</v>
      </c>
      <c r="CD58" s="19">
        <v>19.399999999999999</v>
      </c>
      <c r="CE58" s="19">
        <v>9.8000000000000007</v>
      </c>
      <c r="CF58" s="19">
        <v>-2.9</v>
      </c>
      <c r="CG58" s="19">
        <v>0</v>
      </c>
      <c r="CH58" s="19">
        <v>0</v>
      </c>
      <c r="CI58" s="19"/>
      <c r="CJ58" s="19"/>
      <c r="CK58" s="19"/>
      <c r="CL58" s="19">
        <v>10.7</v>
      </c>
      <c r="CM58" s="19">
        <v>12.5</v>
      </c>
      <c r="CN58" s="19">
        <v>-4.5</v>
      </c>
      <c r="CO58" s="19"/>
      <c r="CP58" s="19"/>
      <c r="CQ58" s="19"/>
      <c r="CR58" s="19"/>
      <c r="CS58" s="19"/>
      <c r="CT58" s="19">
        <v>0</v>
      </c>
      <c r="CU58" s="19">
        <v>0</v>
      </c>
      <c r="CV58" s="19"/>
      <c r="CW58" s="19">
        <v>-19.5</v>
      </c>
      <c r="CX58" s="19">
        <v>0</v>
      </c>
      <c r="CY58" s="19"/>
      <c r="CZ58" s="19"/>
      <c r="DA58" s="19">
        <v>1.4</v>
      </c>
      <c r="DB58" s="19"/>
      <c r="DC58" s="19">
        <v>0</v>
      </c>
      <c r="DD58" s="19"/>
      <c r="DE58" s="19"/>
      <c r="DF58" s="19"/>
      <c r="DG58" s="19">
        <v>0.1</v>
      </c>
      <c r="DH58" s="19">
        <v>0.7</v>
      </c>
      <c r="DI58" s="19"/>
      <c r="DJ58" s="19"/>
      <c r="DK58" s="19">
        <v>0.1</v>
      </c>
      <c r="DL58" s="19">
        <v>0.6</v>
      </c>
      <c r="DM58" s="19"/>
      <c r="DN58" s="19">
        <v>0</v>
      </c>
      <c r="DO58" s="19">
        <v>0</v>
      </c>
      <c r="DP58" s="19">
        <v>3.8</v>
      </c>
      <c r="DQ58" s="19">
        <v>-6.5</v>
      </c>
      <c r="DR58" s="19">
        <v>0</v>
      </c>
      <c r="DS58" s="19">
        <v>0.1</v>
      </c>
      <c r="DT58" s="19">
        <v>0.4</v>
      </c>
      <c r="DU58" s="19">
        <v>0.3</v>
      </c>
      <c r="DV58" s="19"/>
      <c r="DW58" s="19">
        <v>-2.8</v>
      </c>
      <c r="DX58" s="19">
        <v>0</v>
      </c>
      <c r="DY58" s="19">
        <v>1.2</v>
      </c>
      <c r="DZ58" s="19">
        <v>1</v>
      </c>
      <c r="EA58" s="19">
        <v>1.3</v>
      </c>
      <c r="EB58" s="19"/>
      <c r="EC58" s="19">
        <v>6</v>
      </c>
      <c r="ED58" s="19">
        <v>0</v>
      </c>
      <c r="EE58" s="19">
        <v>-5.4</v>
      </c>
      <c r="EF58" s="19">
        <v>-5.6</v>
      </c>
      <c r="EG58" s="19">
        <v>0</v>
      </c>
      <c r="EH58" s="19">
        <v>0</v>
      </c>
      <c r="EI58" s="19">
        <v>2.4</v>
      </c>
      <c r="EJ58" s="19">
        <v>0</v>
      </c>
      <c r="EK58" s="19">
        <v>1.4</v>
      </c>
      <c r="EL58" s="19">
        <v>0.2</v>
      </c>
      <c r="EM58" s="19">
        <v>0.2</v>
      </c>
      <c r="EN58" s="19">
        <v>0.2</v>
      </c>
      <c r="EO58" s="19"/>
      <c r="EP58" s="19">
        <v>0</v>
      </c>
      <c r="EQ58" s="19">
        <v>0</v>
      </c>
      <c r="ER58" s="19">
        <v>0</v>
      </c>
      <c r="ES58" s="19">
        <v>-0.2</v>
      </c>
      <c r="ET58" s="19">
        <v>-15.5</v>
      </c>
      <c r="EU58" s="19">
        <v>0</v>
      </c>
      <c r="EV58" s="19">
        <v>0</v>
      </c>
      <c r="EW58" s="19">
        <v>0.5</v>
      </c>
      <c r="EX58" s="19">
        <v>0.6</v>
      </c>
      <c r="EY58" s="19">
        <v>0.8</v>
      </c>
      <c r="EZ58" s="19">
        <v>0.6</v>
      </c>
      <c r="FA58" s="19">
        <v>0</v>
      </c>
      <c r="FB58" s="19">
        <v>0.8</v>
      </c>
      <c r="FC58" s="19">
        <v>1.7</v>
      </c>
      <c r="FD58" s="19">
        <v>1.1000000000000001</v>
      </c>
      <c r="FE58" s="19">
        <v>12.4</v>
      </c>
      <c r="FF58" s="19">
        <v>0.3</v>
      </c>
      <c r="FG58" s="19">
        <v>3.6</v>
      </c>
      <c r="FH58" s="19">
        <v>0.2</v>
      </c>
      <c r="FI58" s="19">
        <v>3.8</v>
      </c>
      <c r="FJ58" s="19"/>
      <c r="FK58" s="19">
        <v>-88.2</v>
      </c>
      <c r="FL58" s="15"/>
      <c r="FM58" s="19">
        <v>0.43292999999999998</v>
      </c>
      <c r="FN58" s="19"/>
      <c r="FO58" s="19"/>
      <c r="FP58" s="19">
        <v>1.8</v>
      </c>
      <c r="FQ58" s="19"/>
      <c r="FR58" s="19"/>
      <c r="FS58" s="19">
        <v>1.4</v>
      </c>
      <c r="FT58" s="19">
        <v>1.6</v>
      </c>
      <c r="FU58" s="19">
        <v>5.2329299999999996</v>
      </c>
    </row>
    <row r="59" spans="1:177" ht="25.05" customHeight="1" x14ac:dyDescent="0.3">
      <c r="A59" s="202" t="s">
        <v>788</v>
      </c>
      <c r="B59" s="203"/>
      <c r="C59" s="20">
        <v>682.95</v>
      </c>
      <c r="D59" s="20">
        <v>-573.45000000000005</v>
      </c>
      <c r="E59" s="20">
        <v>103.3</v>
      </c>
      <c r="F59" s="20">
        <v>0</v>
      </c>
      <c r="G59" s="20">
        <v>0</v>
      </c>
      <c r="H59" s="20">
        <v>-200.2</v>
      </c>
      <c r="I59" s="20">
        <v>231.65</v>
      </c>
      <c r="J59" s="20">
        <v>0</v>
      </c>
      <c r="K59" s="20">
        <v>0</v>
      </c>
      <c r="L59" s="20">
        <v>-378.55</v>
      </c>
      <c r="M59" s="20">
        <v>-518</v>
      </c>
      <c r="N59" s="20">
        <v>-365.3</v>
      </c>
      <c r="O59" s="20">
        <v>615.79999999999995</v>
      </c>
      <c r="P59" s="20">
        <v>0</v>
      </c>
      <c r="Q59" s="20">
        <v>0</v>
      </c>
      <c r="R59" s="20">
        <v>578.9</v>
      </c>
      <c r="S59" s="20">
        <v>1.45</v>
      </c>
      <c r="T59" s="20">
        <v>0</v>
      </c>
      <c r="U59" s="20">
        <v>0</v>
      </c>
      <c r="V59" s="20">
        <v>0</v>
      </c>
      <c r="W59" s="20">
        <v>0</v>
      </c>
      <c r="X59" s="20">
        <v>-31.45</v>
      </c>
      <c r="Y59" s="20">
        <v>25.25</v>
      </c>
      <c r="Z59" s="20">
        <v>11.9</v>
      </c>
      <c r="AA59" s="20">
        <v>0</v>
      </c>
      <c r="AB59" s="20">
        <v>-79.7</v>
      </c>
      <c r="AC59" s="20">
        <v>139.25</v>
      </c>
      <c r="AD59" s="20">
        <v>198.25</v>
      </c>
      <c r="AE59" s="20">
        <v>0</v>
      </c>
      <c r="AF59" s="20">
        <v>0</v>
      </c>
      <c r="AG59" s="20">
        <v>0</v>
      </c>
      <c r="AH59" s="20">
        <v>0</v>
      </c>
      <c r="AI59" s="20">
        <v>268.95</v>
      </c>
      <c r="AJ59" s="20">
        <v>-66.150000000000006</v>
      </c>
      <c r="AK59" s="20">
        <v>0</v>
      </c>
      <c r="AL59" s="20">
        <v>0</v>
      </c>
      <c r="AM59" s="20">
        <v>0</v>
      </c>
      <c r="AN59" s="20">
        <v>-21.15</v>
      </c>
      <c r="AO59" s="20">
        <v>-261.89999999999998</v>
      </c>
      <c r="AP59" s="20">
        <v>74.45</v>
      </c>
      <c r="AQ59" s="20">
        <v>213.85</v>
      </c>
      <c r="AR59" s="20">
        <v>53</v>
      </c>
      <c r="AS59" s="20">
        <v>-11.35</v>
      </c>
      <c r="AT59" s="20">
        <v>62.4</v>
      </c>
      <c r="AU59" s="20">
        <v>29.45</v>
      </c>
      <c r="AV59" s="20">
        <v>12.65</v>
      </c>
      <c r="AW59" s="20">
        <v>-232.6</v>
      </c>
      <c r="AX59" s="20">
        <v>-449.1</v>
      </c>
      <c r="AY59" s="20">
        <v>107</v>
      </c>
      <c r="AZ59" s="20">
        <v>-31.85</v>
      </c>
      <c r="BA59" s="20">
        <v>-1.3</v>
      </c>
      <c r="BB59" s="20">
        <v>-11.8</v>
      </c>
      <c r="BC59" s="20">
        <v>-0.45</v>
      </c>
      <c r="BD59" s="20">
        <v>9.5</v>
      </c>
      <c r="BE59" s="20">
        <v>3.85</v>
      </c>
      <c r="BF59" s="20">
        <v>-15.3</v>
      </c>
      <c r="BG59" s="20">
        <v>0</v>
      </c>
      <c r="BH59" s="20">
        <v>0</v>
      </c>
      <c r="BI59" s="20">
        <v>-78.95</v>
      </c>
      <c r="BJ59" s="20">
        <v>0</v>
      </c>
      <c r="BK59" s="20">
        <v>0</v>
      </c>
      <c r="BL59" s="20">
        <v>-19.75</v>
      </c>
      <c r="BM59" s="20">
        <v>0</v>
      </c>
      <c r="BN59" s="20">
        <v>0</v>
      </c>
      <c r="BO59" s="20">
        <v>0</v>
      </c>
      <c r="BP59" s="20">
        <v>18.850000000000001</v>
      </c>
      <c r="BQ59" s="20">
        <v>0</v>
      </c>
      <c r="BR59" s="20">
        <v>-685.45</v>
      </c>
      <c r="BS59" s="20">
        <v>63.5</v>
      </c>
      <c r="BT59" s="20">
        <v>-813.4</v>
      </c>
      <c r="BU59" s="20">
        <v>0</v>
      </c>
      <c r="BV59" s="20">
        <v>0</v>
      </c>
      <c r="BW59" s="20">
        <v>0</v>
      </c>
      <c r="BX59" s="20">
        <v>0</v>
      </c>
      <c r="BY59" s="20">
        <v>0</v>
      </c>
      <c r="BZ59" s="20">
        <v>0</v>
      </c>
      <c r="CA59" s="20">
        <v>0</v>
      </c>
      <c r="CB59" s="20">
        <v>0</v>
      </c>
      <c r="CC59" s="20">
        <v>-9.25</v>
      </c>
      <c r="CD59" s="20">
        <v>782.5</v>
      </c>
      <c r="CE59" s="20">
        <v>538.54999999999995</v>
      </c>
      <c r="CF59" s="20">
        <v>90.95</v>
      </c>
      <c r="CG59" s="20">
        <v>4.1500000000000004</v>
      </c>
      <c r="CH59" s="20">
        <v>7.15</v>
      </c>
      <c r="CI59" s="20">
        <v>0</v>
      </c>
      <c r="CJ59" s="20">
        <v>0</v>
      </c>
      <c r="CK59" s="20">
        <v>0</v>
      </c>
      <c r="CL59" s="20">
        <v>934.2</v>
      </c>
      <c r="CM59" s="20">
        <v>984.4</v>
      </c>
      <c r="CN59" s="20">
        <v>-363</v>
      </c>
      <c r="CO59" s="20">
        <v>0</v>
      </c>
      <c r="CP59" s="20">
        <v>0</v>
      </c>
      <c r="CQ59" s="20">
        <v>0</v>
      </c>
      <c r="CR59" s="20">
        <v>0</v>
      </c>
      <c r="CS59" s="20">
        <v>0</v>
      </c>
      <c r="CT59" s="20">
        <v>-247.35</v>
      </c>
      <c r="CU59" s="20">
        <v>-197.9</v>
      </c>
      <c r="CV59" s="20">
        <v>0</v>
      </c>
      <c r="CW59" s="20">
        <v>-409.65</v>
      </c>
      <c r="CX59" s="20">
        <v>61.4</v>
      </c>
      <c r="CY59" s="20">
        <v>0</v>
      </c>
      <c r="CZ59" s="20">
        <v>0</v>
      </c>
      <c r="DA59" s="20">
        <v>33.6</v>
      </c>
      <c r="DB59" s="20">
        <v>0</v>
      </c>
      <c r="DC59" s="20">
        <v>-0.55000000000000004</v>
      </c>
      <c r="DD59" s="20">
        <v>0</v>
      </c>
      <c r="DE59" s="20">
        <v>0</v>
      </c>
      <c r="DF59" s="20">
        <v>0</v>
      </c>
      <c r="DG59" s="20">
        <v>0.25</v>
      </c>
      <c r="DH59" s="20">
        <v>30.75</v>
      </c>
      <c r="DI59" s="20">
        <v>0</v>
      </c>
      <c r="DJ59" s="20">
        <v>0</v>
      </c>
      <c r="DK59" s="20">
        <v>2.9</v>
      </c>
      <c r="DL59" s="20">
        <v>14</v>
      </c>
      <c r="DM59" s="20">
        <v>0</v>
      </c>
      <c r="DN59" s="20">
        <v>-7.2</v>
      </c>
      <c r="DO59" s="20">
        <v>-18.55</v>
      </c>
      <c r="DP59" s="20">
        <v>85.9</v>
      </c>
      <c r="DQ59" s="20">
        <v>-154.19999999999999</v>
      </c>
      <c r="DR59" s="20">
        <v>-28.8</v>
      </c>
      <c r="DS59" s="20">
        <v>0.45</v>
      </c>
      <c r="DT59" s="20">
        <v>4.8499999999999996</v>
      </c>
      <c r="DU59" s="20">
        <v>5.45</v>
      </c>
      <c r="DV59" s="20">
        <v>0</v>
      </c>
      <c r="DW59" s="20">
        <v>-70.5</v>
      </c>
      <c r="DX59" s="20">
        <v>1.4</v>
      </c>
      <c r="DY59" s="20">
        <v>25</v>
      </c>
      <c r="DZ59" s="20">
        <v>16.2</v>
      </c>
      <c r="EA59" s="20">
        <v>18.05</v>
      </c>
      <c r="EB59" s="20">
        <v>0</v>
      </c>
      <c r="EC59" s="20">
        <v>155.4</v>
      </c>
      <c r="ED59" s="20">
        <v>33.6</v>
      </c>
      <c r="EE59" s="20">
        <v>-8.5</v>
      </c>
      <c r="EF59" s="20">
        <v>-50.7</v>
      </c>
      <c r="EG59" s="20">
        <v>6.4</v>
      </c>
      <c r="EH59" s="20">
        <v>5.75</v>
      </c>
      <c r="EI59" s="20">
        <v>59.8</v>
      </c>
      <c r="EJ59" s="20">
        <v>-0.15</v>
      </c>
      <c r="EK59" s="20">
        <v>32</v>
      </c>
      <c r="EL59" s="20">
        <v>4.55</v>
      </c>
      <c r="EM59" s="20">
        <v>4.4000000000000004</v>
      </c>
      <c r="EN59" s="20">
        <v>4.6500000000000004</v>
      </c>
      <c r="EO59" s="20">
        <v>0</v>
      </c>
      <c r="EP59" s="20">
        <v>174.5</v>
      </c>
      <c r="EQ59" s="20">
        <v>17.5</v>
      </c>
      <c r="ER59" s="20">
        <v>148.25</v>
      </c>
      <c r="ES59" s="20">
        <v>-4.8</v>
      </c>
      <c r="ET59" s="20">
        <v>-129.25</v>
      </c>
      <c r="EU59" s="20">
        <v>0.8</v>
      </c>
      <c r="EV59" s="20">
        <v>-61.2</v>
      </c>
      <c r="EW59" s="20">
        <v>9.75</v>
      </c>
      <c r="EX59" s="20">
        <v>7.15</v>
      </c>
      <c r="EY59" s="20">
        <v>19.2</v>
      </c>
      <c r="EZ59" s="20">
        <v>12.15</v>
      </c>
      <c r="FA59" s="20">
        <v>14.25</v>
      </c>
      <c r="FB59" s="20">
        <v>18.8</v>
      </c>
      <c r="FC59" s="20">
        <v>24.8</v>
      </c>
      <c r="FD59" s="20">
        <v>40.75</v>
      </c>
      <c r="FE59" s="20">
        <v>184.5</v>
      </c>
      <c r="FF59" s="20">
        <v>5.2</v>
      </c>
      <c r="FG59" s="20">
        <v>53.55</v>
      </c>
      <c r="FH59" s="20">
        <v>18.100000000000001</v>
      </c>
      <c r="FI59" s="20">
        <v>79.5</v>
      </c>
      <c r="FJ59" s="20">
        <v>0</v>
      </c>
      <c r="FK59" s="20">
        <v>1674.85</v>
      </c>
      <c r="FL59" s="21"/>
      <c r="FM59" s="20">
        <v>2.6691150000000001</v>
      </c>
      <c r="FN59" s="20">
        <v>0</v>
      </c>
      <c r="FO59" s="20">
        <v>0</v>
      </c>
      <c r="FP59" s="20">
        <v>42.15</v>
      </c>
      <c r="FQ59" s="20">
        <v>0</v>
      </c>
      <c r="FR59" s="20">
        <v>0</v>
      </c>
      <c r="FS59" s="20">
        <v>16.100000000000001</v>
      </c>
      <c r="FT59" s="20">
        <v>49.25</v>
      </c>
      <c r="FU59" s="20">
        <v>110.16911500000001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791</v>
      </c>
      <c r="C5" s="1"/>
      <c r="D5" s="1"/>
      <c r="E5" s="1"/>
      <c r="F5" s="1"/>
      <c r="G5" s="1"/>
      <c r="H5" s="1"/>
    </row>
    <row r="6" spans="1:8" ht="22.95" customHeight="1" x14ac:dyDescent="0.3">
      <c r="A6" s="1"/>
      <c r="B6" s="204" t="s">
        <v>792</v>
      </c>
      <c r="C6" s="204" t="s">
        <v>793</v>
      </c>
      <c r="D6" s="204"/>
      <c r="E6" s="204" t="s">
        <v>794</v>
      </c>
      <c r="F6" s="204"/>
      <c r="G6" s="204"/>
      <c r="H6" s="204" t="s">
        <v>795</v>
      </c>
    </row>
    <row r="7" spans="1:8" ht="31.05" customHeight="1" x14ac:dyDescent="0.3">
      <c r="A7" s="1"/>
      <c r="B7" s="204"/>
      <c r="C7" s="24" t="s">
        <v>796</v>
      </c>
      <c r="D7" s="24" t="s">
        <v>797</v>
      </c>
      <c r="E7" s="24" t="s">
        <v>522</v>
      </c>
      <c r="F7" s="24" t="s">
        <v>521</v>
      </c>
      <c r="G7" s="24" t="s">
        <v>520</v>
      </c>
      <c r="H7" s="24" t="s">
        <v>798</v>
      </c>
    </row>
    <row r="8" spans="1:8" ht="10.95" customHeight="1" x14ac:dyDescent="0.3">
      <c r="A8" s="1"/>
      <c r="B8" s="25" t="s">
        <v>740</v>
      </c>
      <c r="C8" s="26">
        <v>0</v>
      </c>
      <c r="D8" s="26">
        <v>6602.2</v>
      </c>
      <c r="E8" s="27">
        <v>958.56560000000002</v>
      </c>
      <c r="F8" s="27">
        <v>4095.3629000000001</v>
      </c>
      <c r="G8" s="27">
        <v>1548.2715000000001</v>
      </c>
      <c r="H8" s="27">
        <v>230.70400000000001</v>
      </c>
    </row>
    <row r="9" spans="1:8" ht="10.95" customHeight="1" x14ac:dyDescent="0.3">
      <c r="A9" s="1"/>
      <c r="B9" s="25" t="s">
        <v>741</v>
      </c>
      <c r="C9" s="26">
        <v>0</v>
      </c>
      <c r="D9" s="26">
        <v>6448.8</v>
      </c>
      <c r="E9" s="27">
        <v>945.6875</v>
      </c>
      <c r="F9" s="27">
        <v>3989.2840999999999</v>
      </c>
      <c r="G9" s="27">
        <v>1513.8284000000001</v>
      </c>
      <c r="H9" s="27">
        <v>229.4777</v>
      </c>
    </row>
    <row r="10" spans="1:8" ht="10.95" customHeight="1" x14ac:dyDescent="0.3">
      <c r="A10" s="1"/>
      <c r="B10" s="25" t="s">
        <v>742</v>
      </c>
      <c r="C10" s="26">
        <v>0</v>
      </c>
      <c r="D10" s="26">
        <v>6368.1</v>
      </c>
      <c r="E10" s="27">
        <v>932.46050000000002</v>
      </c>
      <c r="F10" s="27">
        <v>3928.2599</v>
      </c>
      <c r="G10" s="27">
        <v>1507.3796</v>
      </c>
      <c r="H10" s="27">
        <v>234.7758</v>
      </c>
    </row>
    <row r="11" spans="1:8" ht="10.95" customHeight="1" x14ac:dyDescent="0.3">
      <c r="A11" s="1"/>
      <c r="B11" s="25" t="s">
        <v>743</v>
      </c>
      <c r="C11" s="26">
        <v>0</v>
      </c>
      <c r="D11" s="26">
        <v>6224.3</v>
      </c>
      <c r="E11" s="27">
        <v>923.86009999999999</v>
      </c>
      <c r="F11" s="27">
        <v>3809.9196000000002</v>
      </c>
      <c r="G11" s="27">
        <v>1490.5202999999999</v>
      </c>
      <c r="H11" s="27">
        <v>238.66059999999999</v>
      </c>
    </row>
    <row r="12" spans="1:8" ht="10.95" customHeight="1" x14ac:dyDescent="0.3">
      <c r="A12" s="1"/>
      <c r="B12" s="25" t="s">
        <v>744</v>
      </c>
      <c r="C12" s="26">
        <v>0</v>
      </c>
      <c r="D12" s="26">
        <v>6112.4</v>
      </c>
      <c r="E12" s="27">
        <v>909.7912</v>
      </c>
      <c r="F12" s="27">
        <v>3750.94</v>
      </c>
      <c r="G12" s="27">
        <v>1451.6687999999999</v>
      </c>
      <c r="H12" s="27">
        <v>229.87139999999999</v>
      </c>
    </row>
    <row r="13" spans="1:8" ht="10.95" customHeight="1" x14ac:dyDescent="0.3">
      <c r="A13" s="1"/>
      <c r="B13" s="25" t="s">
        <v>745</v>
      </c>
      <c r="C13" s="26">
        <v>0</v>
      </c>
      <c r="D13" s="26">
        <v>6186.4</v>
      </c>
      <c r="E13" s="27">
        <v>915.99360000000001</v>
      </c>
      <c r="F13" s="27">
        <v>3774.9328999999998</v>
      </c>
      <c r="G13" s="27">
        <v>1495.4735000000001</v>
      </c>
      <c r="H13" s="27">
        <v>232.50110000000001</v>
      </c>
    </row>
    <row r="14" spans="1:8" ht="10.95" customHeight="1" x14ac:dyDescent="0.3">
      <c r="A14" s="1"/>
      <c r="B14" s="25" t="s">
        <v>746</v>
      </c>
      <c r="C14" s="26">
        <v>0</v>
      </c>
      <c r="D14" s="26">
        <v>6158.3</v>
      </c>
      <c r="E14" s="27">
        <v>918.8818</v>
      </c>
      <c r="F14" s="27">
        <v>3737.8366999999998</v>
      </c>
      <c r="G14" s="27">
        <v>1501.5815</v>
      </c>
      <c r="H14" s="27">
        <v>234.5343</v>
      </c>
    </row>
    <row r="15" spans="1:8" ht="10.95" customHeight="1" x14ac:dyDescent="0.3">
      <c r="A15" s="1"/>
      <c r="B15" s="25" t="s">
        <v>747</v>
      </c>
      <c r="C15" s="26">
        <v>0</v>
      </c>
      <c r="D15" s="26">
        <v>6170.7</v>
      </c>
      <c r="E15" s="27">
        <v>926.61950000000002</v>
      </c>
      <c r="F15" s="27">
        <v>3751.5142999999998</v>
      </c>
      <c r="G15" s="27">
        <v>1492.5662</v>
      </c>
      <c r="H15" s="27">
        <v>223.77959999999999</v>
      </c>
    </row>
    <row r="16" spans="1:8" ht="10.95" customHeight="1" x14ac:dyDescent="0.3">
      <c r="A16" s="1"/>
      <c r="B16" s="25" t="s">
        <v>748</v>
      </c>
      <c r="C16" s="26">
        <v>0</v>
      </c>
      <c r="D16" s="26">
        <v>6098.4</v>
      </c>
      <c r="E16" s="27">
        <v>939.84950000000003</v>
      </c>
      <c r="F16" s="27">
        <v>3635.4793</v>
      </c>
      <c r="G16" s="27">
        <v>1523.0712000000001</v>
      </c>
      <c r="H16" s="27">
        <v>225.941</v>
      </c>
    </row>
    <row r="17" spans="1:8" ht="10.95" customHeight="1" x14ac:dyDescent="0.3">
      <c r="A17" s="1"/>
      <c r="B17" s="25" t="s">
        <v>749</v>
      </c>
      <c r="C17" s="26">
        <v>0</v>
      </c>
      <c r="D17" s="26">
        <v>6226.3</v>
      </c>
      <c r="E17" s="27">
        <v>940.13699999999994</v>
      </c>
      <c r="F17" s="27">
        <v>3730.8056000000001</v>
      </c>
      <c r="G17" s="27">
        <v>1555.3574000000001</v>
      </c>
      <c r="H17" s="27">
        <v>225.69049999999999</v>
      </c>
    </row>
    <row r="18" spans="1:8" ht="10.95" customHeight="1" x14ac:dyDescent="0.3">
      <c r="A18" s="1"/>
      <c r="B18" s="25" t="s">
        <v>750</v>
      </c>
      <c r="C18" s="26">
        <v>0</v>
      </c>
      <c r="D18" s="26">
        <v>6275.7</v>
      </c>
      <c r="E18" s="27">
        <v>954.61450000000002</v>
      </c>
      <c r="F18" s="27">
        <v>3805.9140000000002</v>
      </c>
      <c r="G18" s="27">
        <v>1515.1714999999999</v>
      </c>
      <c r="H18" s="27">
        <v>218.2867</v>
      </c>
    </row>
    <row r="19" spans="1:8" ht="10.95" customHeight="1" x14ac:dyDescent="0.3">
      <c r="A19" s="1"/>
      <c r="B19" s="25" t="s">
        <v>751</v>
      </c>
      <c r="C19" s="26">
        <v>0</v>
      </c>
      <c r="D19" s="26">
        <v>6090.4</v>
      </c>
      <c r="E19" s="27">
        <v>954.0806</v>
      </c>
      <c r="F19" s="27">
        <v>3741.1848</v>
      </c>
      <c r="G19" s="27">
        <v>1395.1346000000001</v>
      </c>
      <c r="H19" s="27">
        <v>212.2114</v>
      </c>
    </row>
    <row r="20" spans="1:8" ht="10.95" customHeight="1" x14ac:dyDescent="0.3">
      <c r="A20" s="1"/>
      <c r="B20" s="25" t="s">
        <v>752</v>
      </c>
      <c r="C20" s="26">
        <v>0</v>
      </c>
      <c r="D20" s="26">
        <v>6154.6</v>
      </c>
      <c r="E20" s="27">
        <v>954.1653</v>
      </c>
      <c r="F20" s="27">
        <v>3727.0345000000002</v>
      </c>
      <c r="G20" s="27">
        <v>1473.4002</v>
      </c>
      <c r="H20" s="27">
        <v>195.0641</v>
      </c>
    </row>
    <row r="21" spans="1:8" ht="10.95" customHeight="1" x14ac:dyDescent="0.3">
      <c r="A21" s="1"/>
      <c r="B21" s="25" t="s">
        <v>753</v>
      </c>
      <c r="C21" s="26">
        <v>0</v>
      </c>
      <c r="D21" s="26">
        <v>6228.3</v>
      </c>
      <c r="E21" s="27">
        <v>985.2998</v>
      </c>
      <c r="F21" s="27">
        <v>3729.9149000000002</v>
      </c>
      <c r="G21" s="27">
        <v>1513.0853</v>
      </c>
      <c r="H21" s="27">
        <v>202.37530000000001</v>
      </c>
    </row>
    <row r="22" spans="1:8" ht="10.95" customHeight="1" x14ac:dyDescent="0.3">
      <c r="A22" s="1"/>
      <c r="B22" s="25" t="s">
        <v>754</v>
      </c>
      <c r="C22" s="26">
        <v>0</v>
      </c>
      <c r="D22" s="26">
        <v>6512.5</v>
      </c>
      <c r="E22" s="27">
        <v>1019.2947</v>
      </c>
      <c r="F22" s="27">
        <v>4002.6608999999999</v>
      </c>
      <c r="G22" s="27">
        <v>1490.5444</v>
      </c>
      <c r="H22" s="27">
        <v>196.56970000000001</v>
      </c>
    </row>
    <row r="23" spans="1:8" ht="10.95" customHeight="1" x14ac:dyDescent="0.3">
      <c r="A23" s="1"/>
      <c r="B23" s="25" t="s">
        <v>755</v>
      </c>
      <c r="C23" s="26">
        <v>0</v>
      </c>
      <c r="D23" s="26">
        <v>6717.6</v>
      </c>
      <c r="E23" s="27">
        <v>1048.8157000000001</v>
      </c>
      <c r="F23" s="27">
        <v>4115.8966</v>
      </c>
      <c r="G23" s="27">
        <v>1552.8877</v>
      </c>
      <c r="H23" s="27">
        <v>197.16390000000001</v>
      </c>
    </row>
    <row r="24" spans="1:8" ht="10.95" customHeight="1" x14ac:dyDescent="0.3">
      <c r="A24" s="1"/>
      <c r="B24" s="25" t="s">
        <v>756</v>
      </c>
      <c r="C24" s="26">
        <v>0</v>
      </c>
      <c r="D24" s="26">
        <v>6961.8</v>
      </c>
      <c r="E24" s="27">
        <v>1077.0841</v>
      </c>
      <c r="F24" s="27">
        <v>4292.1917000000003</v>
      </c>
      <c r="G24" s="27">
        <v>1592.5242000000001</v>
      </c>
      <c r="H24" s="27">
        <v>214.81309999999999</v>
      </c>
    </row>
    <row r="25" spans="1:8" ht="10.95" customHeight="1" x14ac:dyDescent="0.3">
      <c r="A25" s="1"/>
      <c r="B25" s="25" t="s">
        <v>757</v>
      </c>
      <c r="C25" s="26">
        <v>0</v>
      </c>
      <c r="D25" s="26">
        <v>7104.3</v>
      </c>
      <c r="E25" s="27">
        <v>1094.1438000000001</v>
      </c>
      <c r="F25" s="27">
        <v>4442.7866000000004</v>
      </c>
      <c r="G25" s="27">
        <v>1567.3696</v>
      </c>
      <c r="H25" s="27">
        <v>209.59549999999999</v>
      </c>
    </row>
    <row r="26" spans="1:8" ht="10.95" customHeight="1" x14ac:dyDescent="0.3">
      <c r="A26" s="1"/>
      <c r="B26" s="25" t="s">
        <v>758</v>
      </c>
      <c r="C26" s="26">
        <v>0</v>
      </c>
      <c r="D26" s="26">
        <v>7097.1</v>
      </c>
      <c r="E26" s="27">
        <v>1111.3744999999999</v>
      </c>
      <c r="F26" s="27">
        <v>4385.0551999999998</v>
      </c>
      <c r="G26" s="27">
        <v>1600.6703</v>
      </c>
      <c r="H26" s="27">
        <v>209.89420000000001</v>
      </c>
    </row>
    <row r="27" spans="1:8" ht="10.95" customHeight="1" x14ac:dyDescent="0.3">
      <c r="A27" s="1"/>
      <c r="B27" s="25" t="s">
        <v>759</v>
      </c>
      <c r="C27" s="26">
        <v>0</v>
      </c>
      <c r="D27" s="26">
        <v>7264.2</v>
      </c>
      <c r="E27" s="27">
        <v>1131.4616000000001</v>
      </c>
      <c r="F27" s="27">
        <v>4542.6471000000001</v>
      </c>
      <c r="G27" s="27">
        <v>1590.0913</v>
      </c>
      <c r="H27" s="27">
        <v>210.82929999999999</v>
      </c>
    </row>
    <row r="28" spans="1:8" ht="10.95" customHeight="1" x14ac:dyDescent="0.3">
      <c r="A28" s="1"/>
      <c r="B28" s="25" t="s">
        <v>760</v>
      </c>
      <c r="C28" s="26">
        <v>0</v>
      </c>
      <c r="D28" s="26">
        <v>7364.6</v>
      </c>
      <c r="E28" s="27">
        <v>1139.6583000000001</v>
      </c>
      <c r="F28" s="27">
        <v>4668.2303000000002</v>
      </c>
      <c r="G28" s="27">
        <v>1556.7113999999999</v>
      </c>
      <c r="H28" s="27">
        <v>208.73699999999999</v>
      </c>
    </row>
    <row r="29" spans="1:8" ht="10.95" customHeight="1" x14ac:dyDescent="0.3">
      <c r="A29" s="1"/>
      <c r="B29" s="25" t="s">
        <v>761</v>
      </c>
      <c r="C29" s="26">
        <v>0</v>
      </c>
      <c r="D29" s="26">
        <v>7328.9</v>
      </c>
      <c r="E29" s="27">
        <v>1156.9561000000001</v>
      </c>
      <c r="F29" s="27">
        <v>4579.5024999999996</v>
      </c>
      <c r="G29" s="27">
        <v>1592.4413999999999</v>
      </c>
      <c r="H29" s="27">
        <v>210.87520000000001</v>
      </c>
    </row>
    <row r="30" spans="1:8" ht="10.95" customHeight="1" x14ac:dyDescent="0.3">
      <c r="A30" s="1"/>
      <c r="B30" s="25" t="s">
        <v>762</v>
      </c>
      <c r="C30" s="26">
        <v>0</v>
      </c>
      <c r="D30" s="26">
        <v>7390.8</v>
      </c>
      <c r="E30" s="27">
        <v>1173.0030999999999</v>
      </c>
      <c r="F30" s="27">
        <v>4599.3941999999997</v>
      </c>
      <c r="G30" s="27">
        <v>1618.4027000000001</v>
      </c>
      <c r="H30" s="27">
        <v>211.82210000000001</v>
      </c>
    </row>
    <row r="31" spans="1:8" ht="10.95" customHeight="1" x14ac:dyDescent="0.3">
      <c r="A31" s="1"/>
      <c r="B31" s="25" t="s">
        <v>763</v>
      </c>
      <c r="C31" s="26">
        <v>0</v>
      </c>
      <c r="D31" s="26">
        <v>7338.1</v>
      </c>
      <c r="E31" s="27">
        <v>1174.1088999999999</v>
      </c>
      <c r="F31" s="27">
        <v>4590.6935000000003</v>
      </c>
      <c r="G31" s="27">
        <v>1573.2976000000001</v>
      </c>
      <c r="H31" s="27">
        <v>202.31039999999999</v>
      </c>
    </row>
    <row r="32" spans="1:8" ht="10.95" customHeight="1" x14ac:dyDescent="0.3">
      <c r="A32" s="1"/>
      <c r="B32" s="25" t="s">
        <v>764</v>
      </c>
      <c r="C32" s="26">
        <v>0</v>
      </c>
      <c r="D32" s="26">
        <v>7381.8</v>
      </c>
      <c r="E32" s="27">
        <v>1174.5672999999999</v>
      </c>
      <c r="F32" s="27">
        <v>4645.6081999999997</v>
      </c>
      <c r="G32" s="27">
        <v>1561.6244999999999</v>
      </c>
      <c r="H32" s="27">
        <v>210.88720000000001</v>
      </c>
    </row>
    <row r="33" spans="1:8" ht="10.95" customHeight="1" x14ac:dyDescent="0.3">
      <c r="A33" s="1"/>
      <c r="B33" s="25" t="s">
        <v>765</v>
      </c>
      <c r="C33" s="26">
        <v>0</v>
      </c>
      <c r="D33" s="26">
        <v>7330.8</v>
      </c>
      <c r="E33" s="27">
        <v>1158.3277</v>
      </c>
      <c r="F33" s="27">
        <v>4510.9524000000001</v>
      </c>
      <c r="G33" s="27">
        <v>1661.5199</v>
      </c>
      <c r="H33" s="27">
        <v>201.66659999999999</v>
      </c>
    </row>
    <row r="34" spans="1:8" ht="10.95" customHeight="1" x14ac:dyDescent="0.3">
      <c r="A34" s="1"/>
      <c r="B34" s="25" t="s">
        <v>766</v>
      </c>
      <c r="C34" s="26">
        <v>0</v>
      </c>
      <c r="D34" s="26">
        <v>7317.1</v>
      </c>
      <c r="E34" s="27">
        <v>1142.3715</v>
      </c>
      <c r="F34" s="27">
        <v>4497.7615999999998</v>
      </c>
      <c r="G34" s="27">
        <v>1676.9668999999999</v>
      </c>
      <c r="H34" s="27">
        <v>203.50149999999999</v>
      </c>
    </row>
    <row r="35" spans="1:8" ht="10.95" customHeight="1" x14ac:dyDescent="0.3">
      <c r="A35" s="1"/>
      <c r="B35" s="25" t="s">
        <v>767</v>
      </c>
      <c r="C35" s="26">
        <v>0</v>
      </c>
      <c r="D35" s="26">
        <v>7257.4</v>
      </c>
      <c r="E35" s="27">
        <v>1139.3798999999999</v>
      </c>
      <c r="F35" s="27">
        <v>4513.5586999999996</v>
      </c>
      <c r="G35" s="27">
        <v>1604.4613999999999</v>
      </c>
      <c r="H35" s="27">
        <v>216.60249999999999</v>
      </c>
    </row>
    <row r="36" spans="1:8" ht="10.95" customHeight="1" x14ac:dyDescent="0.3">
      <c r="A36" s="1"/>
      <c r="B36" s="25" t="s">
        <v>768</v>
      </c>
      <c r="C36" s="26">
        <v>0</v>
      </c>
      <c r="D36" s="26">
        <v>7238</v>
      </c>
      <c r="E36" s="27">
        <v>1134.5895</v>
      </c>
      <c r="F36" s="27">
        <v>4426.7305999999999</v>
      </c>
      <c r="G36" s="27">
        <v>1676.6799000000001</v>
      </c>
      <c r="H36" s="27">
        <v>212.0761</v>
      </c>
    </row>
    <row r="37" spans="1:8" ht="10.95" customHeight="1" x14ac:dyDescent="0.3">
      <c r="A37" s="1"/>
      <c r="B37" s="25" t="s">
        <v>769</v>
      </c>
      <c r="C37" s="26">
        <v>0</v>
      </c>
      <c r="D37" s="26">
        <v>7231.9</v>
      </c>
      <c r="E37" s="27">
        <v>1128.9971</v>
      </c>
      <c r="F37" s="27">
        <v>4412.9143000000004</v>
      </c>
      <c r="G37" s="27">
        <v>1689.9885999999999</v>
      </c>
      <c r="H37" s="27">
        <v>201.73089999999999</v>
      </c>
    </row>
    <row r="38" spans="1:8" ht="10.95" customHeight="1" x14ac:dyDescent="0.3">
      <c r="A38" s="1"/>
      <c r="B38" s="25" t="s">
        <v>770</v>
      </c>
      <c r="C38" s="26">
        <v>0</v>
      </c>
      <c r="D38" s="26">
        <v>7278.2</v>
      </c>
      <c r="E38" s="27">
        <v>1121.5872999999999</v>
      </c>
      <c r="F38" s="27">
        <v>4481.2429000000002</v>
      </c>
      <c r="G38" s="27">
        <v>1675.3697999999999</v>
      </c>
      <c r="H38" s="27">
        <v>214.4239</v>
      </c>
    </row>
    <row r="39" spans="1:8" ht="10.95" customHeight="1" x14ac:dyDescent="0.3">
      <c r="A39" s="1"/>
      <c r="B39" s="25" t="s">
        <v>771</v>
      </c>
      <c r="C39" s="26">
        <v>0</v>
      </c>
      <c r="D39" s="26">
        <v>7175.4</v>
      </c>
      <c r="E39" s="27">
        <v>1102.2483999999999</v>
      </c>
      <c r="F39" s="27">
        <v>4390.2322999999997</v>
      </c>
      <c r="G39" s="27">
        <v>1682.9193</v>
      </c>
      <c r="H39" s="27">
        <v>213.98269999999999</v>
      </c>
    </row>
    <row r="40" spans="1:8" ht="10.95" customHeight="1" x14ac:dyDescent="0.3">
      <c r="A40" s="1"/>
      <c r="B40" s="25" t="s">
        <v>772</v>
      </c>
      <c r="C40" s="26">
        <v>0</v>
      </c>
      <c r="D40" s="26">
        <v>7202</v>
      </c>
      <c r="E40" s="27">
        <v>1084.6849</v>
      </c>
      <c r="F40" s="27">
        <v>4396.1715999999997</v>
      </c>
      <c r="G40" s="27">
        <v>1721.1434999999999</v>
      </c>
      <c r="H40" s="27">
        <v>211.85059999999999</v>
      </c>
    </row>
    <row r="41" spans="1:8" ht="10.95" customHeight="1" x14ac:dyDescent="0.3">
      <c r="A41" s="1"/>
      <c r="B41" s="25" t="s">
        <v>773</v>
      </c>
      <c r="C41" s="26">
        <v>0</v>
      </c>
      <c r="D41" s="26">
        <v>7098.6</v>
      </c>
      <c r="E41" s="27">
        <v>1068.5088000000001</v>
      </c>
      <c r="F41" s="27">
        <v>4321.0263000000004</v>
      </c>
      <c r="G41" s="27">
        <v>1709.0649000000001</v>
      </c>
      <c r="H41" s="27">
        <v>207.64410000000001</v>
      </c>
    </row>
    <row r="42" spans="1:8" ht="10.95" customHeight="1" x14ac:dyDescent="0.3">
      <c r="A42" s="1"/>
      <c r="B42" s="25" t="s">
        <v>774</v>
      </c>
      <c r="C42" s="26">
        <v>0</v>
      </c>
      <c r="D42" s="26">
        <v>7082.6</v>
      </c>
      <c r="E42" s="27">
        <v>1062.9653000000001</v>
      </c>
      <c r="F42" s="27">
        <v>4289.2426999999998</v>
      </c>
      <c r="G42" s="27">
        <v>1730.3920000000001</v>
      </c>
      <c r="H42" s="27">
        <v>203.12899999999999</v>
      </c>
    </row>
    <row r="43" spans="1:8" ht="10.95" customHeight="1" x14ac:dyDescent="0.3">
      <c r="A43" s="1"/>
      <c r="B43" s="25" t="s">
        <v>775</v>
      </c>
      <c r="C43" s="26">
        <v>0</v>
      </c>
      <c r="D43" s="26">
        <v>7014.7</v>
      </c>
      <c r="E43" s="27">
        <v>1057.6505999999999</v>
      </c>
      <c r="F43" s="27">
        <v>4229.8469999999998</v>
      </c>
      <c r="G43" s="27">
        <v>1727.2023999999999</v>
      </c>
      <c r="H43" s="27">
        <v>195.2276</v>
      </c>
    </row>
    <row r="44" spans="1:8" ht="10.95" customHeight="1" x14ac:dyDescent="0.3">
      <c r="A44" s="1"/>
      <c r="B44" s="25" t="s">
        <v>776</v>
      </c>
      <c r="C44" s="26">
        <v>0</v>
      </c>
      <c r="D44" s="26">
        <v>7399.8548000000001</v>
      </c>
      <c r="E44" s="27">
        <v>1166.9526000000001</v>
      </c>
      <c r="F44" s="27">
        <v>4422.6391000000003</v>
      </c>
      <c r="G44" s="27">
        <v>1810.2630999999999</v>
      </c>
      <c r="H44" s="27">
        <v>173.43870000000001</v>
      </c>
    </row>
    <row r="45" spans="1:8" ht="10.95" customHeight="1" x14ac:dyDescent="0.3">
      <c r="A45" s="1"/>
      <c r="B45" s="25" t="s">
        <v>777</v>
      </c>
      <c r="C45" s="26">
        <v>0</v>
      </c>
      <c r="D45" s="26">
        <v>7496.1205</v>
      </c>
      <c r="E45" s="27">
        <v>1181.06</v>
      </c>
      <c r="F45" s="27">
        <v>4526.6367</v>
      </c>
      <c r="G45" s="27">
        <v>1788.4238</v>
      </c>
      <c r="H45" s="27">
        <v>175.47909999999999</v>
      </c>
    </row>
    <row r="46" spans="1:8" ht="10.95" customHeight="1" x14ac:dyDescent="0.3">
      <c r="A46" s="1"/>
      <c r="B46" s="25" t="s">
        <v>778</v>
      </c>
      <c r="C46" s="26">
        <v>0</v>
      </c>
      <c r="D46" s="26">
        <v>7486.0806000000002</v>
      </c>
      <c r="E46" s="27">
        <v>1180.0832</v>
      </c>
      <c r="F46" s="27">
        <v>4530.8283000000001</v>
      </c>
      <c r="G46" s="27">
        <v>1775.1691000000001</v>
      </c>
      <c r="H46" s="27">
        <v>180.1165</v>
      </c>
    </row>
    <row r="47" spans="1:8" ht="10.95" customHeight="1" x14ac:dyDescent="0.3">
      <c r="A47" s="1"/>
      <c r="B47" s="25" t="s">
        <v>779</v>
      </c>
      <c r="C47" s="26">
        <v>0</v>
      </c>
      <c r="D47" s="26">
        <v>7453.3071</v>
      </c>
      <c r="E47" s="27">
        <v>1160.4190000000001</v>
      </c>
      <c r="F47" s="27">
        <v>4523.9471999999996</v>
      </c>
      <c r="G47" s="27">
        <v>1768.9409000000001</v>
      </c>
      <c r="H47" s="27">
        <v>181.0025</v>
      </c>
    </row>
    <row r="48" spans="1:8" ht="10.95" customHeight="1" x14ac:dyDescent="0.3">
      <c r="A48" s="1"/>
      <c r="B48" s="25" t="s">
        <v>780</v>
      </c>
      <c r="C48" s="26">
        <v>0</v>
      </c>
      <c r="D48" s="26">
        <v>7425.9978000000001</v>
      </c>
      <c r="E48" s="27">
        <v>1147.0585000000001</v>
      </c>
      <c r="F48" s="27">
        <v>4517.1765999999998</v>
      </c>
      <c r="G48" s="27">
        <v>1761.7627</v>
      </c>
      <c r="H48" s="27">
        <v>189.59190000000001</v>
      </c>
    </row>
    <row r="49" spans="1:8" ht="10.95" customHeight="1" x14ac:dyDescent="0.3">
      <c r="A49" s="1"/>
      <c r="B49" s="25" t="s">
        <v>781</v>
      </c>
      <c r="C49" s="26">
        <v>0</v>
      </c>
      <c r="D49" s="26">
        <v>7362.2622000000001</v>
      </c>
      <c r="E49" s="27">
        <v>1127.5684000000001</v>
      </c>
      <c r="F49" s="27">
        <v>4472.8261000000002</v>
      </c>
      <c r="G49" s="27">
        <v>1761.8677</v>
      </c>
      <c r="H49" s="27">
        <v>201.28469999999999</v>
      </c>
    </row>
    <row r="50" spans="1:8" ht="10.95" customHeight="1" x14ac:dyDescent="0.3">
      <c r="A50" s="1"/>
      <c r="B50" s="25" t="s">
        <v>782</v>
      </c>
      <c r="C50" s="26">
        <v>0</v>
      </c>
      <c r="D50" s="26">
        <v>7359.6112999999996</v>
      </c>
      <c r="E50" s="27">
        <v>1116.9566</v>
      </c>
      <c r="F50" s="27">
        <v>4483.7388000000001</v>
      </c>
      <c r="G50" s="27">
        <v>1758.9159</v>
      </c>
      <c r="H50" s="27">
        <v>207.2397</v>
      </c>
    </row>
    <row r="51" spans="1:8" ht="10.95" customHeight="1" x14ac:dyDescent="0.3">
      <c r="A51" s="1"/>
      <c r="B51" s="25" t="s">
        <v>783</v>
      </c>
      <c r="C51" s="26">
        <v>0</v>
      </c>
      <c r="D51" s="26">
        <v>7325.2367000000004</v>
      </c>
      <c r="E51" s="27">
        <v>1090.1104</v>
      </c>
      <c r="F51" s="27">
        <v>4458.2782999999999</v>
      </c>
      <c r="G51" s="27">
        <v>1776.848</v>
      </c>
      <c r="H51" s="27">
        <v>211.36510000000001</v>
      </c>
    </row>
    <row r="52" spans="1:8" ht="10.95" customHeight="1" x14ac:dyDescent="0.3">
      <c r="A52" s="1"/>
      <c r="B52" s="25" t="s">
        <v>784</v>
      </c>
      <c r="C52" s="26">
        <v>0</v>
      </c>
      <c r="D52" s="26">
        <v>7317.9645</v>
      </c>
      <c r="E52" s="27">
        <v>1066.6433</v>
      </c>
      <c r="F52" s="27">
        <v>4523.7088999999996</v>
      </c>
      <c r="G52" s="27">
        <v>1727.6123</v>
      </c>
      <c r="H52" s="27">
        <v>211.1575</v>
      </c>
    </row>
    <row r="53" spans="1:8" ht="10.95" customHeight="1" x14ac:dyDescent="0.3">
      <c r="A53" s="1"/>
      <c r="B53" s="25" t="s">
        <v>785</v>
      </c>
      <c r="C53" s="26">
        <v>0</v>
      </c>
      <c r="D53" s="26">
        <v>7066.2575999999999</v>
      </c>
      <c r="E53" s="27">
        <v>1039.5481</v>
      </c>
      <c r="F53" s="27">
        <v>4339.7682000000004</v>
      </c>
      <c r="G53" s="27">
        <v>1686.9413</v>
      </c>
      <c r="H53" s="27">
        <v>207.45920000000001</v>
      </c>
    </row>
    <row r="54" spans="1:8" ht="10.95" customHeight="1" x14ac:dyDescent="0.3">
      <c r="A54" s="1"/>
      <c r="B54" s="25" t="s">
        <v>786</v>
      </c>
      <c r="C54" s="26">
        <v>0</v>
      </c>
      <c r="D54" s="26">
        <v>6830.9445999999998</v>
      </c>
      <c r="E54" s="27">
        <v>1019.2202</v>
      </c>
      <c r="F54" s="27">
        <v>4107.2501000000002</v>
      </c>
      <c r="G54" s="27">
        <v>1704.4743000000001</v>
      </c>
      <c r="H54" s="27">
        <v>208.67920000000001</v>
      </c>
    </row>
    <row r="55" spans="1:8" ht="10.95" customHeight="1" x14ac:dyDescent="0.3">
      <c r="A55" s="1"/>
      <c r="B55" s="25" t="s">
        <v>63</v>
      </c>
      <c r="C55" s="26">
        <v>0</v>
      </c>
      <c r="D55" s="26">
        <v>6588.1265999999996</v>
      </c>
      <c r="E55" s="27">
        <v>986.18529999999998</v>
      </c>
      <c r="F55" s="27">
        <v>3956.2721000000001</v>
      </c>
      <c r="G55" s="27">
        <v>1645.6692</v>
      </c>
      <c r="H55" s="27">
        <v>206.34469999999999</v>
      </c>
    </row>
    <row r="56" spans="1:8" ht="16.95" customHeight="1" x14ac:dyDescent="0.3">
      <c r="A56" s="1"/>
      <c r="B56" s="28" t="s">
        <v>799</v>
      </c>
      <c r="C56" s="29">
        <v>0</v>
      </c>
      <c r="D56" s="29">
        <v>7496.1205</v>
      </c>
      <c r="E56" s="30">
        <v>1181.06</v>
      </c>
      <c r="F56" s="30">
        <v>4668.2303000000002</v>
      </c>
      <c r="G56" s="30">
        <v>1810.2630999999999</v>
      </c>
      <c r="H56" s="30">
        <v>238.66059999999999</v>
      </c>
    </row>
    <row r="57" spans="1:8" ht="16.95" customHeight="1" x14ac:dyDescent="0.3">
      <c r="A57" s="1"/>
      <c r="B57" s="28" t="s">
        <v>800</v>
      </c>
      <c r="C57" s="29">
        <v>0</v>
      </c>
      <c r="D57" s="29">
        <v>6090.4</v>
      </c>
      <c r="E57" s="30">
        <v>909.7912</v>
      </c>
      <c r="F57" s="30">
        <v>3635.4793</v>
      </c>
      <c r="G57" s="30">
        <v>1395.1346000000001</v>
      </c>
      <c r="H57" s="30">
        <v>173.43870000000001</v>
      </c>
    </row>
    <row r="58" spans="1:8" ht="16.95" customHeight="1" x14ac:dyDescent="0.3">
      <c r="A58" s="1"/>
      <c r="B58" s="28" t="s">
        <v>801</v>
      </c>
      <c r="C58" s="29">
        <v>0</v>
      </c>
      <c r="D58" s="29">
        <v>6919.688839583333</v>
      </c>
      <c r="E58" s="30">
        <v>1061.3248166666667</v>
      </c>
      <c r="F58" s="30">
        <v>4237.6208562499996</v>
      </c>
      <c r="G58" s="30">
        <v>1620.7431666666666</v>
      </c>
      <c r="H58" s="30">
        <v>209.42427916666665</v>
      </c>
    </row>
    <row r="59" spans="1:8" ht="16.95" customHeight="1" x14ac:dyDescent="0.3">
      <c r="A59" s="1"/>
      <c r="B59" s="23" t="s">
        <v>802</v>
      </c>
      <c r="C59" s="31">
        <v>0</v>
      </c>
      <c r="D59" s="31">
        <v>166072.53215000001</v>
      </c>
      <c r="E59" s="32">
        <v>25471.795600000001</v>
      </c>
      <c r="F59" s="32">
        <v>101702.90055000001</v>
      </c>
      <c r="G59" s="32">
        <v>38897.836000000003</v>
      </c>
      <c r="H59" s="32">
        <v>5026.1827000000003</v>
      </c>
    </row>
    <row r="60" spans="1:8" x14ac:dyDescent="0.3">
      <c r="A60" s="1"/>
      <c r="B60" s="1"/>
      <c r="C60" s="1"/>
      <c r="D60" s="1"/>
      <c r="E60" s="1"/>
      <c r="F60" s="1"/>
      <c r="G60" s="1"/>
      <c r="H60" s="1"/>
    </row>
    <row r="61" spans="1:8" ht="15.6" x14ac:dyDescent="0.3">
      <c r="A61" s="1"/>
      <c r="B61" s="33" t="s">
        <v>803</v>
      </c>
      <c r="C61" s="1"/>
      <c r="D61" s="1"/>
      <c r="E61" s="1"/>
      <c r="F61" s="1"/>
      <c r="G61" s="1"/>
      <c r="H61" s="1"/>
    </row>
    <row r="62" spans="1:8" ht="15.6" x14ac:dyDescent="0.3">
      <c r="A62" s="1"/>
      <c r="B62" s="33"/>
      <c r="C62" s="1"/>
      <c r="D62" s="1"/>
      <c r="E62" s="1"/>
      <c r="F62" s="1"/>
      <c r="G62" s="1"/>
      <c r="H62" s="1"/>
    </row>
    <row r="63" spans="1:8" x14ac:dyDescent="0.3">
      <c r="A63" s="1"/>
      <c r="B63" s="34"/>
      <c r="C63" s="34"/>
      <c r="D63" s="1" t="s">
        <v>804</v>
      </c>
      <c r="E63" s="35"/>
      <c r="F63" s="1"/>
      <c r="G63" s="1"/>
      <c r="H63" s="1"/>
    </row>
    <row r="64" spans="1:8" x14ac:dyDescent="0.3">
      <c r="A64" s="1"/>
      <c r="B64" s="36"/>
      <c r="C64" s="36"/>
      <c r="D64" s="1" t="s">
        <v>805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792</v>
      </c>
      <c r="C6" s="205" t="s">
        <v>807</v>
      </c>
      <c r="D6" s="205"/>
      <c r="E6" s="205"/>
      <c r="F6" s="205"/>
      <c r="G6" s="205"/>
      <c r="H6" s="205"/>
      <c r="I6" s="205"/>
      <c r="J6" s="205"/>
      <c r="K6" s="205"/>
      <c r="L6" s="205"/>
      <c r="M6" s="205"/>
      <c r="N6" s="205"/>
      <c r="O6" s="205"/>
      <c r="P6" s="205"/>
      <c r="Q6" s="205"/>
      <c r="R6" s="205"/>
      <c r="S6" s="205"/>
      <c r="T6" s="205"/>
      <c r="U6" s="205"/>
      <c r="V6" s="205"/>
      <c r="W6" s="205"/>
      <c r="X6" s="206" t="s">
        <v>808</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809</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810</v>
      </c>
      <c r="D7" s="38" t="s">
        <v>811</v>
      </c>
      <c r="E7" s="38" t="s">
        <v>812</v>
      </c>
      <c r="F7" s="38" t="s">
        <v>813</v>
      </c>
      <c r="G7" s="38" t="s">
        <v>814</v>
      </c>
      <c r="H7" s="38" t="s">
        <v>815</v>
      </c>
      <c r="I7" s="38" t="s">
        <v>816</v>
      </c>
      <c r="J7" s="38" t="s">
        <v>817</v>
      </c>
      <c r="K7" s="38" t="s">
        <v>818</v>
      </c>
      <c r="L7" s="38" t="s">
        <v>819</v>
      </c>
      <c r="M7" s="38" t="s">
        <v>820</v>
      </c>
      <c r="N7" s="38" t="s">
        <v>821</v>
      </c>
      <c r="O7" s="38" t="s">
        <v>822</v>
      </c>
      <c r="P7" s="38" t="s">
        <v>823</v>
      </c>
      <c r="Q7" s="38" t="s">
        <v>824</v>
      </c>
      <c r="R7" s="38" t="s">
        <v>825</v>
      </c>
      <c r="S7" s="38" t="s">
        <v>826</v>
      </c>
      <c r="T7" s="38" t="s">
        <v>827</v>
      </c>
      <c r="U7" s="38" t="s">
        <v>828</v>
      </c>
      <c r="V7" s="38" t="s">
        <v>829</v>
      </c>
      <c r="W7" s="38" t="s">
        <v>830</v>
      </c>
      <c r="X7" s="39" t="s">
        <v>831</v>
      </c>
      <c r="Y7" s="39" t="s">
        <v>832</v>
      </c>
      <c r="Z7" s="39" t="s">
        <v>833</v>
      </c>
      <c r="AA7" s="39" t="s">
        <v>810</v>
      </c>
      <c r="AB7" s="39" t="s">
        <v>811</v>
      </c>
      <c r="AC7" s="39" t="s">
        <v>834</v>
      </c>
      <c r="AD7" s="39" t="s">
        <v>814</v>
      </c>
      <c r="AE7" s="39" t="s">
        <v>815</v>
      </c>
      <c r="AF7" s="39" t="s">
        <v>835</v>
      </c>
      <c r="AG7" s="39" t="s">
        <v>816</v>
      </c>
      <c r="AH7" s="39" t="s">
        <v>836</v>
      </c>
      <c r="AI7" s="39" t="s">
        <v>837</v>
      </c>
      <c r="AJ7" s="39" t="s">
        <v>838</v>
      </c>
      <c r="AK7" s="39" t="s">
        <v>839</v>
      </c>
      <c r="AL7" s="39" t="s">
        <v>840</v>
      </c>
      <c r="AM7" s="39" t="s">
        <v>841</v>
      </c>
      <c r="AN7" s="39" t="s">
        <v>318</v>
      </c>
      <c r="AO7" s="39" t="s">
        <v>842</v>
      </c>
      <c r="AP7" s="39" t="s">
        <v>322</v>
      </c>
      <c r="AQ7" s="39" t="s">
        <v>843</v>
      </c>
      <c r="AR7" s="39" t="s">
        <v>844</v>
      </c>
      <c r="AS7" s="39" t="s">
        <v>845</v>
      </c>
      <c r="AT7" s="39" t="s">
        <v>335</v>
      </c>
      <c r="AU7" s="39" t="s">
        <v>846</v>
      </c>
      <c r="AV7" s="39" t="s">
        <v>847</v>
      </c>
      <c r="AW7" s="39" t="s">
        <v>848</v>
      </c>
      <c r="AX7" s="39" t="s">
        <v>823</v>
      </c>
      <c r="AY7" s="39" t="s">
        <v>849</v>
      </c>
      <c r="AZ7" s="39" t="s">
        <v>850</v>
      </c>
      <c r="BA7" s="39" t="s">
        <v>851</v>
      </c>
      <c r="BB7" s="39" t="s">
        <v>824</v>
      </c>
      <c r="BC7" s="39" t="s">
        <v>852</v>
      </c>
      <c r="BD7" s="39" t="s">
        <v>826</v>
      </c>
      <c r="BE7" s="39" t="s">
        <v>853</v>
      </c>
      <c r="BF7" s="39" t="s">
        <v>854</v>
      </c>
      <c r="BG7" s="39" t="s">
        <v>855</v>
      </c>
      <c r="BH7" s="39" t="s">
        <v>856</v>
      </c>
      <c r="BI7" s="39" t="s">
        <v>857</v>
      </c>
      <c r="BJ7" s="39" t="s">
        <v>828</v>
      </c>
      <c r="BK7" s="39" t="s">
        <v>858</v>
      </c>
      <c r="BL7" s="39" t="s">
        <v>859</v>
      </c>
      <c r="BM7" s="39" t="s">
        <v>829</v>
      </c>
      <c r="BN7" s="39" t="s">
        <v>575</v>
      </c>
      <c r="BO7" s="39" t="s">
        <v>830</v>
      </c>
      <c r="BP7" s="38" t="s">
        <v>860</v>
      </c>
      <c r="BQ7" s="38" t="s">
        <v>810</v>
      </c>
      <c r="BR7" s="38" t="s">
        <v>861</v>
      </c>
      <c r="BS7" s="38" t="s">
        <v>862</v>
      </c>
      <c r="BT7" s="38" t="s">
        <v>863</v>
      </c>
      <c r="BU7" s="38" t="s">
        <v>864</v>
      </c>
      <c r="BV7" s="38" t="s">
        <v>865</v>
      </c>
      <c r="BW7" s="38" t="s">
        <v>866</v>
      </c>
      <c r="BX7" s="38" t="s">
        <v>867</v>
      </c>
      <c r="BY7" s="38" t="s">
        <v>816</v>
      </c>
      <c r="BZ7" s="38" t="s">
        <v>868</v>
      </c>
      <c r="CA7" s="38" t="s">
        <v>869</v>
      </c>
      <c r="CB7" s="38" t="s">
        <v>840</v>
      </c>
      <c r="CC7" s="38" t="s">
        <v>842</v>
      </c>
      <c r="CD7" s="38" t="s">
        <v>322</v>
      </c>
      <c r="CE7" s="38" t="s">
        <v>327</v>
      </c>
      <c r="CF7" s="38" t="s">
        <v>870</v>
      </c>
      <c r="CG7" s="38" t="s">
        <v>871</v>
      </c>
      <c r="CH7" s="38" t="s">
        <v>845</v>
      </c>
      <c r="CI7" s="38" t="s">
        <v>335</v>
      </c>
      <c r="CJ7" s="38" t="s">
        <v>846</v>
      </c>
      <c r="CK7" s="38" t="s">
        <v>848</v>
      </c>
      <c r="CL7" s="38" t="s">
        <v>872</v>
      </c>
      <c r="CM7" s="38" t="s">
        <v>824</v>
      </c>
      <c r="CN7" s="38" t="s">
        <v>826</v>
      </c>
      <c r="CO7" s="38" t="s">
        <v>873</v>
      </c>
      <c r="CP7" s="38" t="s">
        <v>874</v>
      </c>
      <c r="CQ7" s="38" t="s">
        <v>828</v>
      </c>
      <c r="CR7" s="38" t="s">
        <v>575</v>
      </c>
      <c r="CS7" s="38" t="s">
        <v>830</v>
      </c>
      <c r="CT7" s="38" t="s">
        <v>875</v>
      </c>
    </row>
    <row r="8" spans="1:98" ht="15.6" x14ac:dyDescent="0.3">
      <c r="A8" s="1"/>
      <c r="B8" s="40" t="s">
        <v>740</v>
      </c>
      <c r="C8" s="41"/>
      <c r="D8" s="41"/>
      <c r="E8" s="41">
        <v>31.35783</v>
      </c>
      <c r="F8" s="41">
        <v>12.33</v>
      </c>
      <c r="G8" s="41"/>
      <c r="H8" s="41"/>
      <c r="I8" s="41"/>
      <c r="J8" s="41"/>
      <c r="K8" s="41">
        <v>19.5318</v>
      </c>
      <c r="L8" s="41">
        <v>27.2301</v>
      </c>
      <c r="M8" s="41">
        <v>15.0928</v>
      </c>
      <c r="N8" s="41">
        <v>13.75</v>
      </c>
      <c r="O8" s="41">
        <v>35.463999999999999</v>
      </c>
      <c r="P8" s="41"/>
      <c r="Q8" s="41"/>
      <c r="R8" s="41">
        <v>50.981999999999999</v>
      </c>
      <c r="S8" s="41"/>
      <c r="T8" s="41">
        <v>21.940100000000001</v>
      </c>
      <c r="U8" s="41"/>
      <c r="V8" s="41">
        <v>8.8000000000000007</v>
      </c>
      <c r="W8" s="41"/>
      <c r="X8" s="41">
        <v>144.20952</v>
      </c>
      <c r="Y8" s="41"/>
      <c r="Z8" s="41"/>
      <c r="AA8" s="41"/>
      <c r="AB8" s="41"/>
      <c r="AC8" s="41">
        <v>15.45</v>
      </c>
      <c r="AD8" s="41"/>
      <c r="AE8" s="41"/>
      <c r="AF8" s="41"/>
      <c r="AG8" s="41"/>
      <c r="AH8" s="41"/>
      <c r="AI8" s="41"/>
      <c r="AJ8" s="41">
        <v>5.33786</v>
      </c>
      <c r="AK8" s="41">
        <v>0</v>
      </c>
      <c r="AL8" s="41"/>
      <c r="AM8" s="41">
        <v>54.06</v>
      </c>
      <c r="AN8" s="41">
        <v>123.78221000000001</v>
      </c>
      <c r="AO8" s="41">
        <v>26.9267</v>
      </c>
      <c r="AP8" s="41">
        <v>0.81</v>
      </c>
      <c r="AQ8" s="41">
        <v>124.79</v>
      </c>
      <c r="AR8" s="41"/>
      <c r="AS8" s="41">
        <v>37.167960000000001</v>
      </c>
      <c r="AT8" s="41">
        <v>27.26746</v>
      </c>
      <c r="AU8" s="41"/>
      <c r="AV8" s="41">
        <v>188.96612999999999</v>
      </c>
      <c r="AW8" s="41">
        <v>35.641739999999999</v>
      </c>
      <c r="AX8" s="41"/>
      <c r="AY8" s="41">
        <v>0.37670999999999999</v>
      </c>
      <c r="AZ8" s="41"/>
      <c r="BA8" s="41">
        <v>1.4</v>
      </c>
      <c r="BB8" s="41"/>
      <c r="BC8" s="41">
        <v>72.302319999999995</v>
      </c>
      <c r="BD8" s="41"/>
      <c r="BE8" s="41">
        <v>18.8</v>
      </c>
      <c r="BF8" s="41"/>
      <c r="BG8" s="41"/>
      <c r="BH8" s="41"/>
      <c r="BI8" s="41">
        <v>18.13308</v>
      </c>
      <c r="BJ8" s="41"/>
      <c r="BK8" s="41"/>
      <c r="BL8" s="41"/>
      <c r="BM8" s="41"/>
      <c r="BN8" s="41">
        <v>57.56</v>
      </c>
      <c r="BO8" s="41">
        <v>1.89</v>
      </c>
      <c r="BP8" s="41">
        <v>140.7629</v>
      </c>
      <c r="BQ8" s="41"/>
      <c r="BR8" s="41">
        <v>3.6294200000000001</v>
      </c>
      <c r="BS8" s="41">
        <v>126.40419</v>
      </c>
      <c r="BT8" s="41">
        <v>12.9887</v>
      </c>
      <c r="BU8" s="41"/>
      <c r="BV8" s="41">
        <v>29.418600000000001</v>
      </c>
      <c r="BW8" s="41">
        <v>3.85819</v>
      </c>
      <c r="BX8" s="41"/>
      <c r="BY8" s="41"/>
      <c r="BZ8" s="41"/>
      <c r="CA8" s="41">
        <v>2.1429999999999998</v>
      </c>
      <c r="CB8" s="41"/>
      <c r="CC8" s="41">
        <v>0.80900000000000005</v>
      </c>
      <c r="CD8" s="41">
        <v>25.141100000000002</v>
      </c>
      <c r="CE8" s="41">
        <v>205.13745</v>
      </c>
      <c r="CF8" s="41"/>
      <c r="CG8" s="41">
        <v>156.75839999999999</v>
      </c>
      <c r="CH8" s="41">
        <v>17.992889999999999</v>
      </c>
      <c r="CI8" s="41"/>
      <c r="CJ8" s="41"/>
      <c r="CK8" s="41"/>
      <c r="CL8" s="41">
        <v>5.0653100000000002</v>
      </c>
      <c r="CM8" s="41"/>
      <c r="CN8" s="41"/>
      <c r="CO8" s="41">
        <v>16.657299999999999</v>
      </c>
      <c r="CP8" s="41">
        <v>276.89</v>
      </c>
      <c r="CQ8" s="41"/>
      <c r="CR8" s="41">
        <v>39.847999999999999</v>
      </c>
      <c r="CS8" s="41"/>
      <c r="CT8" s="41">
        <v>24.3</v>
      </c>
    </row>
    <row r="9" spans="1:98" ht="15.6" x14ac:dyDescent="0.3">
      <c r="A9" s="1"/>
      <c r="B9" s="42" t="s">
        <v>741</v>
      </c>
      <c r="C9" s="43"/>
      <c r="D9" s="43"/>
      <c r="E9" s="43">
        <v>32.360520000000001</v>
      </c>
      <c r="F9" s="43">
        <v>12.561999999999999</v>
      </c>
      <c r="G9" s="43"/>
      <c r="H9" s="43"/>
      <c r="I9" s="43"/>
      <c r="J9" s="43"/>
      <c r="K9" s="43">
        <v>19.686699999999998</v>
      </c>
      <c r="L9" s="43">
        <v>27.150700000000001</v>
      </c>
      <c r="M9" s="43">
        <v>14.8332</v>
      </c>
      <c r="N9" s="43">
        <v>14.01</v>
      </c>
      <c r="O9" s="43">
        <v>35.502000000000002</v>
      </c>
      <c r="P9" s="43"/>
      <c r="Q9" s="43"/>
      <c r="R9" s="43">
        <v>50.871000000000002</v>
      </c>
      <c r="S9" s="43"/>
      <c r="T9" s="43">
        <v>21.255400000000002</v>
      </c>
      <c r="U9" s="43"/>
      <c r="V9" s="43">
        <v>9.4</v>
      </c>
      <c r="W9" s="43"/>
      <c r="X9" s="43">
        <v>132.33224999999999</v>
      </c>
      <c r="Y9" s="43"/>
      <c r="Z9" s="43"/>
      <c r="AA9" s="43"/>
      <c r="AB9" s="43"/>
      <c r="AC9" s="43">
        <v>15.69</v>
      </c>
      <c r="AD9" s="43"/>
      <c r="AE9" s="43"/>
      <c r="AF9" s="43"/>
      <c r="AG9" s="43"/>
      <c r="AH9" s="43"/>
      <c r="AI9" s="43"/>
      <c r="AJ9" s="43">
        <v>5.3343100000000003</v>
      </c>
      <c r="AK9" s="43">
        <v>0</v>
      </c>
      <c r="AL9" s="43"/>
      <c r="AM9" s="43">
        <v>55.053600000000003</v>
      </c>
      <c r="AN9" s="43">
        <v>122.96689000000001</v>
      </c>
      <c r="AO9" s="43">
        <v>25.907800000000002</v>
      </c>
      <c r="AP9" s="43">
        <v>0.7</v>
      </c>
      <c r="AQ9" s="43">
        <v>125.17</v>
      </c>
      <c r="AR9" s="43"/>
      <c r="AS9" s="43">
        <v>37.587789999999998</v>
      </c>
      <c r="AT9" s="43">
        <v>27.574570000000001</v>
      </c>
      <c r="AU9" s="43"/>
      <c r="AV9" s="43">
        <v>189.76420999999999</v>
      </c>
      <c r="AW9" s="43">
        <v>36.109360000000002</v>
      </c>
      <c r="AX9" s="43"/>
      <c r="AY9" s="43">
        <v>0.26162000000000002</v>
      </c>
      <c r="AZ9" s="43"/>
      <c r="BA9" s="43">
        <v>1.5</v>
      </c>
      <c r="BB9" s="43"/>
      <c r="BC9" s="43">
        <v>73.474890000000002</v>
      </c>
      <c r="BD9" s="43"/>
      <c r="BE9" s="43">
        <v>18.8</v>
      </c>
      <c r="BF9" s="43"/>
      <c r="BG9" s="43"/>
      <c r="BH9" s="43"/>
      <c r="BI9" s="43">
        <v>18.419899999999998</v>
      </c>
      <c r="BJ9" s="43"/>
      <c r="BK9" s="43"/>
      <c r="BL9" s="43"/>
      <c r="BM9" s="43"/>
      <c r="BN9" s="43">
        <v>59.25</v>
      </c>
      <c r="BO9" s="43">
        <v>1.96</v>
      </c>
      <c r="BP9" s="43">
        <v>141.82477</v>
      </c>
      <c r="BQ9" s="43"/>
      <c r="BR9" s="43">
        <v>3.6186699999999998</v>
      </c>
      <c r="BS9" s="43">
        <v>125.11960999999999</v>
      </c>
      <c r="BT9" s="43">
        <v>12.440939999999999</v>
      </c>
      <c r="BU9" s="43"/>
      <c r="BV9" s="43">
        <v>30.808399999999999</v>
      </c>
      <c r="BW9" s="43">
        <v>3.9634800000000001</v>
      </c>
      <c r="BX9" s="43"/>
      <c r="BY9" s="43"/>
      <c r="BZ9" s="43"/>
      <c r="CA9" s="43">
        <v>2.4390000000000001</v>
      </c>
      <c r="CB9" s="43"/>
      <c r="CC9" s="43">
        <v>0.76700000000000002</v>
      </c>
      <c r="CD9" s="43">
        <v>24.222950000000001</v>
      </c>
      <c r="CE9" s="43">
        <v>198.81753</v>
      </c>
      <c r="CF9" s="43"/>
      <c r="CG9" s="43">
        <v>148.3501</v>
      </c>
      <c r="CH9" s="43">
        <v>18.126570000000001</v>
      </c>
      <c r="CI9" s="43"/>
      <c r="CJ9" s="43"/>
      <c r="CK9" s="43"/>
      <c r="CL9" s="43">
        <v>4.7440600000000002</v>
      </c>
      <c r="CM9" s="43"/>
      <c r="CN9" s="43"/>
      <c r="CO9" s="43">
        <v>16.572030000000002</v>
      </c>
      <c r="CP9" s="43">
        <v>275.79000000000002</v>
      </c>
      <c r="CQ9" s="43"/>
      <c r="CR9" s="43">
        <v>40.683</v>
      </c>
      <c r="CS9" s="43"/>
      <c r="CT9" s="43">
        <v>24.294</v>
      </c>
    </row>
    <row r="10" spans="1:98" ht="15.6" x14ac:dyDescent="0.3">
      <c r="A10" s="1"/>
      <c r="B10" s="42" t="s">
        <v>742</v>
      </c>
      <c r="C10" s="43"/>
      <c r="D10" s="43"/>
      <c r="E10" s="43">
        <v>32.21651</v>
      </c>
      <c r="F10" s="43">
        <v>12.661</v>
      </c>
      <c r="G10" s="43"/>
      <c r="H10" s="43"/>
      <c r="I10" s="43"/>
      <c r="J10" s="43"/>
      <c r="K10" s="43">
        <v>19.302099999999999</v>
      </c>
      <c r="L10" s="43">
        <v>26.982500000000002</v>
      </c>
      <c r="M10" s="43">
        <v>15.031700000000001</v>
      </c>
      <c r="N10" s="43">
        <v>14.2</v>
      </c>
      <c r="O10" s="43">
        <v>35.164000000000001</v>
      </c>
      <c r="P10" s="43"/>
      <c r="Q10" s="43"/>
      <c r="R10" s="43">
        <v>50.831000000000003</v>
      </c>
      <c r="S10" s="43"/>
      <c r="T10" s="43">
        <v>21.541899999999998</v>
      </c>
      <c r="U10" s="43"/>
      <c r="V10" s="43">
        <v>9.3000000000000007</v>
      </c>
      <c r="W10" s="43"/>
      <c r="X10" s="43">
        <v>111.05362</v>
      </c>
      <c r="Y10" s="43"/>
      <c r="Z10" s="43"/>
      <c r="AA10" s="43"/>
      <c r="AB10" s="43"/>
      <c r="AC10" s="43">
        <v>15.48</v>
      </c>
      <c r="AD10" s="43"/>
      <c r="AE10" s="43"/>
      <c r="AF10" s="43"/>
      <c r="AG10" s="43"/>
      <c r="AH10" s="43"/>
      <c r="AI10" s="43"/>
      <c r="AJ10" s="43">
        <v>5.31128</v>
      </c>
      <c r="AK10" s="43">
        <v>0</v>
      </c>
      <c r="AL10" s="43"/>
      <c r="AM10" s="43">
        <v>52.6477</v>
      </c>
      <c r="AN10" s="43">
        <v>122.72069999999999</v>
      </c>
      <c r="AO10" s="43">
        <v>25.570799999999998</v>
      </c>
      <c r="AP10" s="43">
        <v>0.64</v>
      </c>
      <c r="AQ10" s="43">
        <v>122.3</v>
      </c>
      <c r="AR10" s="43"/>
      <c r="AS10" s="43">
        <v>36.870100000000001</v>
      </c>
      <c r="AT10" s="43">
        <v>27.806339999999999</v>
      </c>
      <c r="AU10" s="43"/>
      <c r="AV10" s="43">
        <v>191.92383000000001</v>
      </c>
      <c r="AW10" s="43">
        <v>35.405419999999999</v>
      </c>
      <c r="AX10" s="43"/>
      <c r="AY10" s="43">
        <v>0.23119999999999999</v>
      </c>
      <c r="AZ10" s="43"/>
      <c r="BA10" s="43">
        <v>1.3</v>
      </c>
      <c r="BB10" s="43"/>
      <c r="BC10" s="43">
        <v>73.939869999999999</v>
      </c>
      <c r="BD10" s="43"/>
      <c r="BE10" s="43">
        <v>18.8</v>
      </c>
      <c r="BF10" s="43"/>
      <c r="BG10" s="43"/>
      <c r="BH10" s="43"/>
      <c r="BI10" s="43">
        <v>18.097169999999998</v>
      </c>
      <c r="BJ10" s="43"/>
      <c r="BK10" s="43"/>
      <c r="BL10" s="43"/>
      <c r="BM10" s="43"/>
      <c r="BN10" s="43">
        <v>55.95</v>
      </c>
      <c r="BO10" s="43">
        <v>2.33</v>
      </c>
      <c r="BP10" s="43">
        <v>141.86779999999999</v>
      </c>
      <c r="BQ10" s="43"/>
      <c r="BR10" s="43">
        <v>3.5974499999999998</v>
      </c>
      <c r="BS10" s="43">
        <v>125.47091</v>
      </c>
      <c r="BT10" s="43">
        <v>13.269349999999999</v>
      </c>
      <c r="BU10" s="43"/>
      <c r="BV10" s="43">
        <v>31.284600000000001</v>
      </c>
      <c r="BW10" s="43">
        <v>4.0072999999999999</v>
      </c>
      <c r="BX10" s="43"/>
      <c r="BY10" s="43"/>
      <c r="BZ10" s="43"/>
      <c r="CA10" s="43">
        <v>2.4830000000000001</v>
      </c>
      <c r="CB10" s="43"/>
      <c r="CC10" s="43">
        <v>0.77400000000000002</v>
      </c>
      <c r="CD10" s="43">
        <v>25.164929999999998</v>
      </c>
      <c r="CE10" s="43">
        <v>201.40221</v>
      </c>
      <c r="CF10" s="43"/>
      <c r="CG10" s="43">
        <v>154.81010000000001</v>
      </c>
      <c r="CH10" s="43">
        <v>17.599139999999998</v>
      </c>
      <c r="CI10" s="43"/>
      <c r="CJ10" s="43"/>
      <c r="CK10" s="43"/>
      <c r="CL10" s="43">
        <v>4.6610300000000002</v>
      </c>
      <c r="CM10" s="43"/>
      <c r="CN10" s="43"/>
      <c r="CO10" s="43">
        <v>16.366689999999998</v>
      </c>
      <c r="CP10" s="43">
        <v>272.24</v>
      </c>
      <c r="CQ10" s="43"/>
      <c r="CR10" s="43">
        <v>41.063000000000002</v>
      </c>
      <c r="CS10" s="43"/>
      <c r="CT10" s="43">
        <v>24.248999999999999</v>
      </c>
    </row>
    <row r="11" spans="1:98" ht="15.6" x14ac:dyDescent="0.3">
      <c r="A11" s="1"/>
      <c r="B11" s="42" t="s">
        <v>743</v>
      </c>
      <c r="C11" s="43"/>
      <c r="D11" s="43"/>
      <c r="E11" s="43">
        <v>32.48901</v>
      </c>
      <c r="F11" s="43">
        <v>12.419</v>
      </c>
      <c r="G11" s="43"/>
      <c r="H11" s="43"/>
      <c r="I11" s="43"/>
      <c r="J11" s="43"/>
      <c r="K11" s="43">
        <v>18.997900000000001</v>
      </c>
      <c r="L11" s="43">
        <v>26.735399999999998</v>
      </c>
      <c r="M11" s="43">
        <v>14.1463</v>
      </c>
      <c r="N11" s="43">
        <v>13.78</v>
      </c>
      <c r="O11" s="43">
        <v>35.097999999999999</v>
      </c>
      <c r="P11" s="43"/>
      <c r="Q11" s="43"/>
      <c r="R11" s="43">
        <v>51.073</v>
      </c>
      <c r="S11" s="43"/>
      <c r="T11" s="43">
        <v>21.5778</v>
      </c>
      <c r="U11" s="43"/>
      <c r="V11" s="43">
        <v>9.4</v>
      </c>
      <c r="W11" s="43"/>
      <c r="X11" s="43">
        <v>111.325</v>
      </c>
      <c r="Y11" s="43"/>
      <c r="Z11" s="43"/>
      <c r="AA11" s="43"/>
      <c r="AB11" s="43"/>
      <c r="AC11" s="43">
        <v>16.170000000000002</v>
      </c>
      <c r="AD11" s="43"/>
      <c r="AE11" s="43"/>
      <c r="AF11" s="43"/>
      <c r="AG11" s="43"/>
      <c r="AH11" s="43"/>
      <c r="AI11" s="43"/>
      <c r="AJ11" s="43">
        <v>5.2735900000000004</v>
      </c>
      <c r="AK11" s="43">
        <v>0</v>
      </c>
      <c r="AL11" s="43"/>
      <c r="AM11" s="43">
        <v>54.501600000000003</v>
      </c>
      <c r="AN11" s="43">
        <v>118.81542</v>
      </c>
      <c r="AO11" s="43">
        <v>26.549399999999999</v>
      </c>
      <c r="AP11" s="43">
        <v>0.44</v>
      </c>
      <c r="AQ11" s="43">
        <v>123.38</v>
      </c>
      <c r="AR11" s="43"/>
      <c r="AS11" s="43">
        <v>37.22486</v>
      </c>
      <c r="AT11" s="43">
        <v>27.818049999999999</v>
      </c>
      <c r="AU11" s="43"/>
      <c r="AV11" s="43">
        <v>190.64123000000001</v>
      </c>
      <c r="AW11" s="43">
        <v>35.414540000000002</v>
      </c>
      <c r="AX11" s="43"/>
      <c r="AY11" s="43">
        <v>0.22486999999999999</v>
      </c>
      <c r="AZ11" s="43"/>
      <c r="BA11" s="43">
        <v>1.5</v>
      </c>
      <c r="BB11" s="43"/>
      <c r="BC11" s="43">
        <v>74.116259999999997</v>
      </c>
      <c r="BD11" s="43"/>
      <c r="BE11" s="43">
        <v>18.8</v>
      </c>
      <c r="BF11" s="43"/>
      <c r="BG11" s="43"/>
      <c r="BH11" s="43"/>
      <c r="BI11" s="43">
        <v>18.141860000000001</v>
      </c>
      <c r="BJ11" s="43"/>
      <c r="BK11" s="43"/>
      <c r="BL11" s="43"/>
      <c r="BM11" s="43"/>
      <c r="BN11" s="43">
        <v>58.61</v>
      </c>
      <c r="BO11" s="43">
        <v>2.19</v>
      </c>
      <c r="BP11" s="43">
        <v>142.75202999999999</v>
      </c>
      <c r="BQ11" s="43"/>
      <c r="BR11" s="43">
        <v>3.5515599999999998</v>
      </c>
      <c r="BS11" s="43">
        <v>123.95645</v>
      </c>
      <c r="BT11" s="43">
        <v>13.394170000000001</v>
      </c>
      <c r="BU11" s="43"/>
      <c r="BV11" s="43">
        <v>31.107800000000001</v>
      </c>
      <c r="BW11" s="43">
        <v>3.7307000000000001</v>
      </c>
      <c r="BX11" s="43"/>
      <c r="BY11" s="43"/>
      <c r="BZ11" s="43"/>
      <c r="CA11" s="43">
        <v>2.484</v>
      </c>
      <c r="CB11" s="43"/>
      <c r="CC11" s="43">
        <v>0.65500000000000003</v>
      </c>
      <c r="CD11" s="43">
        <v>25.305479999999999</v>
      </c>
      <c r="CE11" s="43">
        <v>194.60509999999999</v>
      </c>
      <c r="CF11" s="43"/>
      <c r="CG11" s="43">
        <v>154.58699999999999</v>
      </c>
      <c r="CH11" s="43">
        <v>17.796240000000001</v>
      </c>
      <c r="CI11" s="43"/>
      <c r="CJ11" s="43"/>
      <c r="CK11" s="43"/>
      <c r="CL11" s="43">
        <v>4.5834599999999996</v>
      </c>
      <c r="CM11" s="43"/>
      <c r="CN11" s="43"/>
      <c r="CO11" s="43">
        <v>16.49025</v>
      </c>
      <c r="CP11" s="43">
        <v>270.43</v>
      </c>
      <c r="CQ11" s="43"/>
      <c r="CR11" s="43">
        <v>41.002000000000002</v>
      </c>
      <c r="CS11" s="43"/>
      <c r="CT11" s="43">
        <v>24.213999999999999</v>
      </c>
    </row>
    <row r="12" spans="1:98" ht="15.6" x14ac:dyDescent="0.3">
      <c r="A12" s="1"/>
      <c r="B12" s="42" t="s">
        <v>744</v>
      </c>
      <c r="C12" s="43"/>
      <c r="D12" s="43"/>
      <c r="E12" s="43">
        <v>32.701819999999998</v>
      </c>
      <c r="F12" s="43">
        <v>13.068</v>
      </c>
      <c r="G12" s="43"/>
      <c r="H12" s="43"/>
      <c r="I12" s="43"/>
      <c r="J12" s="43"/>
      <c r="K12" s="43">
        <v>18.689800000000002</v>
      </c>
      <c r="L12" s="43">
        <v>26.9635</v>
      </c>
      <c r="M12" s="43">
        <v>14.234400000000001</v>
      </c>
      <c r="N12" s="43">
        <v>13.6</v>
      </c>
      <c r="O12" s="43">
        <v>34.643999999999998</v>
      </c>
      <c r="P12" s="43"/>
      <c r="Q12" s="43"/>
      <c r="R12" s="43">
        <v>51.774999999999999</v>
      </c>
      <c r="S12" s="43"/>
      <c r="T12" s="43">
        <v>18.646899999999999</v>
      </c>
      <c r="U12" s="43"/>
      <c r="V12" s="43">
        <v>9.4</v>
      </c>
      <c r="W12" s="43"/>
      <c r="X12" s="43">
        <v>163.4228</v>
      </c>
      <c r="Y12" s="43"/>
      <c r="Z12" s="43"/>
      <c r="AA12" s="43"/>
      <c r="AB12" s="43"/>
      <c r="AC12" s="43">
        <v>16.05</v>
      </c>
      <c r="AD12" s="43"/>
      <c r="AE12" s="43"/>
      <c r="AF12" s="43"/>
      <c r="AG12" s="43"/>
      <c r="AH12" s="43"/>
      <c r="AI12" s="43"/>
      <c r="AJ12" s="43">
        <v>5.2218400000000003</v>
      </c>
      <c r="AK12" s="43">
        <v>0</v>
      </c>
      <c r="AL12" s="43"/>
      <c r="AM12" s="43">
        <v>54.918599999999998</v>
      </c>
      <c r="AN12" s="43">
        <v>119.59614999999999</v>
      </c>
      <c r="AO12" s="43">
        <v>26.813099999999999</v>
      </c>
      <c r="AP12" s="43">
        <v>0.41</v>
      </c>
      <c r="AQ12" s="43">
        <v>124.1</v>
      </c>
      <c r="AR12" s="43"/>
      <c r="AS12" s="43">
        <v>38.069949999999999</v>
      </c>
      <c r="AT12" s="43">
        <v>27.368030000000001</v>
      </c>
      <c r="AU12" s="43"/>
      <c r="AV12" s="43">
        <v>191.87074000000001</v>
      </c>
      <c r="AW12" s="43">
        <v>35.168729999999996</v>
      </c>
      <c r="AX12" s="43"/>
      <c r="AY12" s="43">
        <v>0.25030000000000002</v>
      </c>
      <c r="AZ12" s="43"/>
      <c r="BA12" s="43">
        <v>1.4</v>
      </c>
      <c r="BB12" s="43"/>
      <c r="BC12" s="43">
        <v>72.774879999999996</v>
      </c>
      <c r="BD12" s="43"/>
      <c r="BE12" s="43">
        <v>18.8</v>
      </c>
      <c r="BF12" s="43"/>
      <c r="BG12" s="43"/>
      <c r="BH12" s="43"/>
      <c r="BI12" s="43">
        <v>18.087599999999998</v>
      </c>
      <c r="BJ12" s="43"/>
      <c r="BK12" s="43"/>
      <c r="BL12" s="43"/>
      <c r="BM12" s="43"/>
      <c r="BN12" s="43">
        <v>59.84</v>
      </c>
      <c r="BO12" s="43">
        <v>2.12</v>
      </c>
      <c r="BP12" s="43">
        <v>144.60602</v>
      </c>
      <c r="BQ12" s="43"/>
      <c r="BR12" s="43">
        <v>3.50915</v>
      </c>
      <c r="BS12" s="43">
        <v>123.31947</v>
      </c>
      <c r="BT12" s="43">
        <v>12.49305</v>
      </c>
      <c r="BU12" s="43"/>
      <c r="BV12" s="43">
        <v>28.2348</v>
      </c>
      <c r="BW12" s="43">
        <v>3.87202</v>
      </c>
      <c r="BX12" s="43"/>
      <c r="BY12" s="43"/>
      <c r="BZ12" s="43"/>
      <c r="CA12" s="43">
        <v>2.4849999999999999</v>
      </c>
      <c r="CB12" s="43"/>
      <c r="CC12" s="43">
        <v>0.626</v>
      </c>
      <c r="CD12" s="43">
        <v>26.307549999999999</v>
      </c>
      <c r="CE12" s="43">
        <v>196.94566</v>
      </c>
      <c r="CF12" s="43"/>
      <c r="CG12" s="43">
        <v>154.29390000000001</v>
      </c>
      <c r="CH12" s="43">
        <v>18.174959999999999</v>
      </c>
      <c r="CI12" s="43"/>
      <c r="CJ12" s="43"/>
      <c r="CK12" s="43"/>
      <c r="CL12" s="43">
        <v>4.5395200000000004</v>
      </c>
      <c r="CM12" s="43"/>
      <c r="CN12" s="43"/>
      <c r="CO12" s="43">
        <v>16.319939999999999</v>
      </c>
      <c r="CP12" s="43">
        <v>250.74</v>
      </c>
      <c r="CQ12" s="43"/>
      <c r="CR12" s="43">
        <v>40.680999999999997</v>
      </c>
      <c r="CS12" s="43"/>
      <c r="CT12" s="43">
        <v>24.16</v>
      </c>
    </row>
    <row r="13" spans="1:98" ht="15.6" x14ac:dyDescent="0.3">
      <c r="A13" s="1"/>
      <c r="B13" s="42" t="s">
        <v>745</v>
      </c>
      <c r="C13" s="43"/>
      <c r="D13" s="43"/>
      <c r="E13" s="43">
        <v>31.865030000000001</v>
      </c>
      <c r="F13" s="43">
        <v>13.439</v>
      </c>
      <c r="G13" s="43"/>
      <c r="H13" s="43"/>
      <c r="I13" s="43"/>
      <c r="J13" s="43"/>
      <c r="K13" s="43">
        <v>19.109500000000001</v>
      </c>
      <c r="L13" s="43">
        <v>27.509</v>
      </c>
      <c r="M13" s="43">
        <v>14.317399999999999</v>
      </c>
      <c r="N13" s="43">
        <v>13.65</v>
      </c>
      <c r="O13" s="43">
        <v>34.828000000000003</v>
      </c>
      <c r="P13" s="43"/>
      <c r="Q13" s="43"/>
      <c r="R13" s="43">
        <v>52.587000000000003</v>
      </c>
      <c r="S13" s="43"/>
      <c r="T13" s="43">
        <v>21.6128</v>
      </c>
      <c r="U13" s="43"/>
      <c r="V13" s="43">
        <v>9.3000000000000007</v>
      </c>
      <c r="W13" s="43"/>
      <c r="X13" s="43">
        <v>142.65216000000001</v>
      </c>
      <c r="Y13" s="43"/>
      <c r="Z13" s="43"/>
      <c r="AA13" s="43"/>
      <c r="AB13" s="43"/>
      <c r="AC13" s="43">
        <v>15.62</v>
      </c>
      <c r="AD13" s="43"/>
      <c r="AE13" s="43"/>
      <c r="AF13" s="43"/>
      <c r="AG13" s="43"/>
      <c r="AH13" s="43"/>
      <c r="AI13" s="43"/>
      <c r="AJ13" s="43">
        <v>4.8159200000000002</v>
      </c>
      <c r="AK13" s="43">
        <v>0</v>
      </c>
      <c r="AL13" s="43"/>
      <c r="AM13" s="43">
        <v>54.518099999999997</v>
      </c>
      <c r="AN13" s="43">
        <v>121.51548</v>
      </c>
      <c r="AO13" s="43">
        <v>26.2849</v>
      </c>
      <c r="AP13" s="43">
        <v>0.67</v>
      </c>
      <c r="AQ13" s="43">
        <v>122.83</v>
      </c>
      <c r="AR13" s="43"/>
      <c r="AS13" s="43">
        <v>37.738289999999999</v>
      </c>
      <c r="AT13" s="43">
        <v>27.886199999999999</v>
      </c>
      <c r="AU13" s="43"/>
      <c r="AV13" s="43">
        <v>192.45367999999999</v>
      </c>
      <c r="AW13" s="43">
        <v>36.466410000000003</v>
      </c>
      <c r="AX13" s="43"/>
      <c r="AY13" s="43">
        <v>0.24203</v>
      </c>
      <c r="AZ13" s="43"/>
      <c r="BA13" s="43">
        <v>1.3</v>
      </c>
      <c r="BB13" s="43"/>
      <c r="BC13" s="43">
        <v>74.273099999999999</v>
      </c>
      <c r="BD13" s="43"/>
      <c r="BE13" s="43">
        <v>18.8</v>
      </c>
      <c r="BF13" s="43"/>
      <c r="BG13" s="43"/>
      <c r="BH13" s="43"/>
      <c r="BI13" s="43">
        <v>18.23096</v>
      </c>
      <c r="BJ13" s="43"/>
      <c r="BK13" s="43"/>
      <c r="BL13" s="43"/>
      <c r="BM13" s="43"/>
      <c r="BN13" s="43">
        <v>59.42</v>
      </c>
      <c r="BO13" s="43">
        <v>2.02</v>
      </c>
      <c r="BP13" s="43">
        <v>142.08042</v>
      </c>
      <c r="BQ13" s="43"/>
      <c r="BR13" s="43">
        <v>3.5768200000000001</v>
      </c>
      <c r="BS13" s="43">
        <v>125.33342</v>
      </c>
      <c r="BT13" s="43">
        <v>12.77713</v>
      </c>
      <c r="BU13" s="43"/>
      <c r="BV13" s="43">
        <v>29.384799999999998</v>
      </c>
      <c r="BW13" s="43">
        <v>3.9659300000000002</v>
      </c>
      <c r="BX13" s="43"/>
      <c r="BY13" s="43"/>
      <c r="BZ13" s="43"/>
      <c r="CA13" s="43">
        <v>2.484</v>
      </c>
      <c r="CB13" s="43"/>
      <c r="CC13" s="43">
        <v>0.64100000000000001</v>
      </c>
      <c r="CD13" s="43">
        <v>25.054200000000002</v>
      </c>
      <c r="CE13" s="43">
        <v>194.64722</v>
      </c>
      <c r="CF13" s="43"/>
      <c r="CG13" s="43">
        <v>157.20590000000001</v>
      </c>
      <c r="CH13" s="43">
        <v>17.80969</v>
      </c>
      <c r="CI13" s="43"/>
      <c r="CJ13" s="43"/>
      <c r="CK13" s="43"/>
      <c r="CL13" s="43">
        <v>4.5920899999999998</v>
      </c>
      <c r="CM13" s="43"/>
      <c r="CN13" s="43"/>
      <c r="CO13" s="43">
        <v>16.228639999999999</v>
      </c>
      <c r="CP13" s="43">
        <v>273.07</v>
      </c>
      <c r="CQ13" s="43"/>
      <c r="CR13" s="43">
        <v>40.42</v>
      </c>
      <c r="CS13" s="43"/>
      <c r="CT13" s="43">
        <v>24.196999999999999</v>
      </c>
    </row>
    <row r="14" spans="1:98" ht="15.6" x14ac:dyDescent="0.3">
      <c r="A14" s="1"/>
      <c r="B14" s="42" t="s">
        <v>746</v>
      </c>
      <c r="C14" s="43"/>
      <c r="D14" s="43"/>
      <c r="E14" s="43">
        <v>31.69331</v>
      </c>
      <c r="F14" s="43">
        <v>13.148999999999999</v>
      </c>
      <c r="G14" s="43"/>
      <c r="H14" s="43"/>
      <c r="I14" s="43"/>
      <c r="J14" s="43"/>
      <c r="K14" s="43">
        <v>18.974399999999999</v>
      </c>
      <c r="L14" s="43">
        <v>27.322199999999999</v>
      </c>
      <c r="M14" s="43">
        <v>14.5471</v>
      </c>
      <c r="N14" s="43">
        <v>13.81</v>
      </c>
      <c r="O14" s="43">
        <v>34.292000000000002</v>
      </c>
      <c r="P14" s="43"/>
      <c r="Q14" s="43"/>
      <c r="R14" s="43">
        <v>52.863</v>
      </c>
      <c r="S14" s="43"/>
      <c r="T14" s="43">
        <v>19.655000000000001</v>
      </c>
      <c r="U14" s="43"/>
      <c r="V14" s="43">
        <v>9.3000000000000007</v>
      </c>
      <c r="W14" s="43"/>
      <c r="X14" s="43">
        <v>139.91558000000001</v>
      </c>
      <c r="Y14" s="43"/>
      <c r="Z14" s="43"/>
      <c r="AA14" s="43"/>
      <c r="AB14" s="43"/>
      <c r="AC14" s="43">
        <v>14.77</v>
      </c>
      <c r="AD14" s="43"/>
      <c r="AE14" s="43"/>
      <c r="AF14" s="43"/>
      <c r="AG14" s="43"/>
      <c r="AH14" s="43"/>
      <c r="AI14" s="43"/>
      <c r="AJ14" s="43">
        <v>5.0571900000000003</v>
      </c>
      <c r="AK14" s="43">
        <v>0</v>
      </c>
      <c r="AL14" s="43"/>
      <c r="AM14" s="43">
        <v>51.720399999999998</v>
      </c>
      <c r="AN14" s="43">
        <v>120.54523</v>
      </c>
      <c r="AO14" s="43">
        <v>26.974399999999999</v>
      </c>
      <c r="AP14" s="43">
        <v>0.48</v>
      </c>
      <c r="AQ14" s="43">
        <v>122.91</v>
      </c>
      <c r="AR14" s="43"/>
      <c r="AS14" s="43">
        <v>36.797350000000002</v>
      </c>
      <c r="AT14" s="43">
        <v>26.92604</v>
      </c>
      <c r="AU14" s="43"/>
      <c r="AV14" s="43">
        <v>192.97871000000001</v>
      </c>
      <c r="AW14" s="43">
        <v>35.881749999999997</v>
      </c>
      <c r="AX14" s="43"/>
      <c r="AY14" s="43">
        <v>0.29161999999999999</v>
      </c>
      <c r="AZ14" s="43"/>
      <c r="BA14" s="43">
        <v>1.3</v>
      </c>
      <c r="BB14" s="43"/>
      <c r="BC14" s="43">
        <v>74.502340000000004</v>
      </c>
      <c r="BD14" s="43"/>
      <c r="BE14" s="43">
        <v>18.8</v>
      </c>
      <c r="BF14" s="43"/>
      <c r="BG14" s="43"/>
      <c r="BH14" s="43"/>
      <c r="BI14" s="43">
        <v>18.24287</v>
      </c>
      <c r="BJ14" s="43"/>
      <c r="BK14" s="43"/>
      <c r="BL14" s="43"/>
      <c r="BM14" s="43"/>
      <c r="BN14" s="43">
        <v>59.05</v>
      </c>
      <c r="BO14" s="43">
        <v>1.97</v>
      </c>
      <c r="BP14" s="43">
        <v>144.18948</v>
      </c>
      <c r="BQ14" s="43"/>
      <c r="BR14" s="43">
        <v>3.58649</v>
      </c>
      <c r="BS14" s="43">
        <v>124.95752</v>
      </c>
      <c r="BT14" s="43">
        <v>12.936590000000001</v>
      </c>
      <c r="BU14" s="43"/>
      <c r="BV14" s="43">
        <v>29.2836</v>
      </c>
      <c r="BW14" s="43">
        <v>4.0273599999999998</v>
      </c>
      <c r="BX14" s="43"/>
      <c r="BY14" s="43"/>
      <c r="BZ14" s="43"/>
      <c r="CA14" s="43">
        <v>2.4849999999999999</v>
      </c>
      <c r="CB14" s="43"/>
      <c r="CC14" s="43">
        <v>0.66600000000000004</v>
      </c>
      <c r="CD14" s="43">
        <v>25.253910000000001</v>
      </c>
      <c r="CE14" s="43">
        <v>195.47873000000001</v>
      </c>
      <c r="CF14" s="43"/>
      <c r="CG14" s="43">
        <v>152.91849999999999</v>
      </c>
      <c r="CH14" s="43">
        <v>17.79674</v>
      </c>
      <c r="CI14" s="43"/>
      <c r="CJ14" s="43"/>
      <c r="CK14" s="43"/>
      <c r="CL14" s="43">
        <v>4.63523</v>
      </c>
      <c r="CM14" s="43"/>
      <c r="CN14" s="43"/>
      <c r="CO14" s="43">
        <v>17.02083</v>
      </c>
      <c r="CP14" s="43">
        <v>262</v>
      </c>
      <c r="CQ14" s="43"/>
      <c r="CR14" s="43">
        <v>39.781999999999996</v>
      </c>
      <c r="CS14" s="43"/>
      <c r="CT14" s="43">
        <v>27.74</v>
      </c>
    </row>
    <row r="15" spans="1:98" ht="15.6" x14ac:dyDescent="0.3">
      <c r="A15" s="1"/>
      <c r="B15" s="42" t="s">
        <v>747</v>
      </c>
      <c r="C15" s="43"/>
      <c r="D15" s="43"/>
      <c r="E15" s="43">
        <v>32.006810000000002</v>
      </c>
      <c r="F15" s="43">
        <v>13.11</v>
      </c>
      <c r="G15" s="43"/>
      <c r="H15" s="43"/>
      <c r="I15" s="43"/>
      <c r="J15" s="43"/>
      <c r="K15" s="43">
        <v>19.399699999999999</v>
      </c>
      <c r="L15" s="43">
        <v>27.488399999999999</v>
      </c>
      <c r="M15" s="43">
        <v>14.830399999999999</v>
      </c>
      <c r="N15" s="43">
        <v>13.78</v>
      </c>
      <c r="O15" s="43">
        <v>34.369999999999997</v>
      </c>
      <c r="P15" s="43"/>
      <c r="Q15" s="43"/>
      <c r="R15" s="43">
        <v>52.914000000000001</v>
      </c>
      <c r="S15" s="43"/>
      <c r="T15" s="43">
        <v>22.486999999999998</v>
      </c>
      <c r="U15" s="43"/>
      <c r="V15" s="43">
        <v>9.3000000000000007</v>
      </c>
      <c r="W15" s="43"/>
      <c r="X15" s="43">
        <v>110.81986000000001</v>
      </c>
      <c r="Y15" s="43"/>
      <c r="Z15" s="43"/>
      <c r="AA15" s="43"/>
      <c r="AB15" s="43"/>
      <c r="AC15" s="43">
        <v>13.99</v>
      </c>
      <c r="AD15" s="43"/>
      <c r="AE15" s="43"/>
      <c r="AF15" s="43"/>
      <c r="AG15" s="43"/>
      <c r="AH15" s="43"/>
      <c r="AI15" s="43"/>
      <c r="AJ15" s="43">
        <v>5.19055</v>
      </c>
      <c r="AK15" s="43">
        <v>0</v>
      </c>
      <c r="AL15" s="43"/>
      <c r="AM15" s="43">
        <v>52.575800000000001</v>
      </c>
      <c r="AN15" s="43">
        <v>120.839</v>
      </c>
      <c r="AO15" s="43">
        <v>27.301500000000001</v>
      </c>
      <c r="AP15" s="43">
        <v>0.18</v>
      </c>
      <c r="AQ15" s="43">
        <v>121.48</v>
      </c>
      <c r="AR15" s="43"/>
      <c r="AS15" s="43">
        <v>35.352809999999998</v>
      </c>
      <c r="AT15" s="43">
        <v>24.204000000000001</v>
      </c>
      <c r="AU15" s="43"/>
      <c r="AV15" s="43">
        <v>192.59672</v>
      </c>
      <c r="AW15" s="43">
        <v>35.575600000000001</v>
      </c>
      <c r="AX15" s="43"/>
      <c r="AY15" s="43">
        <v>0.25175999999999998</v>
      </c>
      <c r="AZ15" s="43"/>
      <c r="BA15" s="43">
        <v>1.3</v>
      </c>
      <c r="BB15" s="43"/>
      <c r="BC15" s="43">
        <v>74.660129999999995</v>
      </c>
      <c r="BD15" s="43"/>
      <c r="BE15" s="43">
        <v>18.8</v>
      </c>
      <c r="BF15" s="43"/>
      <c r="BG15" s="43"/>
      <c r="BH15" s="43"/>
      <c r="BI15" s="43">
        <v>17.816289999999999</v>
      </c>
      <c r="BJ15" s="43"/>
      <c r="BK15" s="43"/>
      <c r="BL15" s="43"/>
      <c r="BM15" s="43"/>
      <c r="BN15" s="43">
        <v>57.09</v>
      </c>
      <c r="BO15" s="43">
        <v>2.0699999999999998</v>
      </c>
      <c r="BP15" s="43">
        <v>141.89048</v>
      </c>
      <c r="BQ15" s="43"/>
      <c r="BR15" s="43">
        <v>3.4757099999999999</v>
      </c>
      <c r="BS15" s="43">
        <v>124.05419000000001</v>
      </c>
      <c r="BT15" s="43">
        <v>13.00858</v>
      </c>
      <c r="BU15" s="43"/>
      <c r="BV15" s="43">
        <v>27.918099999999999</v>
      </c>
      <c r="BW15" s="43">
        <v>3.8865599999999998</v>
      </c>
      <c r="BX15" s="43"/>
      <c r="BY15" s="43"/>
      <c r="BZ15" s="43"/>
      <c r="CA15" s="43">
        <v>2.4870000000000001</v>
      </c>
      <c r="CB15" s="43"/>
      <c r="CC15" s="43">
        <v>0.63100000000000001</v>
      </c>
      <c r="CD15" s="43">
        <v>24.969329999999999</v>
      </c>
      <c r="CE15" s="43">
        <v>192.46098000000001</v>
      </c>
      <c r="CF15" s="43"/>
      <c r="CG15" s="43">
        <v>156.96279999999999</v>
      </c>
      <c r="CH15" s="43">
        <v>17.639430000000001</v>
      </c>
      <c r="CI15" s="43"/>
      <c r="CJ15" s="43"/>
      <c r="CK15" s="43"/>
      <c r="CL15" s="43">
        <v>4.91838</v>
      </c>
      <c r="CM15" s="43"/>
      <c r="CN15" s="43"/>
      <c r="CO15" s="43">
        <v>16.510280000000002</v>
      </c>
      <c r="CP15" s="43">
        <v>269.37</v>
      </c>
      <c r="CQ15" s="43"/>
      <c r="CR15" s="43">
        <v>39.493000000000002</v>
      </c>
      <c r="CS15" s="43"/>
      <c r="CT15" s="43">
        <v>30.282</v>
      </c>
    </row>
    <row r="16" spans="1:98" ht="15.6" x14ac:dyDescent="0.3">
      <c r="A16" s="1"/>
      <c r="B16" s="42" t="s">
        <v>748</v>
      </c>
      <c r="C16" s="43"/>
      <c r="D16" s="43"/>
      <c r="E16" s="43">
        <v>32.201740000000001</v>
      </c>
      <c r="F16" s="43">
        <v>12.794</v>
      </c>
      <c r="G16" s="43"/>
      <c r="H16" s="43"/>
      <c r="I16" s="43"/>
      <c r="J16" s="43"/>
      <c r="K16" s="43">
        <v>19.127500000000001</v>
      </c>
      <c r="L16" s="43">
        <v>27.499600000000001</v>
      </c>
      <c r="M16" s="43">
        <v>15.7431</v>
      </c>
      <c r="N16" s="43">
        <v>13.88</v>
      </c>
      <c r="O16" s="43">
        <v>34.246000000000002</v>
      </c>
      <c r="P16" s="43"/>
      <c r="Q16" s="43"/>
      <c r="R16" s="43">
        <v>53.314</v>
      </c>
      <c r="S16" s="43"/>
      <c r="T16" s="43">
        <v>22.2014</v>
      </c>
      <c r="U16" s="43"/>
      <c r="V16" s="43">
        <v>9</v>
      </c>
      <c r="W16" s="43"/>
      <c r="X16" s="43">
        <v>119.63608000000001</v>
      </c>
      <c r="Y16" s="43"/>
      <c r="Z16" s="43"/>
      <c r="AA16" s="43"/>
      <c r="AB16" s="43"/>
      <c r="AC16" s="43">
        <v>12.81</v>
      </c>
      <c r="AD16" s="43"/>
      <c r="AE16" s="43"/>
      <c r="AF16" s="43"/>
      <c r="AG16" s="43"/>
      <c r="AH16" s="43"/>
      <c r="AI16" s="43"/>
      <c r="AJ16" s="43">
        <v>5.2815200000000004</v>
      </c>
      <c r="AK16" s="43">
        <v>0</v>
      </c>
      <c r="AL16" s="43"/>
      <c r="AM16" s="43">
        <v>52.2029</v>
      </c>
      <c r="AN16" s="43">
        <v>118.71803</v>
      </c>
      <c r="AO16" s="43">
        <v>26.513100000000001</v>
      </c>
      <c r="AP16" s="43">
        <v>1.65</v>
      </c>
      <c r="AQ16" s="43">
        <v>124.21</v>
      </c>
      <c r="AR16" s="43"/>
      <c r="AS16" s="43">
        <v>36.833730000000003</v>
      </c>
      <c r="AT16" s="43">
        <v>23.541740000000001</v>
      </c>
      <c r="AU16" s="43"/>
      <c r="AV16" s="43">
        <v>193.09374</v>
      </c>
      <c r="AW16" s="43">
        <v>36.052480000000003</v>
      </c>
      <c r="AX16" s="43"/>
      <c r="AY16" s="43">
        <v>0.22467000000000001</v>
      </c>
      <c r="AZ16" s="43"/>
      <c r="BA16" s="43">
        <v>1.4</v>
      </c>
      <c r="BB16" s="43"/>
      <c r="BC16" s="43">
        <v>74.640640000000005</v>
      </c>
      <c r="BD16" s="43"/>
      <c r="BE16" s="43">
        <v>18.8</v>
      </c>
      <c r="BF16" s="43"/>
      <c r="BG16" s="43"/>
      <c r="BH16" s="43"/>
      <c r="BI16" s="43">
        <v>18.0654</v>
      </c>
      <c r="BJ16" s="43"/>
      <c r="BK16" s="43"/>
      <c r="BL16" s="43"/>
      <c r="BM16" s="43"/>
      <c r="BN16" s="43">
        <v>59.07</v>
      </c>
      <c r="BO16" s="43">
        <v>2</v>
      </c>
      <c r="BP16" s="43">
        <v>140.49179000000001</v>
      </c>
      <c r="BQ16" s="43"/>
      <c r="BR16" s="43">
        <v>3.5745399999999998</v>
      </c>
      <c r="BS16" s="43">
        <v>126.02135</v>
      </c>
      <c r="BT16" s="43">
        <v>13.37227</v>
      </c>
      <c r="BU16" s="43"/>
      <c r="BV16" s="43">
        <v>28.080300000000001</v>
      </c>
      <c r="BW16" s="43">
        <v>3.9036599999999999</v>
      </c>
      <c r="BX16" s="43"/>
      <c r="BY16" s="43"/>
      <c r="BZ16" s="43"/>
      <c r="CA16" s="43">
        <v>2.5139999999999998</v>
      </c>
      <c r="CB16" s="43"/>
      <c r="CC16" s="43">
        <v>0.66</v>
      </c>
      <c r="CD16" s="43">
        <v>24.340620000000001</v>
      </c>
      <c r="CE16" s="43">
        <v>202.58430000000001</v>
      </c>
      <c r="CF16" s="43"/>
      <c r="CG16" s="43">
        <v>148.52780000000001</v>
      </c>
      <c r="CH16" s="43">
        <v>17.06343</v>
      </c>
      <c r="CI16" s="43"/>
      <c r="CJ16" s="43"/>
      <c r="CK16" s="43"/>
      <c r="CL16" s="43">
        <v>4.9383999999999997</v>
      </c>
      <c r="CM16" s="43"/>
      <c r="CN16" s="43"/>
      <c r="CO16" s="43">
        <v>16.600950000000001</v>
      </c>
      <c r="CP16" s="43">
        <v>276.75</v>
      </c>
      <c r="CQ16" s="43"/>
      <c r="CR16" s="43">
        <v>40.093000000000004</v>
      </c>
      <c r="CS16" s="43"/>
      <c r="CT16" s="43">
        <v>30.081</v>
      </c>
    </row>
    <row r="17" spans="1:98" ht="15.6" x14ac:dyDescent="0.3">
      <c r="A17" s="1"/>
      <c r="B17" s="42" t="s">
        <v>749</v>
      </c>
      <c r="C17" s="43"/>
      <c r="D17" s="43"/>
      <c r="E17" s="43">
        <v>31.329640000000001</v>
      </c>
      <c r="F17" s="43">
        <v>12.622999999999999</v>
      </c>
      <c r="G17" s="43"/>
      <c r="H17" s="43"/>
      <c r="I17" s="43"/>
      <c r="J17" s="43"/>
      <c r="K17" s="43">
        <v>18.756599999999999</v>
      </c>
      <c r="L17" s="43">
        <v>27.527100000000001</v>
      </c>
      <c r="M17" s="43">
        <v>15.632400000000001</v>
      </c>
      <c r="N17" s="43">
        <v>13.84</v>
      </c>
      <c r="O17" s="43">
        <v>35.148000000000003</v>
      </c>
      <c r="P17" s="43"/>
      <c r="Q17" s="43"/>
      <c r="R17" s="43">
        <v>53.164999999999999</v>
      </c>
      <c r="S17" s="43"/>
      <c r="T17" s="43">
        <v>21.922599999999999</v>
      </c>
      <c r="U17" s="43"/>
      <c r="V17" s="43">
        <v>9</v>
      </c>
      <c r="W17" s="43"/>
      <c r="X17" s="43">
        <v>130.70856000000001</v>
      </c>
      <c r="Y17" s="43"/>
      <c r="Z17" s="43"/>
      <c r="AA17" s="43"/>
      <c r="AB17" s="43"/>
      <c r="AC17" s="43">
        <v>12.2</v>
      </c>
      <c r="AD17" s="43"/>
      <c r="AE17" s="43"/>
      <c r="AF17" s="43"/>
      <c r="AG17" s="43"/>
      <c r="AH17" s="43"/>
      <c r="AI17" s="43"/>
      <c r="AJ17" s="43">
        <v>5.03627</v>
      </c>
      <c r="AK17" s="43">
        <v>0</v>
      </c>
      <c r="AL17" s="43"/>
      <c r="AM17" s="43">
        <v>52.410899999999998</v>
      </c>
      <c r="AN17" s="43">
        <v>120.36803999999999</v>
      </c>
      <c r="AO17" s="43">
        <v>26.329799999999999</v>
      </c>
      <c r="AP17" s="43">
        <v>2.1</v>
      </c>
      <c r="AQ17" s="43">
        <v>124.46</v>
      </c>
      <c r="AR17" s="43"/>
      <c r="AS17" s="43">
        <v>36.168779999999998</v>
      </c>
      <c r="AT17" s="43">
        <v>23.470780000000001</v>
      </c>
      <c r="AU17" s="43"/>
      <c r="AV17" s="43">
        <v>193.23441</v>
      </c>
      <c r="AW17" s="43">
        <v>35.17897</v>
      </c>
      <c r="AX17" s="43"/>
      <c r="AY17" s="43">
        <v>0.19646</v>
      </c>
      <c r="AZ17" s="43"/>
      <c r="BA17" s="43">
        <v>1.2</v>
      </c>
      <c r="BB17" s="43"/>
      <c r="BC17" s="43">
        <v>74.659090000000006</v>
      </c>
      <c r="BD17" s="43"/>
      <c r="BE17" s="43">
        <v>18.8</v>
      </c>
      <c r="BF17" s="43"/>
      <c r="BG17" s="43"/>
      <c r="BH17" s="43"/>
      <c r="BI17" s="43">
        <v>18.150919999999999</v>
      </c>
      <c r="BJ17" s="43"/>
      <c r="BK17" s="43"/>
      <c r="BL17" s="43"/>
      <c r="BM17" s="43"/>
      <c r="BN17" s="43">
        <v>60.36</v>
      </c>
      <c r="BO17" s="43">
        <v>1.96</v>
      </c>
      <c r="BP17" s="43">
        <v>141.00845000000001</v>
      </c>
      <c r="BQ17" s="43"/>
      <c r="BR17" s="43">
        <v>3.6265299999999998</v>
      </c>
      <c r="BS17" s="43">
        <v>125.21683</v>
      </c>
      <c r="BT17" s="43">
        <v>12.66494</v>
      </c>
      <c r="BU17" s="43"/>
      <c r="BV17" s="43">
        <v>26.945699999999999</v>
      </c>
      <c r="BW17" s="43">
        <v>4.3754099999999996</v>
      </c>
      <c r="BX17" s="43"/>
      <c r="BY17" s="43"/>
      <c r="BZ17" s="43"/>
      <c r="CA17" s="43">
        <v>2.5129999999999999</v>
      </c>
      <c r="CB17" s="43"/>
      <c r="CC17" s="43">
        <v>0.64100000000000001</v>
      </c>
      <c r="CD17" s="43">
        <v>23.367260000000002</v>
      </c>
      <c r="CE17" s="43">
        <v>202.21190000000001</v>
      </c>
      <c r="CF17" s="43"/>
      <c r="CG17" s="43">
        <v>162.28749999999999</v>
      </c>
      <c r="CH17" s="43">
        <v>17.771570000000001</v>
      </c>
      <c r="CI17" s="43"/>
      <c r="CJ17" s="43"/>
      <c r="CK17" s="43"/>
      <c r="CL17" s="43">
        <v>4.98719</v>
      </c>
      <c r="CM17" s="43"/>
      <c r="CN17" s="43"/>
      <c r="CO17" s="43">
        <v>16.18853</v>
      </c>
      <c r="CP17" s="43">
        <v>279.77999999999997</v>
      </c>
      <c r="CQ17" s="43"/>
      <c r="CR17" s="43">
        <v>40.085000000000001</v>
      </c>
      <c r="CS17" s="43"/>
      <c r="CT17" s="43">
        <v>30.138999999999999</v>
      </c>
    </row>
    <row r="18" spans="1:98" ht="15.6" x14ac:dyDescent="0.3">
      <c r="A18" s="1"/>
      <c r="B18" s="42" t="s">
        <v>750</v>
      </c>
      <c r="C18" s="43"/>
      <c r="D18" s="43"/>
      <c r="E18" s="43">
        <v>31.525549999999999</v>
      </c>
      <c r="F18" s="43">
        <v>11.234</v>
      </c>
      <c r="G18" s="43"/>
      <c r="H18" s="43"/>
      <c r="I18" s="43"/>
      <c r="J18" s="43"/>
      <c r="K18" s="43">
        <v>19.3597</v>
      </c>
      <c r="L18" s="43">
        <v>27.807500000000001</v>
      </c>
      <c r="M18" s="43">
        <v>15.590999999999999</v>
      </c>
      <c r="N18" s="43">
        <v>13.69</v>
      </c>
      <c r="O18" s="43">
        <v>35.503999999999998</v>
      </c>
      <c r="P18" s="43"/>
      <c r="Q18" s="43"/>
      <c r="R18" s="43">
        <v>53.143999999999998</v>
      </c>
      <c r="S18" s="43"/>
      <c r="T18" s="43">
        <v>22.017800000000001</v>
      </c>
      <c r="U18" s="43"/>
      <c r="V18" s="43">
        <v>8.9</v>
      </c>
      <c r="W18" s="43"/>
      <c r="X18" s="43">
        <v>140.52250000000001</v>
      </c>
      <c r="Y18" s="43"/>
      <c r="Z18" s="43"/>
      <c r="AA18" s="43"/>
      <c r="AB18" s="43"/>
      <c r="AC18" s="43">
        <v>12.32</v>
      </c>
      <c r="AD18" s="43"/>
      <c r="AE18" s="43"/>
      <c r="AF18" s="43"/>
      <c r="AG18" s="43"/>
      <c r="AH18" s="43"/>
      <c r="AI18" s="43"/>
      <c r="AJ18" s="43">
        <v>5.0886500000000003</v>
      </c>
      <c r="AK18" s="43">
        <v>0</v>
      </c>
      <c r="AL18" s="43"/>
      <c r="AM18" s="43">
        <v>53.729700000000001</v>
      </c>
      <c r="AN18" s="43">
        <v>121.08166</v>
      </c>
      <c r="AO18" s="43">
        <v>25.2821</v>
      </c>
      <c r="AP18" s="43">
        <v>1.93</v>
      </c>
      <c r="AQ18" s="43">
        <v>123.41</v>
      </c>
      <c r="AR18" s="43"/>
      <c r="AS18" s="43">
        <v>34.319339999999997</v>
      </c>
      <c r="AT18" s="43">
        <v>23.11572</v>
      </c>
      <c r="AU18" s="43"/>
      <c r="AV18" s="43">
        <v>193.47201999999999</v>
      </c>
      <c r="AW18" s="43">
        <v>35.133780000000002</v>
      </c>
      <c r="AX18" s="43"/>
      <c r="AY18" s="43">
        <v>0.26618999999999998</v>
      </c>
      <c r="AZ18" s="43"/>
      <c r="BA18" s="43">
        <v>1.6</v>
      </c>
      <c r="BB18" s="43"/>
      <c r="BC18" s="43">
        <v>73.935180000000003</v>
      </c>
      <c r="BD18" s="43"/>
      <c r="BE18" s="43">
        <v>18.8</v>
      </c>
      <c r="BF18" s="43"/>
      <c r="BG18" s="43"/>
      <c r="BH18" s="43"/>
      <c r="BI18" s="43">
        <v>18.112919999999999</v>
      </c>
      <c r="BJ18" s="43"/>
      <c r="BK18" s="43"/>
      <c r="BL18" s="43"/>
      <c r="BM18" s="43"/>
      <c r="BN18" s="43">
        <v>59.74</v>
      </c>
      <c r="BO18" s="43">
        <v>1.96</v>
      </c>
      <c r="BP18" s="43">
        <v>141.41992999999999</v>
      </c>
      <c r="BQ18" s="43"/>
      <c r="BR18" s="43">
        <v>3.6313</v>
      </c>
      <c r="BS18" s="43">
        <v>124.29486</v>
      </c>
      <c r="BT18" s="43">
        <v>12.75605</v>
      </c>
      <c r="BU18" s="43"/>
      <c r="BV18" s="43">
        <v>26.675899999999999</v>
      </c>
      <c r="BW18" s="43">
        <v>3.85894</v>
      </c>
      <c r="BX18" s="43"/>
      <c r="BY18" s="43"/>
      <c r="BZ18" s="43"/>
      <c r="CA18" s="43">
        <v>2.5150000000000001</v>
      </c>
      <c r="CB18" s="43"/>
      <c r="CC18" s="43">
        <v>0.65700000000000003</v>
      </c>
      <c r="CD18" s="43">
        <v>23.510929999999998</v>
      </c>
      <c r="CE18" s="43">
        <v>197.25980000000001</v>
      </c>
      <c r="CF18" s="43"/>
      <c r="CG18" s="43">
        <v>156.96960000000001</v>
      </c>
      <c r="CH18" s="43">
        <v>17.654419999999998</v>
      </c>
      <c r="CI18" s="43"/>
      <c r="CJ18" s="43"/>
      <c r="CK18" s="43"/>
      <c r="CL18" s="43">
        <v>5.0753199999999996</v>
      </c>
      <c r="CM18" s="43"/>
      <c r="CN18" s="43"/>
      <c r="CO18" s="43">
        <v>15.10224</v>
      </c>
      <c r="CP18" s="43">
        <v>276.08</v>
      </c>
      <c r="CQ18" s="43"/>
      <c r="CR18" s="43">
        <v>40.472999999999999</v>
      </c>
      <c r="CS18" s="43"/>
      <c r="CT18" s="43">
        <v>29.885000000000002</v>
      </c>
    </row>
    <row r="19" spans="1:98" ht="15.6" x14ac:dyDescent="0.3">
      <c r="A19" s="1"/>
      <c r="B19" s="42" t="s">
        <v>751</v>
      </c>
      <c r="C19" s="43"/>
      <c r="D19" s="43"/>
      <c r="E19" s="43">
        <v>31.912749999999999</v>
      </c>
      <c r="F19" s="43">
        <v>10.987</v>
      </c>
      <c r="G19" s="43"/>
      <c r="H19" s="43"/>
      <c r="I19" s="43"/>
      <c r="J19" s="43"/>
      <c r="K19" s="43">
        <v>19.530100000000001</v>
      </c>
      <c r="L19" s="43">
        <v>27.948799999999999</v>
      </c>
      <c r="M19" s="43">
        <v>15.409800000000001</v>
      </c>
      <c r="N19" s="43">
        <v>13.74</v>
      </c>
      <c r="O19" s="43">
        <v>35.956000000000003</v>
      </c>
      <c r="P19" s="43"/>
      <c r="Q19" s="43"/>
      <c r="R19" s="43">
        <v>52.387999999999998</v>
      </c>
      <c r="S19" s="43"/>
      <c r="T19" s="43">
        <v>22.6585</v>
      </c>
      <c r="U19" s="43"/>
      <c r="V19" s="43">
        <v>9.1</v>
      </c>
      <c r="W19" s="43"/>
      <c r="X19" s="43">
        <v>114.35316</v>
      </c>
      <c r="Y19" s="43"/>
      <c r="Z19" s="43"/>
      <c r="AA19" s="43"/>
      <c r="AB19" s="43"/>
      <c r="AC19" s="43">
        <v>12.61</v>
      </c>
      <c r="AD19" s="43"/>
      <c r="AE19" s="43"/>
      <c r="AF19" s="43"/>
      <c r="AG19" s="43"/>
      <c r="AH19" s="43"/>
      <c r="AI19" s="43"/>
      <c r="AJ19" s="43">
        <v>5.1020799999999999</v>
      </c>
      <c r="AK19" s="43">
        <v>0</v>
      </c>
      <c r="AL19" s="43"/>
      <c r="AM19" s="43">
        <v>52.1554</v>
      </c>
      <c r="AN19" s="43">
        <v>120.18465999999999</v>
      </c>
      <c r="AO19" s="43">
        <v>22.0626</v>
      </c>
      <c r="AP19" s="43">
        <v>1.54</v>
      </c>
      <c r="AQ19" s="43">
        <v>124.8</v>
      </c>
      <c r="AR19" s="43"/>
      <c r="AS19" s="43">
        <v>33.359110000000001</v>
      </c>
      <c r="AT19" s="43">
        <v>23.032789999999999</v>
      </c>
      <c r="AU19" s="43"/>
      <c r="AV19" s="43">
        <v>192.91444000000001</v>
      </c>
      <c r="AW19" s="43">
        <v>33.55339</v>
      </c>
      <c r="AX19" s="43"/>
      <c r="AY19" s="43">
        <v>0.27421000000000001</v>
      </c>
      <c r="AZ19" s="43"/>
      <c r="BA19" s="43">
        <v>1.7</v>
      </c>
      <c r="BB19" s="43"/>
      <c r="BC19" s="43">
        <v>74.108239999999995</v>
      </c>
      <c r="BD19" s="43"/>
      <c r="BE19" s="43">
        <v>18.8</v>
      </c>
      <c r="BF19" s="43"/>
      <c r="BG19" s="43"/>
      <c r="BH19" s="43"/>
      <c r="BI19" s="43">
        <v>18.20195</v>
      </c>
      <c r="BJ19" s="43"/>
      <c r="BK19" s="43"/>
      <c r="BL19" s="43"/>
      <c r="BM19" s="43"/>
      <c r="BN19" s="43">
        <v>60.34</v>
      </c>
      <c r="BO19" s="43">
        <v>2.11</v>
      </c>
      <c r="BP19" s="43">
        <v>131.97197</v>
      </c>
      <c r="BQ19" s="43"/>
      <c r="BR19" s="43">
        <v>3.6407799999999999</v>
      </c>
      <c r="BS19" s="43">
        <v>124.4148</v>
      </c>
      <c r="BT19" s="43">
        <v>12.481339999999999</v>
      </c>
      <c r="BU19" s="43"/>
      <c r="BV19" s="43">
        <v>26.542400000000001</v>
      </c>
      <c r="BW19" s="43">
        <v>3.6508500000000002</v>
      </c>
      <c r="BX19" s="43"/>
      <c r="BY19" s="43"/>
      <c r="BZ19" s="43"/>
      <c r="CA19" s="43">
        <v>2.516</v>
      </c>
      <c r="CB19" s="43"/>
      <c r="CC19" s="43">
        <v>0.68400000000000005</v>
      </c>
      <c r="CD19" s="43">
        <v>22.916229999999999</v>
      </c>
      <c r="CE19" s="43">
        <v>196.67983000000001</v>
      </c>
      <c r="CF19" s="43"/>
      <c r="CG19" s="43">
        <v>154.12739999999999</v>
      </c>
      <c r="CH19" s="43">
        <v>17.455860000000001</v>
      </c>
      <c r="CI19" s="43"/>
      <c r="CJ19" s="43"/>
      <c r="CK19" s="43"/>
      <c r="CL19" s="43">
        <v>4.7624199999999997</v>
      </c>
      <c r="CM19" s="43"/>
      <c r="CN19" s="43"/>
      <c r="CO19" s="43">
        <v>13.7478</v>
      </c>
      <c r="CP19" s="43">
        <v>277.7</v>
      </c>
      <c r="CQ19" s="43"/>
      <c r="CR19" s="43">
        <v>40.497</v>
      </c>
      <c r="CS19" s="43"/>
      <c r="CT19" s="43">
        <v>27.623999999999999</v>
      </c>
    </row>
    <row r="20" spans="1:98" ht="15.6" x14ac:dyDescent="0.3">
      <c r="A20" s="1"/>
      <c r="B20" s="42" t="s">
        <v>752</v>
      </c>
      <c r="C20" s="43"/>
      <c r="D20" s="43"/>
      <c r="E20" s="43">
        <v>32.827219999999997</v>
      </c>
      <c r="F20" s="43">
        <v>10.88</v>
      </c>
      <c r="G20" s="43"/>
      <c r="H20" s="43"/>
      <c r="I20" s="43"/>
      <c r="J20" s="43"/>
      <c r="K20" s="43">
        <v>19.116599999999998</v>
      </c>
      <c r="L20" s="43">
        <v>27.667200000000001</v>
      </c>
      <c r="M20" s="43">
        <v>14.096299999999999</v>
      </c>
      <c r="N20" s="43">
        <v>12.89</v>
      </c>
      <c r="O20" s="43">
        <v>35.65</v>
      </c>
      <c r="P20" s="43"/>
      <c r="Q20" s="43"/>
      <c r="R20" s="43">
        <v>51.994999999999997</v>
      </c>
      <c r="S20" s="43"/>
      <c r="T20" s="43">
        <v>22.276700000000002</v>
      </c>
      <c r="U20" s="43"/>
      <c r="V20" s="43">
        <v>7.9</v>
      </c>
      <c r="W20" s="43"/>
      <c r="X20" s="43">
        <v>80.470770000000002</v>
      </c>
      <c r="Y20" s="43"/>
      <c r="Z20" s="43"/>
      <c r="AA20" s="43"/>
      <c r="AB20" s="43"/>
      <c r="AC20" s="43">
        <v>12.39</v>
      </c>
      <c r="AD20" s="43"/>
      <c r="AE20" s="43"/>
      <c r="AF20" s="43"/>
      <c r="AG20" s="43"/>
      <c r="AH20" s="43"/>
      <c r="AI20" s="43"/>
      <c r="AJ20" s="43">
        <v>5.0694299999999997</v>
      </c>
      <c r="AK20" s="43">
        <v>0</v>
      </c>
      <c r="AL20" s="43"/>
      <c r="AM20" s="43">
        <v>51.8277</v>
      </c>
      <c r="AN20" s="43">
        <v>115.75042999999999</v>
      </c>
      <c r="AO20" s="43">
        <v>20.608899999999998</v>
      </c>
      <c r="AP20" s="43">
        <v>0.55000000000000004</v>
      </c>
      <c r="AQ20" s="43">
        <v>125.73</v>
      </c>
      <c r="AR20" s="43"/>
      <c r="AS20" s="43">
        <v>32.712400000000002</v>
      </c>
      <c r="AT20" s="43">
        <v>23.069279999999999</v>
      </c>
      <c r="AU20" s="43"/>
      <c r="AV20" s="43">
        <v>193.66546</v>
      </c>
      <c r="AW20" s="43">
        <v>32.65587</v>
      </c>
      <c r="AX20" s="43"/>
      <c r="AY20" s="43">
        <v>0.24737000000000001</v>
      </c>
      <c r="AZ20" s="43"/>
      <c r="BA20" s="43">
        <v>1.6</v>
      </c>
      <c r="BB20" s="43"/>
      <c r="BC20" s="43">
        <v>74.087350000000001</v>
      </c>
      <c r="BD20" s="43"/>
      <c r="BE20" s="43">
        <v>18.8</v>
      </c>
      <c r="BF20" s="43"/>
      <c r="BG20" s="43"/>
      <c r="BH20" s="43"/>
      <c r="BI20" s="43">
        <v>18.219560000000001</v>
      </c>
      <c r="BJ20" s="43"/>
      <c r="BK20" s="43"/>
      <c r="BL20" s="43"/>
      <c r="BM20" s="43"/>
      <c r="BN20" s="43">
        <v>60.02</v>
      </c>
      <c r="BO20" s="43">
        <v>2.08</v>
      </c>
      <c r="BP20" s="43">
        <v>95.741249999999994</v>
      </c>
      <c r="BQ20" s="43"/>
      <c r="BR20" s="43">
        <v>3.5522200000000002</v>
      </c>
      <c r="BS20" s="43">
        <v>121.51005000000001</v>
      </c>
      <c r="BT20" s="43">
        <v>12.023809999999999</v>
      </c>
      <c r="BU20" s="43"/>
      <c r="BV20" s="43">
        <v>24.020700000000001</v>
      </c>
      <c r="BW20" s="43">
        <v>3.6075599999999999</v>
      </c>
      <c r="BX20" s="43"/>
      <c r="BY20" s="43"/>
      <c r="BZ20" s="43"/>
      <c r="CA20" s="43">
        <v>2.52</v>
      </c>
      <c r="CB20" s="43"/>
      <c r="CC20" s="43">
        <v>0.65200000000000002</v>
      </c>
      <c r="CD20" s="43">
        <v>21.20701</v>
      </c>
      <c r="CE20" s="43">
        <v>194.3758</v>
      </c>
      <c r="CF20" s="43"/>
      <c r="CG20" s="43">
        <v>148.59110000000001</v>
      </c>
      <c r="CH20" s="43">
        <v>17.508430000000001</v>
      </c>
      <c r="CI20" s="43"/>
      <c r="CJ20" s="43"/>
      <c r="CK20" s="43"/>
      <c r="CL20" s="43">
        <v>4.6521400000000002</v>
      </c>
      <c r="CM20" s="43"/>
      <c r="CN20" s="43"/>
      <c r="CO20" s="43">
        <v>12.26923</v>
      </c>
      <c r="CP20" s="43">
        <v>275.92</v>
      </c>
      <c r="CQ20" s="43"/>
      <c r="CR20" s="43">
        <v>39.646000000000001</v>
      </c>
      <c r="CS20" s="43"/>
      <c r="CT20" s="43">
        <v>23.827000000000002</v>
      </c>
    </row>
    <row r="21" spans="1:98" ht="15.6" x14ac:dyDescent="0.3">
      <c r="A21" s="1"/>
      <c r="B21" s="42" t="s">
        <v>753</v>
      </c>
      <c r="C21" s="43"/>
      <c r="D21" s="43"/>
      <c r="E21" s="43">
        <v>32.897199999999998</v>
      </c>
      <c r="F21" s="43">
        <v>10.436</v>
      </c>
      <c r="G21" s="43"/>
      <c r="H21" s="43"/>
      <c r="I21" s="43"/>
      <c r="J21" s="43"/>
      <c r="K21" s="43">
        <v>19.450299999999999</v>
      </c>
      <c r="L21" s="43">
        <v>27.259499999999999</v>
      </c>
      <c r="M21" s="43">
        <v>11.8536</v>
      </c>
      <c r="N21" s="43">
        <v>12.81</v>
      </c>
      <c r="O21" s="43">
        <v>34.768000000000001</v>
      </c>
      <c r="P21" s="43"/>
      <c r="Q21" s="43"/>
      <c r="R21" s="43">
        <v>51.624000000000002</v>
      </c>
      <c r="S21" s="43"/>
      <c r="T21" s="43">
        <v>21.3933</v>
      </c>
      <c r="U21" s="43"/>
      <c r="V21" s="43">
        <v>6.6</v>
      </c>
      <c r="W21" s="43"/>
      <c r="X21" s="43">
        <v>119.18881</v>
      </c>
      <c r="Y21" s="43"/>
      <c r="Z21" s="43"/>
      <c r="AA21" s="43"/>
      <c r="AB21" s="43"/>
      <c r="AC21" s="43">
        <v>12.09</v>
      </c>
      <c r="AD21" s="43"/>
      <c r="AE21" s="43"/>
      <c r="AF21" s="43"/>
      <c r="AG21" s="43"/>
      <c r="AH21" s="43"/>
      <c r="AI21" s="43"/>
      <c r="AJ21" s="43">
        <v>4.9555300000000004</v>
      </c>
      <c r="AK21" s="43">
        <v>0</v>
      </c>
      <c r="AL21" s="43"/>
      <c r="AM21" s="43">
        <v>45.593499999999999</v>
      </c>
      <c r="AN21" s="43">
        <v>115.31789999999999</v>
      </c>
      <c r="AO21" s="43">
        <v>21.294599999999999</v>
      </c>
      <c r="AP21" s="43">
        <v>0.91</v>
      </c>
      <c r="AQ21" s="43">
        <v>124.2</v>
      </c>
      <c r="AR21" s="43"/>
      <c r="AS21" s="43">
        <v>30.038900000000002</v>
      </c>
      <c r="AT21" s="43">
        <v>24.293559999999999</v>
      </c>
      <c r="AU21" s="43"/>
      <c r="AV21" s="43">
        <v>192.76598999999999</v>
      </c>
      <c r="AW21" s="43">
        <v>31.884309999999999</v>
      </c>
      <c r="AX21" s="43"/>
      <c r="AY21" s="43">
        <v>0.25296999999999997</v>
      </c>
      <c r="AZ21" s="43"/>
      <c r="BA21" s="43">
        <v>1.6</v>
      </c>
      <c r="BB21" s="43"/>
      <c r="BC21" s="43">
        <v>72.741020000000006</v>
      </c>
      <c r="BD21" s="43"/>
      <c r="BE21" s="43">
        <v>17.7</v>
      </c>
      <c r="BF21" s="43"/>
      <c r="BG21" s="43"/>
      <c r="BH21" s="43"/>
      <c r="BI21" s="43">
        <v>18.240590000000001</v>
      </c>
      <c r="BJ21" s="43"/>
      <c r="BK21" s="43"/>
      <c r="BL21" s="43"/>
      <c r="BM21" s="43"/>
      <c r="BN21" s="43">
        <v>56.89</v>
      </c>
      <c r="BO21" s="43">
        <v>2.02</v>
      </c>
      <c r="BP21" s="43">
        <v>110.47801</v>
      </c>
      <c r="BQ21" s="43"/>
      <c r="BR21" s="43">
        <v>3.47018</v>
      </c>
      <c r="BS21" s="43">
        <v>118.21211</v>
      </c>
      <c r="BT21" s="43">
        <v>11.20852</v>
      </c>
      <c r="BU21" s="43"/>
      <c r="BV21" s="43">
        <v>23.674099999999999</v>
      </c>
      <c r="BW21" s="43">
        <v>3.8024800000000001</v>
      </c>
      <c r="BX21" s="43"/>
      <c r="BY21" s="43"/>
      <c r="BZ21" s="43"/>
      <c r="CA21" s="43">
        <v>2.5190000000000001</v>
      </c>
      <c r="CB21" s="43"/>
      <c r="CC21" s="43">
        <v>0.63900000000000001</v>
      </c>
      <c r="CD21" s="43">
        <v>20.852209999999999</v>
      </c>
      <c r="CE21" s="43">
        <v>199.20838000000001</v>
      </c>
      <c r="CF21" s="43"/>
      <c r="CG21" s="43">
        <v>155.44069999999999</v>
      </c>
      <c r="CH21" s="43">
        <v>16.843060000000001</v>
      </c>
      <c r="CI21" s="43"/>
      <c r="CJ21" s="43"/>
      <c r="CK21" s="43"/>
      <c r="CL21" s="43">
        <v>4.63096</v>
      </c>
      <c r="CM21" s="43"/>
      <c r="CN21" s="43"/>
      <c r="CO21" s="43">
        <v>12.022830000000001</v>
      </c>
      <c r="CP21" s="43">
        <v>264.73</v>
      </c>
      <c r="CQ21" s="43"/>
      <c r="CR21" s="43">
        <v>39.481000000000002</v>
      </c>
      <c r="CS21" s="43"/>
      <c r="CT21" s="43">
        <v>18.913</v>
      </c>
    </row>
    <row r="22" spans="1:98" ht="15.6" x14ac:dyDescent="0.3">
      <c r="A22" s="1"/>
      <c r="B22" s="42" t="s">
        <v>754</v>
      </c>
      <c r="C22" s="43"/>
      <c r="D22" s="43"/>
      <c r="E22" s="43">
        <v>32.029249999999998</v>
      </c>
      <c r="F22" s="43">
        <v>10.647</v>
      </c>
      <c r="G22" s="43"/>
      <c r="H22" s="43"/>
      <c r="I22" s="43"/>
      <c r="J22" s="43"/>
      <c r="K22" s="43">
        <v>19.2254</v>
      </c>
      <c r="L22" s="43">
        <v>26.939</v>
      </c>
      <c r="M22" s="43">
        <v>11.3224</v>
      </c>
      <c r="N22" s="43">
        <v>13.47</v>
      </c>
      <c r="O22" s="43">
        <v>34.380000000000003</v>
      </c>
      <c r="P22" s="43"/>
      <c r="Q22" s="43"/>
      <c r="R22" s="43">
        <v>51.807000000000002</v>
      </c>
      <c r="S22" s="43"/>
      <c r="T22" s="43">
        <v>18.421399999999998</v>
      </c>
      <c r="U22" s="43"/>
      <c r="V22" s="43">
        <v>8.6</v>
      </c>
      <c r="W22" s="43"/>
      <c r="X22" s="43">
        <v>148.80094</v>
      </c>
      <c r="Y22" s="43"/>
      <c r="Z22" s="43"/>
      <c r="AA22" s="43"/>
      <c r="AB22" s="43"/>
      <c r="AC22" s="43">
        <v>12.3</v>
      </c>
      <c r="AD22" s="43"/>
      <c r="AE22" s="43"/>
      <c r="AF22" s="43"/>
      <c r="AG22" s="43"/>
      <c r="AH22" s="43"/>
      <c r="AI22" s="43"/>
      <c r="AJ22" s="43">
        <v>4.7631500000000004</v>
      </c>
      <c r="AK22" s="43">
        <v>0</v>
      </c>
      <c r="AL22" s="43"/>
      <c r="AM22" s="43">
        <v>49.184100000000001</v>
      </c>
      <c r="AN22" s="43">
        <v>117.45783</v>
      </c>
      <c r="AO22" s="43">
        <v>24.5121</v>
      </c>
      <c r="AP22" s="43">
        <v>0.73</v>
      </c>
      <c r="AQ22" s="43">
        <v>120.07</v>
      </c>
      <c r="AR22" s="43"/>
      <c r="AS22" s="43">
        <v>30.38233</v>
      </c>
      <c r="AT22" s="43">
        <v>23.72466</v>
      </c>
      <c r="AU22" s="43"/>
      <c r="AV22" s="43">
        <v>192.50327999999999</v>
      </c>
      <c r="AW22" s="43">
        <v>32.029699999999998</v>
      </c>
      <c r="AX22" s="43"/>
      <c r="AY22" s="43">
        <v>0.23376</v>
      </c>
      <c r="AZ22" s="43"/>
      <c r="BA22" s="43">
        <v>1.7</v>
      </c>
      <c r="BB22" s="43"/>
      <c r="BC22" s="43">
        <v>72.500010000000003</v>
      </c>
      <c r="BD22" s="43"/>
      <c r="BE22" s="43">
        <v>17.7</v>
      </c>
      <c r="BF22" s="43"/>
      <c r="BG22" s="43"/>
      <c r="BH22" s="43"/>
      <c r="BI22" s="43">
        <v>18.141269999999999</v>
      </c>
      <c r="BJ22" s="43"/>
      <c r="BK22" s="43"/>
      <c r="BL22" s="43"/>
      <c r="BM22" s="43"/>
      <c r="BN22" s="43">
        <v>56.27</v>
      </c>
      <c r="BO22" s="43">
        <v>2</v>
      </c>
      <c r="BP22" s="43">
        <v>130.61167</v>
      </c>
      <c r="BQ22" s="43"/>
      <c r="BR22" s="43">
        <v>3.50461</v>
      </c>
      <c r="BS22" s="43">
        <v>123.88908000000001</v>
      </c>
      <c r="BT22" s="43">
        <v>11.15362</v>
      </c>
      <c r="BU22" s="43"/>
      <c r="BV22" s="43">
        <v>23.906199999999998</v>
      </c>
      <c r="BW22" s="43">
        <v>3.7307000000000001</v>
      </c>
      <c r="BX22" s="43"/>
      <c r="BY22" s="43"/>
      <c r="BZ22" s="43"/>
      <c r="CA22" s="43">
        <v>2.5219999999999998</v>
      </c>
      <c r="CB22" s="43"/>
      <c r="CC22" s="43">
        <v>0.61699999999999999</v>
      </c>
      <c r="CD22" s="43">
        <v>19.831109999999999</v>
      </c>
      <c r="CE22" s="43">
        <v>179.05239</v>
      </c>
      <c r="CF22" s="43"/>
      <c r="CG22" s="43">
        <v>150.92769999999999</v>
      </c>
      <c r="CH22" s="43">
        <v>16.922139999999999</v>
      </c>
      <c r="CI22" s="43"/>
      <c r="CJ22" s="43"/>
      <c r="CK22" s="43"/>
      <c r="CL22" s="43">
        <v>4.63903</v>
      </c>
      <c r="CM22" s="43"/>
      <c r="CN22" s="43"/>
      <c r="CO22" s="43">
        <v>12.106</v>
      </c>
      <c r="CP22" s="43">
        <v>255.81</v>
      </c>
      <c r="CQ22" s="43"/>
      <c r="CR22" s="43">
        <v>38.338999999999999</v>
      </c>
      <c r="CS22" s="43"/>
      <c r="CT22" s="43">
        <v>13.315</v>
      </c>
    </row>
    <row r="23" spans="1:98" ht="15.6" x14ac:dyDescent="0.3">
      <c r="A23" s="1"/>
      <c r="B23" s="42" t="s">
        <v>755</v>
      </c>
      <c r="C23" s="43"/>
      <c r="D23" s="43"/>
      <c r="E23" s="43">
        <v>34.686999999999998</v>
      </c>
      <c r="F23" s="43">
        <v>11.112</v>
      </c>
      <c r="G23" s="43"/>
      <c r="H23" s="43"/>
      <c r="I23" s="43"/>
      <c r="J23" s="43"/>
      <c r="K23" s="43">
        <v>18.817599999999999</v>
      </c>
      <c r="L23" s="43">
        <v>27.177600000000002</v>
      </c>
      <c r="M23" s="43">
        <v>11.004300000000001</v>
      </c>
      <c r="N23" s="43">
        <v>13.1</v>
      </c>
      <c r="O23" s="43">
        <v>33.838000000000001</v>
      </c>
      <c r="P23" s="43"/>
      <c r="Q23" s="43"/>
      <c r="R23" s="43">
        <v>51.713999999999999</v>
      </c>
      <c r="S23" s="43"/>
      <c r="T23" s="43">
        <v>17.818899999999999</v>
      </c>
      <c r="U23" s="43"/>
      <c r="V23" s="43">
        <v>9</v>
      </c>
      <c r="W23" s="43"/>
      <c r="X23" s="43">
        <v>134.70764</v>
      </c>
      <c r="Y23" s="43"/>
      <c r="Z23" s="43"/>
      <c r="AA23" s="43"/>
      <c r="AB23" s="43"/>
      <c r="AC23" s="43">
        <v>12.25</v>
      </c>
      <c r="AD23" s="43"/>
      <c r="AE23" s="43"/>
      <c r="AF23" s="43"/>
      <c r="AG23" s="43"/>
      <c r="AH23" s="43"/>
      <c r="AI23" s="43"/>
      <c r="AJ23" s="43">
        <v>4.8320100000000004</v>
      </c>
      <c r="AK23" s="43">
        <v>0</v>
      </c>
      <c r="AL23" s="43"/>
      <c r="AM23" s="43">
        <v>49.846899999999998</v>
      </c>
      <c r="AN23" s="43">
        <v>116.40560000000001</v>
      </c>
      <c r="AO23" s="43">
        <v>25.201599999999999</v>
      </c>
      <c r="AP23" s="43">
        <v>0.73</v>
      </c>
      <c r="AQ23" s="43">
        <v>120.42</v>
      </c>
      <c r="AR23" s="43"/>
      <c r="AS23" s="43">
        <v>32.58663</v>
      </c>
      <c r="AT23" s="43">
        <v>26.925329999999999</v>
      </c>
      <c r="AU23" s="43"/>
      <c r="AV23" s="43">
        <v>192.17219</v>
      </c>
      <c r="AW23" s="43">
        <v>32.439129999999999</v>
      </c>
      <c r="AX23" s="43"/>
      <c r="AY23" s="43">
        <v>0.22722999999999999</v>
      </c>
      <c r="AZ23" s="43"/>
      <c r="BA23" s="43">
        <v>1.6</v>
      </c>
      <c r="BB23" s="43"/>
      <c r="BC23" s="43">
        <v>72.199780000000004</v>
      </c>
      <c r="BD23" s="43"/>
      <c r="BE23" s="43">
        <v>17.7</v>
      </c>
      <c r="BF23" s="43"/>
      <c r="BG23" s="43"/>
      <c r="BH23" s="43"/>
      <c r="BI23" s="43">
        <v>17.964659999999999</v>
      </c>
      <c r="BJ23" s="43"/>
      <c r="BK23" s="43"/>
      <c r="BL23" s="43"/>
      <c r="BM23" s="43"/>
      <c r="BN23" s="43">
        <v>59.27</v>
      </c>
      <c r="BO23" s="43">
        <v>1.68</v>
      </c>
      <c r="BP23" s="43">
        <v>135.10283999999999</v>
      </c>
      <c r="BQ23" s="43"/>
      <c r="BR23" s="43">
        <v>3.3852899999999999</v>
      </c>
      <c r="BS23" s="43">
        <v>124.36927</v>
      </c>
      <c r="BT23" s="43">
        <v>10.76005</v>
      </c>
      <c r="BU23" s="43"/>
      <c r="BV23" s="43">
        <v>24.447099999999999</v>
      </c>
      <c r="BW23" s="43">
        <v>4.0072999999999999</v>
      </c>
      <c r="BX23" s="43"/>
      <c r="BY23" s="43"/>
      <c r="BZ23" s="43"/>
      <c r="CA23" s="43">
        <v>2.5209999999999999</v>
      </c>
      <c r="CB23" s="43"/>
      <c r="CC23" s="43">
        <v>0.62</v>
      </c>
      <c r="CD23" s="43">
        <v>20.467849999999999</v>
      </c>
      <c r="CE23" s="43">
        <v>191.2801</v>
      </c>
      <c r="CF23" s="43"/>
      <c r="CG23" s="43">
        <v>150.33019999999999</v>
      </c>
      <c r="CH23" s="43">
        <v>17.342009999999998</v>
      </c>
      <c r="CI23" s="43"/>
      <c r="CJ23" s="43"/>
      <c r="CK23" s="43"/>
      <c r="CL23" s="43">
        <v>4.5850600000000004</v>
      </c>
      <c r="CM23" s="43"/>
      <c r="CN23" s="43"/>
      <c r="CO23" s="43">
        <v>12.477069999999999</v>
      </c>
      <c r="CP23" s="43">
        <v>253.81</v>
      </c>
      <c r="CQ23" s="43"/>
      <c r="CR23" s="43">
        <v>37.087000000000003</v>
      </c>
      <c r="CS23" s="43"/>
      <c r="CT23" s="43">
        <v>9.5429999999999993</v>
      </c>
    </row>
    <row r="24" spans="1:98" ht="15.6" x14ac:dyDescent="0.3">
      <c r="A24" s="1"/>
      <c r="B24" s="42" t="s">
        <v>756</v>
      </c>
      <c r="C24" s="43"/>
      <c r="D24" s="43"/>
      <c r="E24" s="43">
        <v>34.144559999999998</v>
      </c>
      <c r="F24" s="43">
        <v>12.002000000000001</v>
      </c>
      <c r="G24" s="43"/>
      <c r="H24" s="43"/>
      <c r="I24" s="43"/>
      <c r="J24" s="43"/>
      <c r="K24" s="43">
        <v>18.750599999999999</v>
      </c>
      <c r="L24" s="43">
        <v>27.290500000000002</v>
      </c>
      <c r="M24" s="43">
        <v>11.4779</v>
      </c>
      <c r="N24" s="43">
        <v>13.3</v>
      </c>
      <c r="O24" s="43">
        <v>33.478000000000002</v>
      </c>
      <c r="P24" s="43"/>
      <c r="Q24" s="43"/>
      <c r="R24" s="43">
        <v>51.915999999999997</v>
      </c>
      <c r="S24" s="43"/>
      <c r="T24" s="43">
        <v>17.242899999999999</v>
      </c>
      <c r="U24" s="43"/>
      <c r="V24" s="43">
        <v>8.8000000000000007</v>
      </c>
      <c r="W24" s="43"/>
      <c r="X24" s="43">
        <v>126.62631</v>
      </c>
      <c r="Y24" s="43"/>
      <c r="Z24" s="43"/>
      <c r="AA24" s="43"/>
      <c r="AB24" s="43"/>
      <c r="AC24" s="43">
        <v>12.26</v>
      </c>
      <c r="AD24" s="43"/>
      <c r="AE24" s="43"/>
      <c r="AF24" s="43"/>
      <c r="AG24" s="43"/>
      <c r="AH24" s="43"/>
      <c r="AI24" s="43"/>
      <c r="AJ24" s="43">
        <v>5.1929299999999996</v>
      </c>
      <c r="AK24" s="43">
        <v>0</v>
      </c>
      <c r="AL24" s="43"/>
      <c r="AM24" s="43">
        <v>46.207299999999996</v>
      </c>
      <c r="AN24" s="43">
        <v>114.79636000000001</v>
      </c>
      <c r="AO24" s="43">
        <v>25.344200000000001</v>
      </c>
      <c r="AP24" s="43">
        <v>0.72</v>
      </c>
      <c r="AQ24" s="43">
        <v>123.55</v>
      </c>
      <c r="AR24" s="43"/>
      <c r="AS24" s="43">
        <v>32.588419999999999</v>
      </c>
      <c r="AT24" s="43">
        <v>28.05301</v>
      </c>
      <c r="AU24" s="43"/>
      <c r="AV24" s="43">
        <v>193.60309000000001</v>
      </c>
      <c r="AW24" s="43">
        <v>32.314010000000003</v>
      </c>
      <c r="AX24" s="43"/>
      <c r="AY24" s="43">
        <v>0.23308999999999999</v>
      </c>
      <c r="AZ24" s="43"/>
      <c r="BA24" s="43">
        <v>2.1</v>
      </c>
      <c r="BB24" s="43"/>
      <c r="BC24" s="43">
        <v>71.253510000000006</v>
      </c>
      <c r="BD24" s="43"/>
      <c r="BE24" s="43">
        <v>17.7</v>
      </c>
      <c r="BF24" s="43"/>
      <c r="BG24" s="43"/>
      <c r="BH24" s="43"/>
      <c r="BI24" s="43">
        <v>18.227650000000001</v>
      </c>
      <c r="BJ24" s="43"/>
      <c r="BK24" s="43"/>
      <c r="BL24" s="43"/>
      <c r="BM24" s="43"/>
      <c r="BN24" s="43">
        <v>60.14</v>
      </c>
      <c r="BO24" s="43">
        <v>1.0900000000000001</v>
      </c>
      <c r="BP24" s="43">
        <v>132.35648</v>
      </c>
      <c r="BQ24" s="43"/>
      <c r="BR24" s="43">
        <v>3.40313</v>
      </c>
      <c r="BS24" s="43">
        <v>124.87236</v>
      </c>
      <c r="BT24" s="43">
        <v>11.418509999999999</v>
      </c>
      <c r="BU24" s="43"/>
      <c r="BV24" s="43">
        <v>25.798999999999999</v>
      </c>
      <c r="BW24" s="43">
        <v>3.7307000000000001</v>
      </c>
      <c r="BX24" s="43"/>
      <c r="BY24" s="43"/>
      <c r="BZ24" s="43"/>
      <c r="CA24" s="43">
        <v>2.5219999999999998</v>
      </c>
      <c r="CB24" s="43"/>
      <c r="CC24" s="43">
        <v>0.57399999999999995</v>
      </c>
      <c r="CD24" s="43">
        <v>21.74004</v>
      </c>
      <c r="CE24" s="43">
        <v>199.11392000000001</v>
      </c>
      <c r="CF24" s="43"/>
      <c r="CG24" s="43">
        <v>155.53639999999999</v>
      </c>
      <c r="CH24" s="43">
        <v>17.334070000000001</v>
      </c>
      <c r="CI24" s="43"/>
      <c r="CJ24" s="43"/>
      <c r="CK24" s="43"/>
      <c r="CL24" s="43">
        <v>4.5468200000000003</v>
      </c>
      <c r="CM24" s="43"/>
      <c r="CN24" s="43"/>
      <c r="CO24" s="43">
        <v>13.641109999999999</v>
      </c>
      <c r="CP24" s="43">
        <v>255.58</v>
      </c>
      <c r="CQ24" s="43"/>
      <c r="CR24" s="43">
        <v>38.155999999999999</v>
      </c>
      <c r="CS24" s="43"/>
      <c r="CT24" s="43">
        <v>7.78</v>
      </c>
    </row>
    <row r="25" spans="1:98" ht="15.6" x14ac:dyDescent="0.3">
      <c r="A25" s="1"/>
      <c r="B25" s="42" t="s">
        <v>757</v>
      </c>
      <c r="C25" s="43"/>
      <c r="D25" s="43"/>
      <c r="E25" s="43">
        <v>35.423630000000003</v>
      </c>
      <c r="F25" s="43">
        <v>12.879</v>
      </c>
      <c r="G25" s="43"/>
      <c r="H25" s="43"/>
      <c r="I25" s="43"/>
      <c r="J25" s="43"/>
      <c r="K25" s="43">
        <v>19.1233</v>
      </c>
      <c r="L25" s="43">
        <v>27.357900000000001</v>
      </c>
      <c r="M25" s="43">
        <v>11.2255</v>
      </c>
      <c r="N25" s="43">
        <v>12.34</v>
      </c>
      <c r="O25" s="43">
        <v>33.588000000000001</v>
      </c>
      <c r="P25" s="43"/>
      <c r="Q25" s="43"/>
      <c r="R25" s="43">
        <v>52</v>
      </c>
      <c r="S25" s="43"/>
      <c r="T25" s="43">
        <v>16.5014</v>
      </c>
      <c r="U25" s="43"/>
      <c r="V25" s="43">
        <v>8.6999999999999993</v>
      </c>
      <c r="W25" s="43"/>
      <c r="X25" s="43">
        <v>64.562250000000006</v>
      </c>
      <c r="Y25" s="43"/>
      <c r="Z25" s="43"/>
      <c r="AA25" s="43"/>
      <c r="AB25" s="43"/>
      <c r="AC25" s="43">
        <v>11.77</v>
      </c>
      <c r="AD25" s="43"/>
      <c r="AE25" s="43"/>
      <c r="AF25" s="43"/>
      <c r="AG25" s="43"/>
      <c r="AH25" s="43"/>
      <c r="AI25" s="43"/>
      <c r="AJ25" s="43">
        <v>4.6838199999999999</v>
      </c>
      <c r="AK25" s="43">
        <v>0</v>
      </c>
      <c r="AL25" s="43"/>
      <c r="AM25" s="43">
        <v>46.373899999999999</v>
      </c>
      <c r="AN25" s="43">
        <v>116.76293</v>
      </c>
      <c r="AO25" s="43">
        <v>25.7013</v>
      </c>
      <c r="AP25" s="43">
        <v>0.63</v>
      </c>
      <c r="AQ25" s="43">
        <v>118.49</v>
      </c>
      <c r="AR25" s="43"/>
      <c r="AS25" s="43">
        <v>34.416829999999997</v>
      </c>
      <c r="AT25" s="43">
        <v>28.66255</v>
      </c>
      <c r="AU25" s="43"/>
      <c r="AV25" s="43">
        <v>191.05448999999999</v>
      </c>
      <c r="AW25" s="43">
        <v>32.89546</v>
      </c>
      <c r="AX25" s="43"/>
      <c r="AY25" s="43">
        <v>0.25728000000000001</v>
      </c>
      <c r="AZ25" s="43"/>
      <c r="BA25" s="43">
        <v>2.4</v>
      </c>
      <c r="BB25" s="43"/>
      <c r="BC25" s="43">
        <v>73.391350000000003</v>
      </c>
      <c r="BD25" s="43"/>
      <c r="BE25" s="43">
        <v>17.7</v>
      </c>
      <c r="BF25" s="43"/>
      <c r="BG25" s="43"/>
      <c r="BH25" s="43"/>
      <c r="BI25" s="43">
        <v>18.3154</v>
      </c>
      <c r="BJ25" s="43"/>
      <c r="BK25" s="43"/>
      <c r="BL25" s="43"/>
      <c r="BM25" s="43"/>
      <c r="BN25" s="43">
        <v>57.33</v>
      </c>
      <c r="BO25" s="43">
        <v>1.53</v>
      </c>
      <c r="BP25" s="43">
        <v>129.13582</v>
      </c>
      <c r="BQ25" s="43"/>
      <c r="BR25" s="43">
        <v>3.5543399999999998</v>
      </c>
      <c r="BS25" s="43">
        <v>123.52582</v>
      </c>
      <c r="BT25" s="43">
        <v>12.132339999999999</v>
      </c>
      <c r="BU25" s="43"/>
      <c r="BV25" s="43">
        <v>26.055900000000001</v>
      </c>
      <c r="BW25" s="43">
        <v>3.87202</v>
      </c>
      <c r="BX25" s="43"/>
      <c r="BY25" s="43"/>
      <c r="BZ25" s="43"/>
      <c r="CA25" s="43">
        <v>2.5259999999999998</v>
      </c>
      <c r="CB25" s="43"/>
      <c r="CC25" s="43">
        <v>0.63400000000000001</v>
      </c>
      <c r="CD25" s="43">
        <v>22.780889999999999</v>
      </c>
      <c r="CE25" s="43">
        <v>193.80396999999999</v>
      </c>
      <c r="CF25" s="43"/>
      <c r="CG25" s="43">
        <v>152.87379999999999</v>
      </c>
      <c r="CH25" s="43">
        <v>16.973269999999999</v>
      </c>
      <c r="CI25" s="43"/>
      <c r="CJ25" s="43"/>
      <c r="CK25" s="43"/>
      <c r="CL25" s="43">
        <v>4.5236000000000001</v>
      </c>
      <c r="CM25" s="43"/>
      <c r="CN25" s="43"/>
      <c r="CO25" s="43">
        <v>13.8095</v>
      </c>
      <c r="CP25" s="43">
        <v>258.33999999999997</v>
      </c>
      <c r="CQ25" s="43"/>
      <c r="CR25" s="43">
        <v>38.93</v>
      </c>
      <c r="CS25" s="43"/>
      <c r="CT25" s="43">
        <v>7.4020000000000001</v>
      </c>
    </row>
    <row r="26" spans="1:98" ht="15.6" x14ac:dyDescent="0.3">
      <c r="A26" s="1"/>
      <c r="B26" s="42" t="s">
        <v>758</v>
      </c>
      <c r="C26" s="43"/>
      <c r="D26" s="43"/>
      <c r="E26" s="43">
        <v>36.598770000000002</v>
      </c>
      <c r="F26" s="43">
        <v>12.614000000000001</v>
      </c>
      <c r="G26" s="43"/>
      <c r="H26" s="43"/>
      <c r="I26" s="43"/>
      <c r="J26" s="43"/>
      <c r="K26" s="43">
        <v>18.910900000000002</v>
      </c>
      <c r="L26" s="43">
        <v>27.423100000000002</v>
      </c>
      <c r="M26" s="43">
        <v>10.824299999999999</v>
      </c>
      <c r="N26" s="43">
        <v>12.12</v>
      </c>
      <c r="O26" s="43">
        <v>33.968000000000004</v>
      </c>
      <c r="P26" s="43"/>
      <c r="Q26" s="43"/>
      <c r="R26" s="43">
        <v>51.856000000000002</v>
      </c>
      <c r="S26" s="43"/>
      <c r="T26" s="43">
        <v>18.6248</v>
      </c>
      <c r="U26" s="43"/>
      <c r="V26" s="43">
        <v>8.6</v>
      </c>
      <c r="W26" s="43"/>
      <c r="X26" s="43">
        <v>127.96484</v>
      </c>
      <c r="Y26" s="43"/>
      <c r="Z26" s="43"/>
      <c r="AA26" s="43"/>
      <c r="AB26" s="43"/>
      <c r="AC26" s="43">
        <v>10.83</v>
      </c>
      <c r="AD26" s="43"/>
      <c r="AE26" s="43"/>
      <c r="AF26" s="43"/>
      <c r="AG26" s="43"/>
      <c r="AH26" s="43"/>
      <c r="AI26" s="43"/>
      <c r="AJ26" s="43">
        <v>4.0358400000000003</v>
      </c>
      <c r="AK26" s="43">
        <v>0</v>
      </c>
      <c r="AL26" s="43"/>
      <c r="AM26" s="43">
        <v>48.990900000000003</v>
      </c>
      <c r="AN26" s="43">
        <v>118.06117</v>
      </c>
      <c r="AO26" s="43">
        <v>26.078199999999999</v>
      </c>
      <c r="AP26" s="43">
        <v>0.44</v>
      </c>
      <c r="AQ26" s="43">
        <v>120.41</v>
      </c>
      <c r="AR26" s="43"/>
      <c r="AS26" s="43">
        <v>35.784529999999997</v>
      </c>
      <c r="AT26" s="43">
        <v>28.444009999999999</v>
      </c>
      <c r="AU26" s="43"/>
      <c r="AV26" s="43">
        <v>193.14010999999999</v>
      </c>
      <c r="AW26" s="43">
        <v>33.608870000000003</v>
      </c>
      <c r="AX26" s="43"/>
      <c r="AY26" s="43">
        <v>0.27090999999999998</v>
      </c>
      <c r="AZ26" s="43"/>
      <c r="BA26" s="43">
        <v>1.7</v>
      </c>
      <c r="BB26" s="43"/>
      <c r="BC26" s="43">
        <v>72.999390000000005</v>
      </c>
      <c r="BD26" s="43"/>
      <c r="BE26" s="43">
        <v>17.7</v>
      </c>
      <c r="BF26" s="43"/>
      <c r="BG26" s="43"/>
      <c r="BH26" s="43"/>
      <c r="BI26" s="43">
        <v>17.873709999999999</v>
      </c>
      <c r="BJ26" s="43"/>
      <c r="BK26" s="43"/>
      <c r="BL26" s="43"/>
      <c r="BM26" s="43"/>
      <c r="BN26" s="43">
        <v>60.12</v>
      </c>
      <c r="BO26" s="43">
        <v>1.5</v>
      </c>
      <c r="BP26" s="43">
        <v>131.0087</v>
      </c>
      <c r="BQ26" s="43"/>
      <c r="BR26" s="43">
        <v>3.7203900000000001</v>
      </c>
      <c r="BS26" s="43">
        <v>123.37662</v>
      </c>
      <c r="BT26" s="43">
        <v>12.245900000000001</v>
      </c>
      <c r="BU26" s="43"/>
      <c r="BV26" s="43">
        <v>26.844999999999999</v>
      </c>
      <c r="BW26" s="43">
        <v>3.9659300000000002</v>
      </c>
      <c r="BX26" s="43"/>
      <c r="BY26" s="43"/>
      <c r="BZ26" s="43"/>
      <c r="CA26" s="43">
        <v>2.52</v>
      </c>
      <c r="CB26" s="43"/>
      <c r="CC26" s="43">
        <v>0.60499999999999998</v>
      </c>
      <c r="CD26" s="43">
        <v>22.778670000000002</v>
      </c>
      <c r="CE26" s="43">
        <v>201.48418000000001</v>
      </c>
      <c r="CF26" s="43"/>
      <c r="CG26" s="43">
        <v>155.41749999999999</v>
      </c>
      <c r="CH26" s="43">
        <v>17.244299999999999</v>
      </c>
      <c r="CI26" s="43"/>
      <c r="CJ26" s="43"/>
      <c r="CK26" s="43"/>
      <c r="CL26" s="43">
        <v>4.7694999999999999</v>
      </c>
      <c r="CM26" s="43"/>
      <c r="CN26" s="43"/>
      <c r="CO26" s="43">
        <v>14.09285</v>
      </c>
      <c r="CP26" s="43">
        <v>257.02999999999997</v>
      </c>
      <c r="CQ26" s="43"/>
      <c r="CR26" s="43">
        <v>38.970999999999997</v>
      </c>
      <c r="CS26" s="43"/>
      <c r="CT26" s="43">
        <v>8.6989999999999998</v>
      </c>
    </row>
    <row r="27" spans="1:98" ht="15.6" x14ac:dyDescent="0.3">
      <c r="A27" s="1"/>
      <c r="B27" s="42" t="s">
        <v>759</v>
      </c>
      <c r="C27" s="43"/>
      <c r="D27" s="43"/>
      <c r="E27" s="43">
        <v>34.607860000000002</v>
      </c>
      <c r="F27" s="43">
        <v>12.488</v>
      </c>
      <c r="G27" s="43"/>
      <c r="H27" s="43"/>
      <c r="I27" s="43"/>
      <c r="J27" s="43"/>
      <c r="K27" s="43">
        <v>18.563500000000001</v>
      </c>
      <c r="L27" s="43">
        <v>27.7483</v>
      </c>
      <c r="M27" s="43">
        <v>10.277100000000001</v>
      </c>
      <c r="N27" s="43">
        <v>13.4</v>
      </c>
      <c r="O27" s="43">
        <v>34.274000000000001</v>
      </c>
      <c r="P27" s="43"/>
      <c r="Q27" s="43"/>
      <c r="R27" s="43">
        <v>52.122999999999998</v>
      </c>
      <c r="S27" s="43"/>
      <c r="T27" s="43">
        <v>18.5547</v>
      </c>
      <c r="U27" s="43"/>
      <c r="V27" s="43">
        <v>8.4</v>
      </c>
      <c r="W27" s="43"/>
      <c r="X27" s="43">
        <v>145.78958</v>
      </c>
      <c r="Y27" s="43"/>
      <c r="Z27" s="43"/>
      <c r="AA27" s="43"/>
      <c r="AB27" s="43"/>
      <c r="AC27" s="43">
        <v>13.97</v>
      </c>
      <c r="AD27" s="43"/>
      <c r="AE27" s="43"/>
      <c r="AF27" s="43"/>
      <c r="AG27" s="43"/>
      <c r="AH27" s="43"/>
      <c r="AI27" s="43"/>
      <c r="AJ27" s="43">
        <v>4.1829499999999999</v>
      </c>
      <c r="AK27" s="43">
        <v>0</v>
      </c>
      <c r="AL27" s="43"/>
      <c r="AM27" s="43">
        <v>49.143000000000001</v>
      </c>
      <c r="AN27" s="43">
        <v>119.26736</v>
      </c>
      <c r="AO27" s="43">
        <v>26.578700000000001</v>
      </c>
      <c r="AP27" s="43">
        <v>0.24</v>
      </c>
      <c r="AQ27" s="43">
        <v>123.37</v>
      </c>
      <c r="AR27" s="43"/>
      <c r="AS27" s="43">
        <v>35.35445</v>
      </c>
      <c r="AT27" s="43">
        <v>28.74511</v>
      </c>
      <c r="AU27" s="43"/>
      <c r="AV27" s="43">
        <v>193.25057000000001</v>
      </c>
      <c r="AW27" s="43">
        <v>33.395110000000003</v>
      </c>
      <c r="AX27" s="43"/>
      <c r="AY27" s="43">
        <v>0.31306</v>
      </c>
      <c r="AZ27" s="43"/>
      <c r="BA27" s="43">
        <v>1.7</v>
      </c>
      <c r="BB27" s="43"/>
      <c r="BC27" s="43">
        <v>72.538629999999998</v>
      </c>
      <c r="BD27" s="43"/>
      <c r="BE27" s="43">
        <v>17.7</v>
      </c>
      <c r="BF27" s="43"/>
      <c r="BG27" s="43"/>
      <c r="BH27" s="43"/>
      <c r="BI27" s="43">
        <v>18.242940000000001</v>
      </c>
      <c r="BJ27" s="43"/>
      <c r="BK27" s="43"/>
      <c r="BL27" s="43"/>
      <c r="BM27" s="43"/>
      <c r="BN27" s="43">
        <v>60.48</v>
      </c>
      <c r="BO27" s="43">
        <v>1.53</v>
      </c>
      <c r="BP27" s="43">
        <v>133.11850999999999</v>
      </c>
      <c r="BQ27" s="43"/>
      <c r="BR27" s="43">
        <v>3.4626600000000001</v>
      </c>
      <c r="BS27" s="43">
        <v>123.60308999999999</v>
      </c>
      <c r="BT27" s="43">
        <v>11.890459999999999</v>
      </c>
      <c r="BU27" s="43"/>
      <c r="BV27" s="43">
        <v>27.194900000000001</v>
      </c>
      <c r="BW27" s="43">
        <v>4.0273599999999998</v>
      </c>
      <c r="BX27" s="43"/>
      <c r="BY27" s="43"/>
      <c r="BZ27" s="43"/>
      <c r="CA27" s="43">
        <v>2.5259999999999998</v>
      </c>
      <c r="CB27" s="43"/>
      <c r="CC27" s="43">
        <v>0.62</v>
      </c>
      <c r="CD27" s="43">
        <v>20.537859999999998</v>
      </c>
      <c r="CE27" s="43">
        <v>198.77519000000001</v>
      </c>
      <c r="CF27" s="43"/>
      <c r="CG27" s="43">
        <v>153.39109999999999</v>
      </c>
      <c r="CH27" s="43">
        <v>16.19642</v>
      </c>
      <c r="CI27" s="43"/>
      <c r="CJ27" s="43"/>
      <c r="CK27" s="43"/>
      <c r="CL27" s="43">
        <v>4.6118300000000003</v>
      </c>
      <c r="CM27" s="43"/>
      <c r="CN27" s="43"/>
      <c r="CO27" s="43">
        <v>13.85575</v>
      </c>
      <c r="CP27" s="43">
        <v>256.55</v>
      </c>
      <c r="CQ27" s="43"/>
      <c r="CR27" s="43">
        <v>38.895000000000003</v>
      </c>
      <c r="CS27" s="43"/>
      <c r="CT27" s="43">
        <v>8.3119999999999994</v>
      </c>
    </row>
    <row r="28" spans="1:98" ht="15.6" x14ac:dyDescent="0.3">
      <c r="A28" s="1"/>
      <c r="B28" s="42" t="s">
        <v>760</v>
      </c>
      <c r="C28" s="43"/>
      <c r="D28" s="43"/>
      <c r="E28" s="43">
        <v>34.740229999999997</v>
      </c>
      <c r="F28" s="43">
        <v>13.403</v>
      </c>
      <c r="G28" s="43"/>
      <c r="H28" s="43"/>
      <c r="I28" s="43"/>
      <c r="J28" s="43"/>
      <c r="K28" s="43">
        <v>17.7742</v>
      </c>
      <c r="L28" s="43">
        <v>27.898199999999999</v>
      </c>
      <c r="M28" s="43">
        <v>10.243</v>
      </c>
      <c r="N28" s="43">
        <v>13.69</v>
      </c>
      <c r="O28" s="43">
        <v>34.270000000000003</v>
      </c>
      <c r="P28" s="43"/>
      <c r="Q28" s="43"/>
      <c r="R28" s="43">
        <v>51.256999999999998</v>
      </c>
      <c r="S28" s="43"/>
      <c r="T28" s="43">
        <v>18.2517</v>
      </c>
      <c r="U28" s="43"/>
      <c r="V28" s="43">
        <v>8.1999999999999993</v>
      </c>
      <c r="W28" s="43"/>
      <c r="X28" s="43">
        <v>128.6591</v>
      </c>
      <c r="Y28" s="43"/>
      <c r="Z28" s="43"/>
      <c r="AA28" s="43"/>
      <c r="AB28" s="43"/>
      <c r="AC28" s="43">
        <v>13.94</v>
      </c>
      <c r="AD28" s="43"/>
      <c r="AE28" s="43"/>
      <c r="AF28" s="43"/>
      <c r="AG28" s="43"/>
      <c r="AH28" s="43"/>
      <c r="AI28" s="43"/>
      <c r="AJ28" s="43">
        <v>4.0119499999999997</v>
      </c>
      <c r="AK28" s="43">
        <v>0</v>
      </c>
      <c r="AL28" s="43"/>
      <c r="AM28" s="43">
        <v>49.372900000000001</v>
      </c>
      <c r="AN28" s="43">
        <v>119.70220999999999</v>
      </c>
      <c r="AO28" s="43">
        <v>26.930700000000002</v>
      </c>
      <c r="AP28" s="43">
        <v>0.57999999999999996</v>
      </c>
      <c r="AQ28" s="43">
        <v>124.09</v>
      </c>
      <c r="AR28" s="43"/>
      <c r="AS28" s="43">
        <v>35.024819999999998</v>
      </c>
      <c r="AT28" s="43">
        <v>29.181090000000001</v>
      </c>
      <c r="AU28" s="43"/>
      <c r="AV28" s="43">
        <v>193.16443000000001</v>
      </c>
      <c r="AW28" s="43">
        <v>34.352339999999998</v>
      </c>
      <c r="AX28" s="43"/>
      <c r="AY28" s="43">
        <v>0.31880999999999998</v>
      </c>
      <c r="AZ28" s="43"/>
      <c r="BA28" s="43">
        <v>2.1</v>
      </c>
      <c r="BB28" s="43"/>
      <c r="BC28" s="43">
        <v>71.821539999999999</v>
      </c>
      <c r="BD28" s="43"/>
      <c r="BE28" s="43">
        <v>17.7</v>
      </c>
      <c r="BF28" s="43"/>
      <c r="BG28" s="43"/>
      <c r="BH28" s="43"/>
      <c r="BI28" s="43">
        <v>18.353860000000001</v>
      </c>
      <c r="BJ28" s="43"/>
      <c r="BK28" s="43"/>
      <c r="BL28" s="43"/>
      <c r="BM28" s="43"/>
      <c r="BN28" s="43">
        <v>60.14</v>
      </c>
      <c r="BO28" s="43">
        <v>1.56</v>
      </c>
      <c r="BP28" s="43">
        <v>128.97227000000001</v>
      </c>
      <c r="BQ28" s="43"/>
      <c r="BR28" s="43">
        <v>3.4285199999999998</v>
      </c>
      <c r="BS28" s="43">
        <v>120.98808</v>
      </c>
      <c r="BT28" s="43">
        <v>12.11107</v>
      </c>
      <c r="BU28" s="43"/>
      <c r="BV28" s="43">
        <v>27.528500000000001</v>
      </c>
      <c r="BW28" s="43">
        <v>3.7307000000000001</v>
      </c>
      <c r="BX28" s="43"/>
      <c r="BY28" s="43"/>
      <c r="BZ28" s="43"/>
      <c r="CA28" s="43">
        <v>2.5270000000000001</v>
      </c>
      <c r="CB28" s="43"/>
      <c r="CC28" s="43">
        <v>0.628</v>
      </c>
      <c r="CD28" s="43">
        <v>20.908899999999999</v>
      </c>
      <c r="CE28" s="43">
        <v>194.25551999999999</v>
      </c>
      <c r="CF28" s="43"/>
      <c r="CG28" s="43">
        <v>151.495</v>
      </c>
      <c r="CH28" s="43">
        <v>15.67592</v>
      </c>
      <c r="CI28" s="43"/>
      <c r="CJ28" s="43"/>
      <c r="CK28" s="43"/>
      <c r="CL28" s="43">
        <v>4.7180299999999997</v>
      </c>
      <c r="CM28" s="43"/>
      <c r="CN28" s="43"/>
      <c r="CO28" s="43">
        <v>15.376799999999999</v>
      </c>
      <c r="CP28" s="43">
        <v>250.94</v>
      </c>
      <c r="CQ28" s="43"/>
      <c r="CR28" s="43">
        <v>39.109000000000002</v>
      </c>
      <c r="CS28" s="43"/>
      <c r="CT28" s="43">
        <v>5.89</v>
      </c>
    </row>
    <row r="29" spans="1:98" ht="15.6" x14ac:dyDescent="0.3">
      <c r="A29" s="1"/>
      <c r="B29" s="42" t="s">
        <v>761</v>
      </c>
      <c r="C29" s="43"/>
      <c r="D29" s="43"/>
      <c r="E29" s="43">
        <v>35.322789999999998</v>
      </c>
      <c r="F29" s="43">
        <v>13.234999999999999</v>
      </c>
      <c r="G29" s="43"/>
      <c r="H29" s="43"/>
      <c r="I29" s="43"/>
      <c r="J29" s="43"/>
      <c r="K29" s="43">
        <v>18.7377</v>
      </c>
      <c r="L29" s="43">
        <v>27.7974</v>
      </c>
      <c r="M29" s="43">
        <v>10.5725</v>
      </c>
      <c r="N29" s="43">
        <v>14.02</v>
      </c>
      <c r="O29" s="43">
        <v>34.973999999999997</v>
      </c>
      <c r="P29" s="43"/>
      <c r="Q29" s="43"/>
      <c r="R29" s="43">
        <v>51.192</v>
      </c>
      <c r="S29" s="43"/>
      <c r="T29" s="43">
        <v>19.104500000000002</v>
      </c>
      <c r="U29" s="43"/>
      <c r="V29" s="43">
        <v>8</v>
      </c>
      <c r="W29" s="43"/>
      <c r="X29" s="43">
        <v>111.28542</v>
      </c>
      <c r="Y29" s="43"/>
      <c r="Z29" s="43"/>
      <c r="AA29" s="43"/>
      <c r="AB29" s="43"/>
      <c r="AC29" s="43">
        <v>14</v>
      </c>
      <c r="AD29" s="43"/>
      <c r="AE29" s="43"/>
      <c r="AF29" s="43"/>
      <c r="AG29" s="43"/>
      <c r="AH29" s="43"/>
      <c r="AI29" s="43"/>
      <c r="AJ29" s="43">
        <v>4.3253700000000004</v>
      </c>
      <c r="AK29" s="43">
        <v>0</v>
      </c>
      <c r="AL29" s="43"/>
      <c r="AM29" s="43">
        <v>48.811500000000002</v>
      </c>
      <c r="AN29" s="43">
        <v>117.85122</v>
      </c>
      <c r="AO29" s="43">
        <v>27.5077</v>
      </c>
      <c r="AP29" s="43">
        <v>1</v>
      </c>
      <c r="AQ29" s="43">
        <v>119.7</v>
      </c>
      <c r="AR29" s="43"/>
      <c r="AS29" s="43">
        <v>35.557070000000003</v>
      </c>
      <c r="AT29" s="43">
        <v>28.9832</v>
      </c>
      <c r="AU29" s="43"/>
      <c r="AV29" s="43">
        <v>192.23095000000001</v>
      </c>
      <c r="AW29" s="43">
        <v>35.308340000000001</v>
      </c>
      <c r="AX29" s="43"/>
      <c r="AY29" s="43">
        <v>0.31375999999999998</v>
      </c>
      <c r="AZ29" s="43"/>
      <c r="BA29" s="43">
        <v>2.1</v>
      </c>
      <c r="BB29" s="43"/>
      <c r="BC29" s="43">
        <v>72.662559999999999</v>
      </c>
      <c r="BD29" s="43"/>
      <c r="BE29" s="43">
        <v>17.7</v>
      </c>
      <c r="BF29" s="43"/>
      <c r="BG29" s="43"/>
      <c r="BH29" s="43"/>
      <c r="BI29" s="43">
        <v>18.244199999999999</v>
      </c>
      <c r="BJ29" s="43"/>
      <c r="BK29" s="43"/>
      <c r="BL29" s="43"/>
      <c r="BM29" s="43"/>
      <c r="BN29" s="43">
        <v>48.43</v>
      </c>
      <c r="BO29" s="43">
        <v>1.58</v>
      </c>
      <c r="BP29" s="43">
        <v>130.30181999999999</v>
      </c>
      <c r="BQ29" s="43"/>
      <c r="BR29" s="43">
        <v>2.6573199999999999</v>
      </c>
      <c r="BS29" s="43">
        <v>119.08664</v>
      </c>
      <c r="BT29" s="43">
        <v>12.424110000000001</v>
      </c>
      <c r="BU29" s="43"/>
      <c r="BV29" s="43">
        <v>27.931999999999999</v>
      </c>
      <c r="BW29" s="43">
        <v>3.87202</v>
      </c>
      <c r="BX29" s="43"/>
      <c r="BY29" s="43"/>
      <c r="BZ29" s="43"/>
      <c r="CA29" s="43">
        <v>2.5230000000000001</v>
      </c>
      <c r="CB29" s="43"/>
      <c r="CC29" s="43">
        <v>0.60499999999999998</v>
      </c>
      <c r="CD29" s="43">
        <v>21.019729999999999</v>
      </c>
      <c r="CE29" s="43">
        <v>194.18165999999999</v>
      </c>
      <c r="CF29" s="43"/>
      <c r="CG29" s="43">
        <v>157.91800000000001</v>
      </c>
      <c r="CH29" s="43">
        <v>16.24241</v>
      </c>
      <c r="CI29" s="43"/>
      <c r="CJ29" s="43"/>
      <c r="CK29" s="43"/>
      <c r="CL29" s="43">
        <v>4.7644700000000002</v>
      </c>
      <c r="CM29" s="43"/>
      <c r="CN29" s="43"/>
      <c r="CO29" s="43">
        <v>15.869339999999999</v>
      </c>
      <c r="CP29" s="43">
        <v>258.3</v>
      </c>
      <c r="CQ29" s="43"/>
      <c r="CR29" s="43">
        <v>39.137</v>
      </c>
      <c r="CS29" s="43"/>
      <c r="CT29" s="43">
        <v>7.7439999999999998</v>
      </c>
    </row>
    <row r="30" spans="1:98" ht="15.6" x14ac:dyDescent="0.3">
      <c r="A30" s="1"/>
      <c r="B30" s="42" t="s">
        <v>762</v>
      </c>
      <c r="C30" s="43"/>
      <c r="D30" s="43"/>
      <c r="E30" s="43">
        <v>35.891399999999997</v>
      </c>
      <c r="F30" s="43">
        <v>13.32</v>
      </c>
      <c r="G30" s="43"/>
      <c r="H30" s="43"/>
      <c r="I30" s="43"/>
      <c r="J30" s="43"/>
      <c r="K30" s="43">
        <v>18.621400000000001</v>
      </c>
      <c r="L30" s="43">
        <v>28.042100000000001</v>
      </c>
      <c r="M30" s="43">
        <v>10.1958</v>
      </c>
      <c r="N30" s="43">
        <v>13.67</v>
      </c>
      <c r="O30" s="43">
        <v>35.72</v>
      </c>
      <c r="P30" s="43"/>
      <c r="Q30" s="43"/>
      <c r="R30" s="43">
        <v>49.716000000000001</v>
      </c>
      <c r="S30" s="43"/>
      <c r="T30" s="43">
        <v>16.197199999999999</v>
      </c>
      <c r="U30" s="43"/>
      <c r="V30" s="43">
        <v>8</v>
      </c>
      <c r="W30" s="43"/>
      <c r="X30" s="43">
        <v>69.152730000000005</v>
      </c>
      <c r="Y30" s="43"/>
      <c r="Z30" s="43"/>
      <c r="AA30" s="43"/>
      <c r="AB30" s="43"/>
      <c r="AC30" s="43">
        <v>13.36</v>
      </c>
      <c r="AD30" s="43"/>
      <c r="AE30" s="43"/>
      <c r="AF30" s="43"/>
      <c r="AG30" s="43"/>
      <c r="AH30" s="43"/>
      <c r="AI30" s="43"/>
      <c r="AJ30" s="43">
        <v>4.6141800000000002</v>
      </c>
      <c r="AK30" s="43">
        <v>0</v>
      </c>
      <c r="AL30" s="43"/>
      <c r="AM30" s="43">
        <v>48.838000000000001</v>
      </c>
      <c r="AN30" s="43">
        <v>118.90836</v>
      </c>
      <c r="AO30" s="43">
        <v>26.7851</v>
      </c>
      <c r="AP30" s="43">
        <v>0.9</v>
      </c>
      <c r="AQ30" s="43">
        <v>126.08</v>
      </c>
      <c r="AR30" s="43"/>
      <c r="AS30" s="43">
        <v>35.602249999999998</v>
      </c>
      <c r="AT30" s="43">
        <v>28.765599999999999</v>
      </c>
      <c r="AU30" s="43"/>
      <c r="AV30" s="43">
        <v>191.41301000000001</v>
      </c>
      <c r="AW30" s="43">
        <v>35.553849999999997</v>
      </c>
      <c r="AX30" s="43"/>
      <c r="AY30" s="43">
        <v>0.29770999999999997</v>
      </c>
      <c r="AZ30" s="43"/>
      <c r="BA30" s="43">
        <v>2.1</v>
      </c>
      <c r="BB30" s="43"/>
      <c r="BC30" s="43">
        <v>71.983429999999998</v>
      </c>
      <c r="BD30" s="43"/>
      <c r="BE30" s="43">
        <v>17.7</v>
      </c>
      <c r="BF30" s="43"/>
      <c r="BG30" s="43"/>
      <c r="BH30" s="43"/>
      <c r="BI30" s="43">
        <v>18.276530000000001</v>
      </c>
      <c r="BJ30" s="43"/>
      <c r="BK30" s="43"/>
      <c r="BL30" s="43"/>
      <c r="BM30" s="43"/>
      <c r="BN30" s="43">
        <v>50.13</v>
      </c>
      <c r="BO30" s="43">
        <v>1.74</v>
      </c>
      <c r="BP30" s="43">
        <v>132.27205000000001</v>
      </c>
      <c r="BQ30" s="43"/>
      <c r="BR30" s="43">
        <v>3.3253499999999998</v>
      </c>
      <c r="BS30" s="43">
        <v>113.16956</v>
      </c>
      <c r="BT30" s="43">
        <v>12.487640000000001</v>
      </c>
      <c r="BU30" s="43"/>
      <c r="BV30" s="43">
        <v>27.5547</v>
      </c>
      <c r="BW30" s="43">
        <v>3.9659300000000002</v>
      </c>
      <c r="BX30" s="43"/>
      <c r="BY30" s="43"/>
      <c r="BZ30" s="43"/>
      <c r="CA30" s="43">
        <v>2.524</v>
      </c>
      <c r="CB30" s="43"/>
      <c r="CC30" s="43">
        <v>0.52300000000000002</v>
      </c>
      <c r="CD30" s="43">
        <v>20.40081</v>
      </c>
      <c r="CE30" s="43">
        <v>206.1242</v>
      </c>
      <c r="CF30" s="43"/>
      <c r="CG30" s="43">
        <v>153.98070000000001</v>
      </c>
      <c r="CH30" s="43">
        <v>16.522690000000001</v>
      </c>
      <c r="CI30" s="43"/>
      <c r="CJ30" s="43"/>
      <c r="CK30" s="43"/>
      <c r="CL30" s="43">
        <v>4.6724899999999998</v>
      </c>
      <c r="CM30" s="43"/>
      <c r="CN30" s="43"/>
      <c r="CO30" s="43">
        <v>16.51904</v>
      </c>
      <c r="CP30" s="43">
        <v>260.24</v>
      </c>
      <c r="CQ30" s="43"/>
      <c r="CR30" s="43">
        <v>39.22</v>
      </c>
      <c r="CS30" s="43"/>
      <c r="CT30" s="43">
        <v>4.806</v>
      </c>
    </row>
    <row r="31" spans="1:98" ht="15.6" x14ac:dyDescent="0.3">
      <c r="A31" s="1"/>
      <c r="B31" s="42" t="s">
        <v>763</v>
      </c>
      <c r="C31" s="43"/>
      <c r="D31" s="43"/>
      <c r="E31" s="43">
        <v>36.295859999999998</v>
      </c>
      <c r="F31" s="43">
        <v>11.845000000000001</v>
      </c>
      <c r="G31" s="43"/>
      <c r="H31" s="43"/>
      <c r="I31" s="43"/>
      <c r="J31" s="43"/>
      <c r="K31" s="43">
        <v>18.968499999999999</v>
      </c>
      <c r="L31" s="43">
        <v>27.760899999999999</v>
      </c>
      <c r="M31" s="43">
        <v>10.369400000000001</v>
      </c>
      <c r="N31" s="43">
        <v>13.56</v>
      </c>
      <c r="O31" s="43">
        <v>35.381999999999998</v>
      </c>
      <c r="P31" s="43"/>
      <c r="Q31" s="43"/>
      <c r="R31" s="43">
        <v>50.055</v>
      </c>
      <c r="S31" s="43"/>
      <c r="T31" s="43">
        <v>16.372199999999999</v>
      </c>
      <c r="U31" s="43"/>
      <c r="V31" s="43">
        <v>8</v>
      </c>
      <c r="W31" s="43"/>
      <c r="X31" s="43">
        <v>147.45697000000001</v>
      </c>
      <c r="Y31" s="43"/>
      <c r="Z31" s="43"/>
      <c r="AA31" s="43"/>
      <c r="AB31" s="43"/>
      <c r="AC31" s="43">
        <v>13.99</v>
      </c>
      <c r="AD31" s="43"/>
      <c r="AE31" s="43"/>
      <c r="AF31" s="43"/>
      <c r="AG31" s="43"/>
      <c r="AH31" s="43"/>
      <c r="AI31" s="43"/>
      <c r="AJ31" s="43">
        <v>4.59483</v>
      </c>
      <c r="AK31" s="43">
        <v>0</v>
      </c>
      <c r="AL31" s="43"/>
      <c r="AM31" s="43">
        <v>48.052999999999997</v>
      </c>
      <c r="AN31" s="43">
        <v>118.99124</v>
      </c>
      <c r="AO31" s="43">
        <v>25.9953</v>
      </c>
      <c r="AP31" s="43">
        <v>0.73</v>
      </c>
      <c r="AQ31" s="43">
        <v>133.32</v>
      </c>
      <c r="AR31" s="43"/>
      <c r="AS31" s="43">
        <v>35.700920000000004</v>
      </c>
      <c r="AT31" s="43">
        <v>27.982600000000001</v>
      </c>
      <c r="AU31" s="43"/>
      <c r="AV31" s="43">
        <v>193.18359000000001</v>
      </c>
      <c r="AW31" s="43">
        <v>35.918990000000001</v>
      </c>
      <c r="AX31" s="43"/>
      <c r="AY31" s="43">
        <v>0.27942</v>
      </c>
      <c r="AZ31" s="43"/>
      <c r="BA31" s="43">
        <v>2.2000000000000002</v>
      </c>
      <c r="BB31" s="43"/>
      <c r="BC31" s="43">
        <v>73.051199999999994</v>
      </c>
      <c r="BD31" s="43"/>
      <c r="BE31" s="43">
        <v>17.7</v>
      </c>
      <c r="BF31" s="43"/>
      <c r="BG31" s="43"/>
      <c r="BH31" s="43"/>
      <c r="BI31" s="43">
        <v>18.259820000000001</v>
      </c>
      <c r="BJ31" s="43"/>
      <c r="BK31" s="43"/>
      <c r="BL31" s="43"/>
      <c r="BM31" s="43"/>
      <c r="BN31" s="43">
        <v>58.26</v>
      </c>
      <c r="BO31" s="43">
        <v>1.71</v>
      </c>
      <c r="BP31" s="43">
        <v>134.57488000000001</v>
      </c>
      <c r="BQ31" s="43"/>
      <c r="BR31" s="43">
        <v>3.30619</v>
      </c>
      <c r="BS31" s="43">
        <v>113.33951999999999</v>
      </c>
      <c r="BT31" s="43">
        <v>10.660360000000001</v>
      </c>
      <c r="BU31" s="43"/>
      <c r="BV31" s="43">
        <v>27.144400000000001</v>
      </c>
      <c r="BW31" s="43">
        <v>3.9659300000000002</v>
      </c>
      <c r="BX31" s="43"/>
      <c r="BY31" s="43"/>
      <c r="BZ31" s="43"/>
      <c r="CA31" s="43">
        <v>2.5259999999999998</v>
      </c>
      <c r="CB31" s="43"/>
      <c r="CC31" s="43">
        <v>0.629</v>
      </c>
      <c r="CD31" s="43">
        <v>21.050599999999999</v>
      </c>
      <c r="CE31" s="43">
        <v>204.18682000000001</v>
      </c>
      <c r="CF31" s="43"/>
      <c r="CG31" s="43">
        <v>149.8177</v>
      </c>
      <c r="CH31" s="43">
        <v>17.104900000000001</v>
      </c>
      <c r="CI31" s="43"/>
      <c r="CJ31" s="43"/>
      <c r="CK31" s="43"/>
      <c r="CL31" s="43">
        <v>4.8898200000000003</v>
      </c>
      <c r="CM31" s="43"/>
      <c r="CN31" s="43"/>
      <c r="CO31" s="43">
        <v>16.37594</v>
      </c>
      <c r="CP31" s="43">
        <v>260.64999999999998</v>
      </c>
      <c r="CQ31" s="43"/>
      <c r="CR31" s="43">
        <v>38.648000000000003</v>
      </c>
      <c r="CS31" s="43"/>
      <c r="CT31" s="43">
        <v>7.3209999999999997</v>
      </c>
    </row>
    <row r="32" spans="1:98" ht="15.6" x14ac:dyDescent="0.3">
      <c r="A32" s="1"/>
      <c r="B32" s="42" t="s">
        <v>764</v>
      </c>
      <c r="C32" s="43"/>
      <c r="D32" s="43"/>
      <c r="E32" s="43">
        <v>35.873660000000001</v>
      </c>
      <c r="F32" s="43">
        <v>11.148999999999999</v>
      </c>
      <c r="G32" s="43"/>
      <c r="H32" s="43"/>
      <c r="I32" s="43"/>
      <c r="J32" s="43"/>
      <c r="K32" s="43">
        <v>18.8413</v>
      </c>
      <c r="L32" s="43">
        <v>27.416599999999999</v>
      </c>
      <c r="M32" s="43">
        <v>10.6233</v>
      </c>
      <c r="N32" s="43">
        <v>13.49</v>
      </c>
      <c r="O32" s="43">
        <v>35.173999999999999</v>
      </c>
      <c r="P32" s="43"/>
      <c r="Q32" s="43"/>
      <c r="R32" s="43">
        <v>49.765999999999998</v>
      </c>
      <c r="S32" s="43"/>
      <c r="T32" s="43">
        <v>18.6981</v>
      </c>
      <c r="U32" s="43"/>
      <c r="V32" s="43">
        <v>8.1999999999999993</v>
      </c>
      <c r="W32" s="43"/>
      <c r="X32" s="43">
        <v>135.42706000000001</v>
      </c>
      <c r="Y32" s="43"/>
      <c r="Z32" s="43"/>
      <c r="AA32" s="43"/>
      <c r="AB32" s="43"/>
      <c r="AC32" s="43">
        <v>15.72</v>
      </c>
      <c r="AD32" s="43"/>
      <c r="AE32" s="43"/>
      <c r="AF32" s="43"/>
      <c r="AG32" s="43"/>
      <c r="AH32" s="43"/>
      <c r="AI32" s="43"/>
      <c r="AJ32" s="43">
        <v>4.63246</v>
      </c>
      <c r="AK32" s="43">
        <v>0</v>
      </c>
      <c r="AL32" s="43"/>
      <c r="AM32" s="43">
        <v>48.393000000000001</v>
      </c>
      <c r="AN32" s="43">
        <v>118.01674</v>
      </c>
      <c r="AO32" s="43">
        <v>25.518899999999999</v>
      </c>
      <c r="AP32" s="43">
        <v>0.78</v>
      </c>
      <c r="AQ32" s="43">
        <v>138.41</v>
      </c>
      <c r="AR32" s="43"/>
      <c r="AS32" s="43">
        <v>35.570509999999999</v>
      </c>
      <c r="AT32" s="43">
        <v>26.747620000000001</v>
      </c>
      <c r="AU32" s="43"/>
      <c r="AV32" s="43">
        <v>192.82830999999999</v>
      </c>
      <c r="AW32" s="43">
        <v>35.119869999999999</v>
      </c>
      <c r="AX32" s="43"/>
      <c r="AY32" s="43">
        <v>0.28416000000000002</v>
      </c>
      <c r="AZ32" s="43"/>
      <c r="BA32" s="43">
        <v>2</v>
      </c>
      <c r="BB32" s="43"/>
      <c r="BC32" s="43">
        <v>73.277860000000004</v>
      </c>
      <c r="BD32" s="43"/>
      <c r="BE32" s="43">
        <v>17.7</v>
      </c>
      <c r="BF32" s="43"/>
      <c r="BG32" s="43"/>
      <c r="BH32" s="43"/>
      <c r="BI32" s="43">
        <v>18.388490000000001</v>
      </c>
      <c r="BJ32" s="43"/>
      <c r="BK32" s="43"/>
      <c r="BL32" s="43"/>
      <c r="BM32" s="43"/>
      <c r="BN32" s="43">
        <v>58.69</v>
      </c>
      <c r="BO32" s="43">
        <v>1.94</v>
      </c>
      <c r="BP32" s="43">
        <v>128.75769</v>
      </c>
      <c r="BQ32" s="43"/>
      <c r="BR32" s="43">
        <v>3.3957899999999999</v>
      </c>
      <c r="BS32" s="43">
        <v>121.12617</v>
      </c>
      <c r="BT32" s="43">
        <v>9.5756499999999996</v>
      </c>
      <c r="BU32" s="43"/>
      <c r="BV32" s="43">
        <v>26.725100000000001</v>
      </c>
      <c r="BW32" s="43">
        <v>3.87202</v>
      </c>
      <c r="BX32" s="43"/>
      <c r="BY32" s="43"/>
      <c r="BZ32" s="43"/>
      <c r="CA32" s="43">
        <v>2.5299999999999998</v>
      </c>
      <c r="CB32" s="43"/>
      <c r="CC32" s="43">
        <v>0.66200000000000003</v>
      </c>
      <c r="CD32" s="43">
        <v>19.878119999999999</v>
      </c>
      <c r="CE32" s="43">
        <v>206.49798999999999</v>
      </c>
      <c r="CF32" s="43"/>
      <c r="CG32" s="43">
        <v>151.96190000000001</v>
      </c>
      <c r="CH32" s="43">
        <v>17.44603</v>
      </c>
      <c r="CI32" s="43"/>
      <c r="CJ32" s="43"/>
      <c r="CK32" s="43"/>
      <c r="CL32" s="43">
        <v>4.9130399999999996</v>
      </c>
      <c r="CM32" s="43"/>
      <c r="CN32" s="43"/>
      <c r="CO32" s="43">
        <v>15.57244</v>
      </c>
      <c r="CP32" s="43">
        <v>255.84</v>
      </c>
      <c r="CQ32" s="43"/>
      <c r="CR32" s="43">
        <v>37.905999999999999</v>
      </c>
      <c r="CS32" s="43"/>
      <c r="CT32" s="43">
        <v>6.5529999999999999</v>
      </c>
    </row>
    <row r="33" spans="1:98" ht="15.6" x14ac:dyDescent="0.3">
      <c r="A33" s="1"/>
      <c r="B33" s="42" t="s">
        <v>765</v>
      </c>
      <c r="C33" s="43"/>
      <c r="D33" s="43"/>
      <c r="E33" s="43">
        <v>34.821469999999998</v>
      </c>
      <c r="F33" s="43">
        <v>11.840999999999999</v>
      </c>
      <c r="G33" s="43"/>
      <c r="H33" s="43"/>
      <c r="I33" s="43"/>
      <c r="J33" s="43"/>
      <c r="K33" s="43">
        <v>18.827500000000001</v>
      </c>
      <c r="L33" s="43">
        <v>26.659199999999998</v>
      </c>
      <c r="M33" s="43">
        <v>13.1845</v>
      </c>
      <c r="N33" s="43">
        <v>13.85</v>
      </c>
      <c r="O33" s="43">
        <v>35</v>
      </c>
      <c r="P33" s="43"/>
      <c r="Q33" s="43"/>
      <c r="R33" s="43">
        <v>49.933999999999997</v>
      </c>
      <c r="S33" s="43"/>
      <c r="T33" s="43">
        <v>20.4498</v>
      </c>
      <c r="U33" s="43"/>
      <c r="V33" s="43">
        <v>8.4</v>
      </c>
      <c r="W33" s="43"/>
      <c r="X33" s="43">
        <v>129.41619</v>
      </c>
      <c r="Y33" s="43"/>
      <c r="Z33" s="43"/>
      <c r="AA33" s="43"/>
      <c r="AB33" s="43"/>
      <c r="AC33" s="43">
        <v>16.29</v>
      </c>
      <c r="AD33" s="43"/>
      <c r="AE33" s="43"/>
      <c r="AF33" s="43"/>
      <c r="AG33" s="43"/>
      <c r="AH33" s="43"/>
      <c r="AI33" s="43"/>
      <c r="AJ33" s="43">
        <v>4.6611399999999996</v>
      </c>
      <c r="AK33" s="43">
        <v>0</v>
      </c>
      <c r="AL33" s="43"/>
      <c r="AM33" s="43">
        <v>48.245100000000001</v>
      </c>
      <c r="AN33" s="43">
        <v>116.91723</v>
      </c>
      <c r="AO33" s="43">
        <v>25.6008</v>
      </c>
      <c r="AP33" s="43">
        <v>0.64</v>
      </c>
      <c r="AQ33" s="43">
        <v>149.43</v>
      </c>
      <c r="AR33" s="43"/>
      <c r="AS33" s="43">
        <v>34.377690000000001</v>
      </c>
      <c r="AT33" s="43">
        <v>26.569469999999999</v>
      </c>
      <c r="AU33" s="43"/>
      <c r="AV33" s="43">
        <v>193.29266000000001</v>
      </c>
      <c r="AW33" s="43">
        <v>35.235289999999999</v>
      </c>
      <c r="AX33" s="43"/>
      <c r="AY33" s="43">
        <v>0.30364999999999998</v>
      </c>
      <c r="AZ33" s="43"/>
      <c r="BA33" s="43">
        <v>2.1</v>
      </c>
      <c r="BB33" s="43"/>
      <c r="BC33" s="43">
        <v>73.138040000000004</v>
      </c>
      <c r="BD33" s="43"/>
      <c r="BE33" s="43">
        <v>17.7</v>
      </c>
      <c r="BF33" s="43"/>
      <c r="BG33" s="43"/>
      <c r="BH33" s="43"/>
      <c r="BI33" s="43">
        <v>18.263100000000001</v>
      </c>
      <c r="BJ33" s="43"/>
      <c r="BK33" s="43"/>
      <c r="BL33" s="43"/>
      <c r="BM33" s="43"/>
      <c r="BN33" s="43">
        <v>56.32</v>
      </c>
      <c r="BO33" s="43">
        <v>1.82</v>
      </c>
      <c r="BP33" s="43">
        <v>129.21241000000001</v>
      </c>
      <c r="BQ33" s="43"/>
      <c r="BR33" s="43">
        <v>3.41534</v>
      </c>
      <c r="BS33" s="43">
        <v>120.78897000000001</v>
      </c>
      <c r="BT33" s="43">
        <v>8.8884100000000004</v>
      </c>
      <c r="BU33" s="43"/>
      <c r="BV33" s="43">
        <v>26.797499999999999</v>
      </c>
      <c r="BW33" s="43">
        <v>4.0072999999999999</v>
      </c>
      <c r="BX33" s="43"/>
      <c r="BY33" s="43"/>
      <c r="BZ33" s="43"/>
      <c r="CA33" s="43">
        <v>2.5350000000000001</v>
      </c>
      <c r="CB33" s="43"/>
      <c r="CC33" s="43">
        <v>0.623</v>
      </c>
      <c r="CD33" s="43">
        <v>20.802150000000001</v>
      </c>
      <c r="CE33" s="43">
        <v>259.29048999999998</v>
      </c>
      <c r="CF33" s="43"/>
      <c r="CG33" s="43">
        <v>151.3603</v>
      </c>
      <c r="CH33" s="43">
        <v>16.896540000000002</v>
      </c>
      <c r="CI33" s="43"/>
      <c r="CJ33" s="43"/>
      <c r="CK33" s="43"/>
      <c r="CL33" s="43">
        <v>4.7876899999999996</v>
      </c>
      <c r="CM33" s="43"/>
      <c r="CN33" s="43"/>
      <c r="CO33" s="43">
        <v>15.48114</v>
      </c>
      <c r="CP33" s="43">
        <v>256.12</v>
      </c>
      <c r="CQ33" s="43"/>
      <c r="CR33" s="43">
        <v>38.298000000000002</v>
      </c>
      <c r="CS33" s="43"/>
      <c r="CT33" s="43">
        <v>4.8250000000000002</v>
      </c>
    </row>
    <row r="34" spans="1:98" ht="15.6" x14ac:dyDescent="0.3">
      <c r="A34" s="1"/>
      <c r="B34" s="42" t="s">
        <v>766</v>
      </c>
      <c r="C34" s="43"/>
      <c r="D34" s="43"/>
      <c r="E34" s="43">
        <v>34.48845</v>
      </c>
      <c r="F34" s="43">
        <v>12.8</v>
      </c>
      <c r="G34" s="43"/>
      <c r="H34" s="43"/>
      <c r="I34" s="43"/>
      <c r="J34" s="43"/>
      <c r="K34" s="43">
        <v>18.933299999999999</v>
      </c>
      <c r="L34" s="43">
        <v>26.9346</v>
      </c>
      <c r="M34" s="43">
        <v>13.923</v>
      </c>
      <c r="N34" s="43">
        <v>13.69</v>
      </c>
      <c r="O34" s="43">
        <v>34.594000000000001</v>
      </c>
      <c r="P34" s="43"/>
      <c r="Q34" s="43"/>
      <c r="R34" s="43">
        <v>50.694000000000003</v>
      </c>
      <c r="S34" s="43"/>
      <c r="T34" s="43">
        <v>20.5092</v>
      </c>
      <c r="U34" s="43"/>
      <c r="V34" s="43">
        <v>8.6</v>
      </c>
      <c r="W34" s="43"/>
      <c r="X34" s="43">
        <v>94.081410000000005</v>
      </c>
      <c r="Y34" s="43"/>
      <c r="Z34" s="43"/>
      <c r="AA34" s="43"/>
      <c r="AB34" s="43"/>
      <c r="AC34" s="43">
        <v>16.02</v>
      </c>
      <c r="AD34" s="43"/>
      <c r="AE34" s="43"/>
      <c r="AF34" s="43"/>
      <c r="AG34" s="43"/>
      <c r="AH34" s="43"/>
      <c r="AI34" s="43"/>
      <c r="AJ34" s="43">
        <v>5.46631</v>
      </c>
      <c r="AK34" s="43">
        <v>0</v>
      </c>
      <c r="AL34" s="43"/>
      <c r="AM34" s="43">
        <v>47.231900000000003</v>
      </c>
      <c r="AN34" s="43">
        <v>115.11429</v>
      </c>
      <c r="AO34" s="43">
        <v>26.3582</v>
      </c>
      <c r="AP34" s="43">
        <v>0.45</v>
      </c>
      <c r="AQ34" s="43">
        <v>159.24</v>
      </c>
      <c r="AR34" s="43"/>
      <c r="AS34" s="43">
        <v>34.576479999999997</v>
      </c>
      <c r="AT34" s="43">
        <v>26.16263</v>
      </c>
      <c r="AU34" s="43"/>
      <c r="AV34" s="43">
        <v>193.60901000000001</v>
      </c>
      <c r="AW34" s="43">
        <v>35.10416</v>
      </c>
      <c r="AX34" s="43"/>
      <c r="AY34" s="43">
        <v>0.30521999999999999</v>
      </c>
      <c r="AZ34" s="43"/>
      <c r="BA34" s="43">
        <v>2.1</v>
      </c>
      <c r="BB34" s="43"/>
      <c r="BC34" s="43">
        <v>72.442170000000004</v>
      </c>
      <c r="BD34" s="43"/>
      <c r="BE34" s="43">
        <v>17.7</v>
      </c>
      <c r="BF34" s="43"/>
      <c r="BG34" s="43"/>
      <c r="BH34" s="43"/>
      <c r="BI34" s="43">
        <v>18.392900000000001</v>
      </c>
      <c r="BJ34" s="43"/>
      <c r="BK34" s="43"/>
      <c r="BL34" s="43"/>
      <c r="BM34" s="43"/>
      <c r="BN34" s="43">
        <v>56.69</v>
      </c>
      <c r="BO34" s="43">
        <v>1.79</v>
      </c>
      <c r="BP34" s="43">
        <v>128.15</v>
      </c>
      <c r="BQ34" s="43"/>
      <c r="BR34" s="43">
        <v>3.3801299999999999</v>
      </c>
      <c r="BS34" s="43">
        <v>116.77401</v>
      </c>
      <c r="BT34" s="43">
        <v>9.5514399999999995</v>
      </c>
      <c r="BU34" s="43"/>
      <c r="BV34" s="43">
        <v>26.898</v>
      </c>
      <c r="BW34" s="43">
        <v>3.7307000000000001</v>
      </c>
      <c r="BX34" s="43"/>
      <c r="BY34" s="43"/>
      <c r="BZ34" s="43"/>
      <c r="CA34" s="43">
        <v>2.5289999999999999</v>
      </c>
      <c r="CB34" s="43"/>
      <c r="CC34" s="43">
        <v>0.625</v>
      </c>
      <c r="CD34" s="43">
        <v>20.19135</v>
      </c>
      <c r="CE34" s="43">
        <v>260.92970000000003</v>
      </c>
      <c r="CF34" s="43"/>
      <c r="CG34" s="43">
        <v>150.5856</v>
      </c>
      <c r="CH34" s="43">
        <v>16.992750000000001</v>
      </c>
      <c r="CI34" s="43"/>
      <c r="CJ34" s="43"/>
      <c r="CK34" s="43"/>
      <c r="CL34" s="43">
        <v>5.0383300000000002</v>
      </c>
      <c r="CM34" s="43"/>
      <c r="CN34" s="43"/>
      <c r="CO34" s="43">
        <v>15.93662</v>
      </c>
      <c r="CP34" s="43">
        <v>237.62</v>
      </c>
      <c r="CQ34" s="43"/>
      <c r="CR34" s="43">
        <v>38.021999999999998</v>
      </c>
      <c r="CS34" s="43"/>
      <c r="CT34" s="43">
        <v>3.0489999999999999</v>
      </c>
    </row>
    <row r="35" spans="1:98" ht="15.6" x14ac:dyDescent="0.3">
      <c r="A35" s="1"/>
      <c r="B35" s="42" t="s">
        <v>767</v>
      </c>
      <c r="C35" s="43"/>
      <c r="D35" s="43"/>
      <c r="E35" s="43">
        <v>35.831420000000001</v>
      </c>
      <c r="F35" s="43">
        <v>13.528</v>
      </c>
      <c r="G35" s="43"/>
      <c r="H35" s="43"/>
      <c r="I35" s="43"/>
      <c r="J35" s="43"/>
      <c r="K35" s="43">
        <v>18.974399999999999</v>
      </c>
      <c r="L35" s="43">
        <v>27.301600000000001</v>
      </c>
      <c r="M35" s="43">
        <v>14.1919</v>
      </c>
      <c r="N35" s="43">
        <v>13.52</v>
      </c>
      <c r="O35" s="43">
        <v>35.588000000000001</v>
      </c>
      <c r="P35" s="43"/>
      <c r="Q35" s="43"/>
      <c r="R35" s="43">
        <v>50.709000000000003</v>
      </c>
      <c r="S35" s="43"/>
      <c r="T35" s="43">
        <v>21.590699999999998</v>
      </c>
      <c r="U35" s="43"/>
      <c r="V35" s="43">
        <v>8.6999999999999993</v>
      </c>
      <c r="W35" s="43"/>
      <c r="X35" s="43">
        <v>97.192760000000007</v>
      </c>
      <c r="Y35" s="43"/>
      <c r="Z35" s="43"/>
      <c r="AA35" s="43"/>
      <c r="AB35" s="43"/>
      <c r="AC35" s="43">
        <v>16.39</v>
      </c>
      <c r="AD35" s="43"/>
      <c r="AE35" s="43"/>
      <c r="AF35" s="43"/>
      <c r="AG35" s="43"/>
      <c r="AH35" s="43"/>
      <c r="AI35" s="43"/>
      <c r="AJ35" s="43">
        <v>5.7646800000000002</v>
      </c>
      <c r="AK35" s="43">
        <v>0</v>
      </c>
      <c r="AL35" s="43"/>
      <c r="AM35" s="43">
        <v>44.479300000000002</v>
      </c>
      <c r="AN35" s="43">
        <v>116.26170999999999</v>
      </c>
      <c r="AO35" s="43">
        <v>26.453800000000001</v>
      </c>
      <c r="AP35" s="43">
        <v>0.73</v>
      </c>
      <c r="AQ35" s="43">
        <v>162.9</v>
      </c>
      <c r="AR35" s="43"/>
      <c r="AS35" s="43">
        <v>34.959049999999998</v>
      </c>
      <c r="AT35" s="43">
        <v>26.320900000000002</v>
      </c>
      <c r="AU35" s="43"/>
      <c r="AV35" s="43">
        <v>193.43796</v>
      </c>
      <c r="AW35" s="43">
        <v>34.819479999999999</v>
      </c>
      <c r="AX35" s="43"/>
      <c r="AY35" s="43">
        <v>0.27749000000000001</v>
      </c>
      <c r="AZ35" s="43"/>
      <c r="BA35" s="43">
        <v>1.7</v>
      </c>
      <c r="BB35" s="43"/>
      <c r="BC35" s="43">
        <v>72.412490000000005</v>
      </c>
      <c r="BD35" s="43"/>
      <c r="BE35" s="43">
        <v>17.7</v>
      </c>
      <c r="BF35" s="43"/>
      <c r="BG35" s="43"/>
      <c r="BH35" s="43"/>
      <c r="BI35" s="43">
        <v>18.210789999999999</v>
      </c>
      <c r="BJ35" s="43"/>
      <c r="BK35" s="43"/>
      <c r="BL35" s="43"/>
      <c r="BM35" s="43"/>
      <c r="BN35" s="43">
        <v>58.24</v>
      </c>
      <c r="BO35" s="43">
        <v>1.8</v>
      </c>
      <c r="BP35" s="43">
        <v>126.63387</v>
      </c>
      <c r="BQ35" s="43"/>
      <c r="BR35" s="43">
        <v>3.3880599999999998</v>
      </c>
      <c r="BS35" s="43">
        <v>121.50709999999999</v>
      </c>
      <c r="BT35" s="43">
        <v>10.125970000000001</v>
      </c>
      <c r="BU35" s="43"/>
      <c r="BV35" s="43">
        <v>27.752300000000002</v>
      </c>
      <c r="BW35" s="43">
        <v>3.87202</v>
      </c>
      <c r="BX35" s="43"/>
      <c r="BY35" s="43"/>
      <c r="BZ35" s="43"/>
      <c r="CA35" s="43">
        <v>2.528</v>
      </c>
      <c r="CB35" s="43"/>
      <c r="CC35" s="43">
        <v>0.63800000000000001</v>
      </c>
      <c r="CD35" s="43">
        <v>21.979089999999999</v>
      </c>
      <c r="CE35" s="43">
        <v>265.46420000000001</v>
      </c>
      <c r="CF35" s="43"/>
      <c r="CG35" s="43">
        <v>155.68180000000001</v>
      </c>
      <c r="CH35" s="43">
        <v>15.974830000000001</v>
      </c>
      <c r="CI35" s="43"/>
      <c r="CJ35" s="43"/>
      <c r="CK35" s="43"/>
      <c r="CL35" s="43">
        <v>5.09856</v>
      </c>
      <c r="CM35" s="43"/>
      <c r="CN35" s="43"/>
      <c r="CO35" s="43">
        <v>16.753799999999998</v>
      </c>
      <c r="CP35" s="43">
        <v>253.01</v>
      </c>
      <c r="CQ35" s="43"/>
      <c r="CR35" s="43">
        <v>38.933999999999997</v>
      </c>
      <c r="CS35" s="43"/>
      <c r="CT35" s="43">
        <v>3.302</v>
      </c>
    </row>
    <row r="36" spans="1:98" ht="15.6" x14ac:dyDescent="0.3">
      <c r="A36" s="1"/>
      <c r="B36" s="42" t="s">
        <v>768</v>
      </c>
      <c r="C36" s="43"/>
      <c r="D36" s="43"/>
      <c r="E36" s="43">
        <v>34.763240000000003</v>
      </c>
      <c r="F36" s="43">
        <v>13.131</v>
      </c>
      <c r="G36" s="43"/>
      <c r="H36" s="43"/>
      <c r="I36" s="43"/>
      <c r="J36" s="43"/>
      <c r="K36" s="43">
        <v>19.416</v>
      </c>
      <c r="L36" s="43">
        <v>27.404299999999999</v>
      </c>
      <c r="M36" s="43">
        <v>15.2172</v>
      </c>
      <c r="N36" s="43">
        <v>13.62</v>
      </c>
      <c r="O36" s="43">
        <v>35</v>
      </c>
      <c r="P36" s="43"/>
      <c r="Q36" s="43"/>
      <c r="R36" s="43">
        <v>50.432000000000002</v>
      </c>
      <c r="S36" s="43"/>
      <c r="T36" s="43">
        <v>21.044899999999998</v>
      </c>
      <c r="U36" s="43"/>
      <c r="V36" s="43">
        <v>8.8000000000000007</v>
      </c>
      <c r="W36" s="43"/>
      <c r="X36" s="43">
        <v>114.34117000000001</v>
      </c>
      <c r="Y36" s="43"/>
      <c r="Z36" s="43"/>
      <c r="AA36" s="43"/>
      <c r="AB36" s="43"/>
      <c r="AC36" s="43">
        <v>16.43</v>
      </c>
      <c r="AD36" s="43"/>
      <c r="AE36" s="43"/>
      <c r="AF36" s="43"/>
      <c r="AG36" s="43"/>
      <c r="AH36" s="43"/>
      <c r="AI36" s="43"/>
      <c r="AJ36" s="43">
        <v>5.7564599999999997</v>
      </c>
      <c r="AK36" s="43">
        <v>0</v>
      </c>
      <c r="AL36" s="43"/>
      <c r="AM36" s="43">
        <v>44.177799999999998</v>
      </c>
      <c r="AN36" s="43">
        <v>116.90575</v>
      </c>
      <c r="AO36" s="43">
        <v>26.924800000000001</v>
      </c>
      <c r="AP36" s="43">
        <v>0.86</v>
      </c>
      <c r="AQ36" s="43">
        <v>164.79</v>
      </c>
      <c r="AR36" s="43"/>
      <c r="AS36" s="43">
        <v>34.759520000000002</v>
      </c>
      <c r="AT36" s="43">
        <v>27.267849999999999</v>
      </c>
      <c r="AU36" s="43"/>
      <c r="AV36" s="43">
        <v>190.65719000000001</v>
      </c>
      <c r="AW36" s="43">
        <v>35.74</v>
      </c>
      <c r="AX36" s="43"/>
      <c r="AY36" s="43">
        <v>0.33609</v>
      </c>
      <c r="AZ36" s="43"/>
      <c r="BA36" s="43">
        <v>1.6</v>
      </c>
      <c r="BB36" s="43"/>
      <c r="BC36" s="43">
        <v>73.075450000000004</v>
      </c>
      <c r="BD36" s="43"/>
      <c r="BE36" s="43">
        <v>17.7</v>
      </c>
      <c r="BF36" s="43"/>
      <c r="BG36" s="43"/>
      <c r="BH36" s="43"/>
      <c r="BI36" s="43">
        <v>17.917549999999999</v>
      </c>
      <c r="BJ36" s="43"/>
      <c r="BK36" s="43"/>
      <c r="BL36" s="43"/>
      <c r="BM36" s="43"/>
      <c r="BN36" s="43">
        <v>57.23</v>
      </c>
      <c r="BO36" s="43">
        <v>1.79</v>
      </c>
      <c r="BP36" s="43">
        <v>128.86036999999999</v>
      </c>
      <c r="BQ36" s="43"/>
      <c r="BR36" s="43">
        <v>3.3176399999999999</v>
      </c>
      <c r="BS36" s="43">
        <v>122.40694999999999</v>
      </c>
      <c r="BT36" s="43">
        <v>11.0558</v>
      </c>
      <c r="BU36" s="43"/>
      <c r="BV36" s="43">
        <v>28.923300000000001</v>
      </c>
      <c r="BW36" s="43">
        <v>3.9659300000000002</v>
      </c>
      <c r="BX36" s="43"/>
      <c r="BY36" s="43"/>
      <c r="BZ36" s="43"/>
      <c r="CA36" s="43">
        <v>2.5310000000000001</v>
      </c>
      <c r="CB36" s="43"/>
      <c r="CC36" s="43">
        <v>0.65700000000000003</v>
      </c>
      <c r="CD36" s="43">
        <v>20.82873</v>
      </c>
      <c r="CE36" s="43">
        <v>297.72109999999998</v>
      </c>
      <c r="CF36" s="43"/>
      <c r="CG36" s="43">
        <v>150.85640000000001</v>
      </c>
      <c r="CH36" s="43">
        <v>16.300540000000002</v>
      </c>
      <c r="CI36" s="43"/>
      <c r="CJ36" s="43"/>
      <c r="CK36" s="43"/>
      <c r="CL36" s="43">
        <v>5.0290800000000004</v>
      </c>
      <c r="CM36" s="43"/>
      <c r="CN36" s="43"/>
      <c r="CO36" s="43">
        <v>16.944269999999999</v>
      </c>
      <c r="CP36" s="43">
        <v>256.17</v>
      </c>
      <c r="CQ36" s="43"/>
      <c r="CR36" s="43">
        <v>38.606999999999999</v>
      </c>
      <c r="CS36" s="43"/>
      <c r="CT36" s="43">
        <v>2.6749999999999998</v>
      </c>
    </row>
    <row r="37" spans="1:98" ht="15.6" x14ac:dyDescent="0.3">
      <c r="A37" s="1"/>
      <c r="B37" s="42" t="s">
        <v>769</v>
      </c>
      <c r="C37" s="43"/>
      <c r="D37" s="43"/>
      <c r="E37" s="43">
        <v>34.072369999999999</v>
      </c>
      <c r="F37" s="43">
        <v>12.864000000000001</v>
      </c>
      <c r="G37" s="43"/>
      <c r="H37" s="43"/>
      <c r="I37" s="43"/>
      <c r="J37" s="43"/>
      <c r="K37" s="43">
        <v>19.084299999999999</v>
      </c>
      <c r="L37" s="43">
        <v>27.3215</v>
      </c>
      <c r="M37" s="43">
        <v>14.647500000000001</v>
      </c>
      <c r="N37" s="43">
        <v>13.34</v>
      </c>
      <c r="O37" s="43">
        <v>34.594000000000001</v>
      </c>
      <c r="P37" s="43"/>
      <c r="Q37" s="43"/>
      <c r="R37" s="43">
        <v>50.601999999999997</v>
      </c>
      <c r="S37" s="43"/>
      <c r="T37" s="43">
        <v>17.963000000000001</v>
      </c>
      <c r="U37" s="43"/>
      <c r="V37" s="43">
        <v>8.9</v>
      </c>
      <c r="W37" s="43"/>
      <c r="X37" s="43">
        <v>85.547539999999998</v>
      </c>
      <c r="Y37" s="43"/>
      <c r="Z37" s="43"/>
      <c r="AA37" s="43"/>
      <c r="AB37" s="43"/>
      <c r="AC37" s="43">
        <v>16.53</v>
      </c>
      <c r="AD37" s="43"/>
      <c r="AE37" s="43"/>
      <c r="AF37" s="43"/>
      <c r="AG37" s="43"/>
      <c r="AH37" s="43"/>
      <c r="AI37" s="43"/>
      <c r="AJ37" s="43">
        <v>6.2199600000000004</v>
      </c>
      <c r="AK37" s="43">
        <v>0</v>
      </c>
      <c r="AL37" s="43"/>
      <c r="AM37" s="43">
        <v>44.435200000000002</v>
      </c>
      <c r="AN37" s="43">
        <v>118.43886999999999</v>
      </c>
      <c r="AO37" s="43">
        <v>27.207599999999999</v>
      </c>
      <c r="AP37" s="43">
        <v>0.97</v>
      </c>
      <c r="AQ37" s="43">
        <v>165.21</v>
      </c>
      <c r="AR37" s="43"/>
      <c r="AS37" s="43">
        <v>36.102919999999997</v>
      </c>
      <c r="AT37" s="43">
        <v>28.206910000000001</v>
      </c>
      <c r="AU37" s="43"/>
      <c r="AV37" s="43">
        <v>192.56720000000001</v>
      </c>
      <c r="AW37" s="43">
        <v>35.780700000000003</v>
      </c>
      <c r="AX37" s="43"/>
      <c r="AY37" s="43">
        <v>0.29085</v>
      </c>
      <c r="AZ37" s="43"/>
      <c r="BA37" s="43">
        <v>1.7</v>
      </c>
      <c r="BB37" s="43"/>
      <c r="BC37" s="43">
        <v>73.307760000000002</v>
      </c>
      <c r="BD37" s="43"/>
      <c r="BE37" s="43">
        <v>18.850000000000001</v>
      </c>
      <c r="BF37" s="43"/>
      <c r="BG37" s="43"/>
      <c r="BH37" s="43"/>
      <c r="BI37" s="43">
        <v>18.21067</v>
      </c>
      <c r="BJ37" s="43"/>
      <c r="BK37" s="43"/>
      <c r="BL37" s="43"/>
      <c r="BM37" s="43"/>
      <c r="BN37" s="43">
        <v>60.09</v>
      </c>
      <c r="BO37" s="43">
        <v>2.14</v>
      </c>
      <c r="BP37" s="43">
        <v>131.26261</v>
      </c>
      <c r="BQ37" s="43"/>
      <c r="BR37" s="43">
        <v>3.2533799999999999</v>
      </c>
      <c r="BS37" s="43">
        <v>120.73696</v>
      </c>
      <c r="BT37" s="43">
        <v>10.300840000000001</v>
      </c>
      <c r="BU37" s="43"/>
      <c r="BV37" s="43">
        <v>28.783200000000001</v>
      </c>
      <c r="BW37" s="43">
        <v>4.0273599999999998</v>
      </c>
      <c r="BX37" s="43"/>
      <c r="BY37" s="43"/>
      <c r="BZ37" s="43"/>
      <c r="CA37" s="43">
        <v>2.5299999999999998</v>
      </c>
      <c r="CB37" s="43"/>
      <c r="CC37" s="43">
        <v>0.629</v>
      </c>
      <c r="CD37" s="43">
        <v>21.530940000000001</v>
      </c>
      <c r="CE37" s="43">
        <v>311.83292999999998</v>
      </c>
      <c r="CF37" s="43"/>
      <c r="CG37" s="43">
        <v>152.28200000000001</v>
      </c>
      <c r="CH37" s="43">
        <v>16.786200000000001</v>
      </c>
      <c r="CI37" s="43"/>
      <c r="CJ37" s="43"/>
      <c r="CK37" s="43"/>
      <c r="CL37" s="43">
        <v>3.39446</v>
      </c>
      <c r="CM37" s="43"/>
      <c r="CN37" s="43"/>
      <c r="CO37" s="43">
        <v>16.954039999999999</v>
      </c>
      <c r="CP37" s="43">
        <v>259.23</v>
      </c>
      <c r="CQ37" s="43"/>
      <c r="CR37" s="43">
        <v>37.921999999999997</v>
      </c>
      <c r="CS37" s="43"/>
      <c r="CT37" s="43">
        <v>8.6959999999999997</v>
      </c>
    </row>
    <row r="38" spans="1:98" ht="15.6" x14ac:dyDescent="0.3">
      <c r="A38" s="1"/>
      <c r="B38" s="42" t="s">
        <v>770</v>
      </c>
      <c r="C38" s="43"/>
      <c r="D38" s="43"/>
      <c r="E38" s="43">
        <v>34.028910000000003</v>
      </c>
      <c r="F38" s="43">
        <v>13.173</v>
      </c>
      <c r="G38" s="43"/>
      <c r="H38" s="43"/>
      <c r="I38" s="43"/>
      <c r="J38" s="43"/>
      <c r="K38" s="43">
        <v>18.648099999999999</v>
      </c>
      <c r="L38" s="43">
        <v>27.563600000000001</v>
      </c>
      <c r="M38" s="43">
        <v>14.748100000000001</v>
      </c>
      <c r="N38" s="43">
        <v>13.38</v>
      </c>
      <c r="O38" s="43">
        <v>34.161999999999999</v>
      </c>
      <c r="P38" s="43"/>
      <c r="Q38" s="43"/>
      <c r="R38" s="43">
        <v>50.994999999999997</v>
      </c>
      <c r="S38" s="43"/>
      <c r="T38" s="43">
        <v>16.729700000000001</v>
      </c>
      <c r="U38" s="43"/>
      <c r="V38" s="43">
        <v>9</v>
      </c>
      <c r="W38" s="43"/>
      <c r="X38" s="43">
        <v>53.127549999999999</v>
      </c>
      <c r="Y38" s="43"/>
      <c r="Z38" s="43"/>
      <c r="AA38" s="43"/>
      <c r="AB38" s="43"/>
      <c r="AC38" s="43">
        <v>16.86</v>
      </c>
      <c r="AD38" s="43"/>
      <c r="AE38" s="43"/>
      <c r="AF38" s="43"/>
      <c r="AG38" s="43"/>
      <c r="AH38" s="43"/>
      <c r="AI38" s="43"/>
      <c r="AJ38" s="43">
        <v>6.1652199999999997</v>
      </c>
      <c r="AK38" s="43">
        <v>0</v>
      </c>
      <c r="AL38" s="43"/>
      <c r="AM38" s="43">
        <v>44.469299999999997</v>
      </c>
      <c r="AN38" s="43">
        <v>118.46756999999999</v>
      </c>
      <c r="AO38" s="43">
        <v>26.584599999999998</v>
      </c>
      <c r="AP38" s="43">
        <v>0.6</v>
      </c>
      <c r="AQ38" s="43">
        <v>165.47</v>
      </c>
      <c r="AR38" s="43"/>
      <c r="AS38" s="43">
        <v>36.837739999999997</v>
      </c>
      <c r="AT38" s="43">
        <v>28.32161</v>
      </c>
      <c r="AU38" s="43"/>
      <c r="AV38" s="43">
        <v>192.15566000000001</v>
      </c>
      <c r="AW38" s="43">
        <v>33.923859999999998</v>
      </c>
      <c r="AX38" s="43"/>
      <c r="AY38" s="43">
        <v>0.28094000000000002</v>
      </c>
      <c r="AZ38" s="43"/>
      <c r="BA38" s="43">
        <v>1.7</v>
      </c>
      <c r="BB38" s="43"/>
      <c r="BC38" s="43">
        <v>73.160709999999995</v>
      </c>
      <c r="BD38" s="43"/>
      <c r="BE38" s="43">
        <v>18.850000000000001</v>
      </c>
      <c r="BF38" s="43"/>
      <c r="BG38" s="43"/>
      <c r="BH38" s="43"/>
      <c r="BI38" s="43">
        <v>17.93796</v>
      </c>
      <c r="BJ38" s="43"/>
      <c r="BK38" s="43"/>
      <c r="BL38" s="43"/>
      <c r="BM38" s="43"/>
      <c r="BN38" s="43">
        <v>59.65</v>
      </c>
      <c r="BO38" s="43">
        <v>2.11</v>
      </c>
      <c r="BP38" s="43">
        <v>133.89662000000001</v>
      </c>
      <c r="BQ38" s="43"/>
      <c r="BR38" s="43">
        <v>3.2842500000000001</v>
      </c>
      <c r="BS38" s="43">
        <v>121.10262</v>
      </c>
      <c r="BT38" s="43">
        <v>12.55443</v>
      </c>
      <c r="BU38" s="43"/>
      <c r="BV38" s="43">
        <v>29.006699999999999</v>
      </c>
      <c r="BW38" s="43">
        <v>3.8865599999999998</v>
      </c>
      <c r="BX38" s="43"/>
      <c r="BY38" s="43"/>
      <c r="BZ38" s="43"/>
      <c r="CA38" s="43">
        <v>2.5299999999999998</v>
      </c>
      <c r="CB38" s="43"/>
      <c r="CC38" s="43">
        <v>0.65100000000000002</v>
      </c>
      <c r="CD38" s="43">
        <v>20.87659</v>
      </c>
      <c r="CE38" s="43">
        <v>314.10552000000001</v>
      </c>
      <c r="CF38" s="43"/>
      <c r="CG38" s="43">
        <v>151.1688</v>
      </c>
      <c r="CH38" s="43">
        <v>17.20215</v>
      </c>
      <c r="CI38" s="43"/>
      <c r="CJ38" s="43"/>
      <c r="CK38" s="43"/>
      <c r="CL38" s="43">
        <v>2.4049299999999998</v>
      </c>
      <c r="CM38" s="43"/>
      <c r="CN38" s="43"/>
      <c r="CO38" s="43">
        <v>16.93272</v>
      </c>
      <c r="CP38" s="43">
        <v>256.95999999999998</v>
      </c>
      <c r="CQ38" s="43"/>
      <c r="CR38" s="43">
        <v>38.192999999999998</v>
      </c>
      <c r="CS38" s="43"/>
      <c r="CT38" s="43">
        <v>18.414000000000001</v>
      </c>
    </row>
    <row r="39" spans="1:98" ht="15.6" x14ac:dyDescent="0.3">
      <c r="A39" s="1"/>
      <c r="B39" s="42" t="s">
        <v>771</v>
      </c>
      <c r="C39" s="43"/>
      <c r="D39" s="43"/>
      <c r="E39" s="43">
        <v>33.843519999999998</v>
      </c>
      <c r="F39" s="43">
        <v>12.664</v>
      </c>
      <c r="G39" s="43"/>
      <c r="H39" s="43"/>
      <c r="I39" s="43"/>
      <c r="J39" s="43"/>
      <c r="K39" s="43">
        <v>18.834099999999999</v>
      </c>
      <c r="L39" s="43">
        <v>28.311399999999999</v>
      </c>
      <c r="M39" s="43">
        <v>14.795199999999999</v>
      </c>
      <c r="N39" s="43">
        <v>12.04</v>
      </c>
      <c r="O39" s="43">
        <v>34.225999999999999</v>
      </c>
      <c r="P39" s="43"/>
      <c r="Q39" s="43"/>
      <c r="R39" s="43">
        <v>50.423000000000002</v>
      </c>
      <c r="S39" s="43"/>
      <c r="T39" s="43">
        <v>18.706099999999999</v>
      </c>
      <c r="U39" s="43"/>
      <c r="V39" s="43">
        <v>9.3000000000000007</v>
      </c>
      <c r="W39" s="43"/>
      <c r="X39" s="43">
        <v>32.82443</v>
      </c>
      <c r="Y39" s="43"/>
      <c r="Z39" s="43"/>
      <c r="AA39" s="43"/>
      <c r="AB39" s="43"/>
      <c r="AC39" s="43">
        <v>17.16</v>
      </c>
      <c r="AD39" s="43"/>
      <c r="AE39" s="43"/>
      <c r="AF39" s="43"/>
      <c r="AG39" s="43"/>
      <c r="AH39" s="43"/>
      <c r="AI39" s="43"/>
      <c r="AJ39" s="43">
        <v>6.4605899999999998</v>
      </c>
      <c r="AK39" s="43">
        <v>0</v>
      </c>
      <c r="AL39" s="43"/>
      <c r="AM39" s="43">
        <v>48.299799999999998</v>
      </c>
      <c r="AN39" s="43">
        <v>118.77276999999999</v>
      </c>
      <c r="AO39" s="43">
        <v>26.859300000000001</v>
      </c>
      <c r="AP39" s="43">
        <v>0.23</v>
      </c>
      <c r="AQ39" s="43">
        <v>166.71</v>
      </c>
      <c r="AR39" s="43"/>
      <c r="AS39" s="43">
        <v>36.957850000000001</v>
      </c>
      <c r="AT39" s="43">
        <v>27.50656</v>
      </c>
      <c r="AU39" s="43"/>
      <c r="AV39" s="43">
        <v>192.33045000000001</v>
      </c>
      <c r="AW39" s="43">
        <v>31.413430000000002</v>
      </c>
      <c r="AX39" s="43"/>
      <c r="AY39" s="43">
        <v>0.27271000000000001</v>
      </c>
      <c r="AZ39" s="43"/>
      <c r="BA39" s="43">
        <v>1.8</v>
      </c>
      <c r="BB39" s="43"/>
      <c r="BC39" s="43">
        <v>71.433779999999999</v>
      </c>
      <c r="BD39" s="43"/>
      <c r="BE39" s="43">
        <v>18.850000000000001</v>
      </c>
      <c r="BF39" s="43"/>
      <c r="BG39" s="43"/>
      <c r="BH39" s="43"/>
      <c r="BI39" s="43">
        <v>18.137170000000001</v>
      </c>
      <c r="BJ39" s="43"/>
      <c r="BK39" s="43"/>
      <c r="BL39" s="43"/>
      <c r="BM39" s="43"/>
      <c r="BN39" s="43">
        <v>59.8</v>
      </c>
      <c r="BO39" s="43">
        <v>2.17</v>
      </c>
      <c r="BP39" s="43">
        <v>134.84146999999999</v>
      </c>
      <c r="BQ39" s="43"/>
      <c r="BR39" s="43">
        <v>3.3064399999999998</v>
      </c>
      <c r="BS39" s="43">
        <v>123.57802</v>
      </c>
      <c r="BT39" s="43">
        <v>13.67877</v>
      </c>
      <c r="BU39" s="43"/>
      <c r="BV39" s="43">
        <v>29.632200000000001</v>
      </c>
      <c r="BW39" s="43">
        <v>3.9036599999999999</v>
      </c>
      <c r="BX39" s="43"/>
      <c r="BY39" s="43"/>
      <c r="BZ39" s="43"/>
      <c r="CA39" s="43">
        <v>2.532</v>
      </c>
      <c r="CB39" s="43"/>
      <c r="CC39" s="43">
        <v>0.61899999999999999</v>
      </c>
      <c r="CD39" s="43">
        <v>19.871200000000002</v>
      </c>
      <c r="CE39" s="43">
        <v>316.85133000000002</v>
      </c>
      <c r="CF39" s="43"/>
      <c r="CG39" s="43">
        <v>153.83510000000001</v>
      </c>
      <c r="CH39" s="43">
        <v>17.05828</v>
      </c>
      <c r="CI39" s="43"/>
      <c r="CJ39" s="43"/>
      <c r="CK39" s="43"/>
      <c r="CL39" s="43">
        <v>4.5871399999999998</v>
      </c>
      <c r="CM39" s="43"/>
      <c r="CN39" s="43"/>
      <c r="CO39" s="43">
        <v>16.618289999999998</v>
      </c>
      <c r="CP39" s="43">
        <v>257.97000000000003</v>
      </c>
      <c r="CQ39" s="43"/>
      <c r="CR39" s="43">
        <v>38.287999999999997</v>
      </c>
      <c r="CS39" s="43"/>
      <c r="CT39" s="43">
        <v>20.728999999999999</v>
      </c>
    </row>
    <row r="40" spans="1:98" ht="15.6" x14ac:dyDescent="0.3">
      <c r="A40" s="1"/>
      <c r="B40" s="42" t="s">
        <v>772</v>
      </c>
      <c r="C40" s="43"/>
      <c r="D40" s="43"/>
      <c r="E40" s="43">
        <v>33.779870000000003</v>
      </c>
      <c r="F40" s="43">
        <v>12.433</v>
      </c>
      <c r="G40" s="43"/>
      <c r="H40" s="43"/>
      <c r="I40" s="43"/>
      <c r="J40" s="43"/>
      <c r="K40" s="43">
        <v>18.646599999999999</v>
      </c>
      <c r="L40" s="43">
        <v>28.137499999999999</v>
      </c>
      <c r="M40" s="43">
        <v>14.3864</v>
      </c>
      <c r="N40" s="43">
        <v>13.07</v>
      </c>
      <c r="O40" s="43">
        <v>33.841999999999999</v>
      </c>
      <c r="P40" s="43"/>
      <c r="Q40" s="43"/>
      <c r="R40" s="43">
        <v>49.689</v>
      </c>
      <c r="S40" s="43"/>
      <c r="T40" s="43">
        <v>17.809999999999999</v>
      </c>
      <c r="U40" s="43"/>
      <c r="V40" s="43">
        <v>9.3000000000000007</v>
      </c>
      <c r="W40" s="43"/>
      <c r="X40" s="43">
        <v>27.916810000000002</v>
      </c>
      <c r="Y40" s="43"/>
      <c r="Z40" s="43"/>
      <c r="AA40" s="43"/>
      <c r="AB40" s="43"/>
      <c r="AC40" s="43">
        <v>17.059999999999999</v>
      </c>
      <c r="AD40" s="43"/>
      <c r="AE40" s="43"/>
      <c r="AF40" s="43"/>
      <c r="AG40" s="43"/>
      <c r="AH40" s="43"/>
      <c r="AI40" s="43"/>
      <c r="AJ40" s="43">
        <v>6.2238600000000002</v>
      </c>
      <c r="AK40" s="43">
        <v>0</v>
      </c>
      <c r="AL40" s="43"/>
      <c r="AM40" s="43">
        <v>49.176099999999998</v>
      </c>
      <c r="AN40" s="43">
        <v>119.33421</v>
      </c>
      <c r="AO40" s="43">
        <v>26.991299999999999</v>
      </c>
      <c r="AP40" s="43">
        <v>0.37</v>
      </c>
      <c r="AQ40" s="43">
        <v>166.84</v>
      </c>
      <c r="AR40" s="43"/>
      <c r="AS40" s="43">
        <v>37.048389999999998</v>
      </c>
      <c r="AT40" s="43">
        <v>26.86664</v>
      </c>
      <c r="AU40" s="43"/>
      <c r="AV40" s="43">
        <v>192.64395999999999</v>
      </c>
      <c r="AW40" s="43">
        <v>30.461539999999999</v>
      </c>
      <c r="AX40" s="43"/>
      <c r="AY40" s="43">
        <v>0.27243000000000001</v>
      </c>
      <c r="AZ40" s="43"/>
      <c r="BA40" s="43">
        <v>1.9</v>
      </c>
      <c r="BB40" s="43"/>
      <c r="BC40" s="43">
        <v>71.357870000000005</v>
      </c>
      <c r="BD40" s="43"/>
      <c r="BE40" s="43">
        <v>18.850000000000001</v>
      </c>
      <c r="BF40" s="43"/>
      <c r="BG40" s="43"/>
      <c r="BH40" s="43"/>
      <c r="BI40" s="43">
        <v>12.72386</v>
      </c>
      <c r="BJ40" s="43"/>
      <c r="BK40" s="43"/>
      <c r="BL40" s="43"/>
      <c r="BM40" s="43"/>
      <c r="BN40" s="43">
        <v>57.56</v>
      </c>
      <c r="BO40" s="43">
        <v>2.2200000000000002</v>
      </c>
      <c r="BP40" s="43">
        <v>134.89865</v>
      </c>
      <c r="BQ40" s="43"/>
      <c r="BR40" s="43">
        <v>3.4827400000000002</v>
      </c>
      <c r="BS40" s="43">
        <v>121.37728</v>
      </c>
      <c r="BT40" s="43">
        <v>13.639530000000001</v>
      </c>
      <c r="BU40" s="43"/>
      <c r="BV40" s="43">
        <v>29.0886</v>
      </c>
      <c r="BW40" s="43">
        <v>4.3754099999999996</v>
      </c>
      <c r="BX40" s="43"/>
      <c r="BY40" s="43"/>
      <c r="BZ40" s="43"/>
      <c r="CA40" s="43">
        <v>2.5270000000000001</v>
      </c>
      <c r="CB40" s="43"/>
      <c r="CC40" s="43">
        <v>0.67400000000000004</v>
      </c>
      <c r="CD40" s="43">
        <v>20.30161</v>
      </c>
      <c r="CE40" s="43">
        <v>327.48496999999998</v>
      </c>
      <c r="CF40" s="43"/>
      <c r="CG40" s="43">
        <v>152.97839999999999</v>
      </c>
      <c r="CH40" s="43">
        <v>17.76294</v>
      </c>
      <c r="CI40" s="43"/>
      <c r="CJ40" s="43"/>
      <c r="CK40" s="43"/>
      <c r="CL40" s="43">
        <v>4.8970799999999999</v>
      </c>
      <c r="CM40" s="43"/>
      <c r="CN40" s="43"/>
      <c r="CO40" s="43">
        <v>16.983599999999999</v>
      </c>
      <c r="CP40" s="43">
        <v>263.37</v>
      </c>
      <c r="CQ40" s="43"/>
      <c r="CR40" s="43">
        <v>37.689</v>
      </c>
      <c r="CS40" s="43"/>
      <c r="CT40" s="43">
        <v>20.666</v>
      </c>
    </row>
    <row r="41" spans="1:98" ht="15.6" x14ac:dyDescent="0.3">
      <c r="A41" s="1"/>
      <c r="B41" s="42" t="s">
        <v>773</v>
      </c>
      <c r="C41" s="43"/>
      <c r="D41" s="43"/>
      <c r="E41" s="43">
        <v>34.016710000000003</v>
      </c>
      <c r="F41" s="43">
        <v>11.596</v>
      </c>
      <c r="G41" s="43"/>
      <c r="H41" s="43"/>
      <c r="I41" s="43"/>
      <c r="J41" s="43"/>
      <c r="K41" s="43">
        <v>19.3339</v>
      </c>
      <c r="L41" s="43">
        <v>27.934100000000001</v>
      </c>
      <c r="M41" s="43">
        <v>14.572900000000001</v>
      </c>
      <c r="N41" s="43">
        <v>13.39</v>
      </c>
      <c r="O41" s="43">
        <v>33.805999999999997</v>
      </c>
      <c r="P41" s="43"/>
      <c r="Q41" s="43"/>
      <c r="R41" s="43">
        <v>50.186</v>
      </c>
      <c r="S41" s="43"/>
      <c r="T41" s="43">
        <v>17.894100000000002</v>
      </c>
      <c r="U41" s="43"/>
      <c r="V41" s="43">
        <v>9.3000000000000007</v>
      </c>
      <c r="W41" s="43"/>
      <c r="X41" s="43">
        <v>27.642099999999999</v>
      </c>
      <c r="Y41" s="43"/>
      <c r="Z41" s="43"/>
      <c r="AA41" s="43"/>
      <c r="AB41" s="43"/>
      <c r="AC41" s="43">
        <v>17.16</v>
      </c>
      <c r="AD41" s="43"/>
      <c r="AE41" s="43"/>
      <c r="AF41" s="43"/>
      <c r="AG41" s="43"/>
      <c r="AH41" s="43"/>
      <c r="AI41" s="43"/>
      <c r="AJ41" s="43">
        <v>5.8655799999999996</v>
      </c>
      <c r="AK41" s="43">
        <v>0</v>
      </c>
      <c r="AL41" s="43"/>
      <c r="AM41" s="43">
        <v>48.060600000000001</v>
      </c>
      <c r="AN41" s="43">
        <v>118.9863</v>
      </c>
      <c r="AO41" s="43">
        <v>27.040500000000002</v>
      </c>
      <c r="AP41" s="43">
        <v>0.4</v>
      </c>
      <c r="AQ41" s="43">
        <v>166.32</v>
      </c>
      <c r="AR41" s="43"/>
      <c r="AS41" s="43">
        <v>36.879759999999997</v>
      </c>
      <c r="AT41" s="43">
        <v>25.960159999999998</v>
      </c>
      <c r="AU41" s="43"/>
      <c r="AV41" s="43">
        <v>192.94111000000001</v>
      </c>
      <c r="AW41" s="43">
        <v>31.866700000000002</v>
      </c>
      <c r="AX41" s="43"/>
      <c r="AY41" s="43">
        <v>0.28824</v>
      </c>
      <c r="AZ41" s="43"/>
      <c r="BA41" s="43">
        <v>1.9</v>
      </c>
      <c r="BB41" s="43"/>
      <c r="BC41" s="43">
        <v>72.161209999999997</v>
      </c>
      <c r="BD41" s="43"/>
      <c r="BE41" s="43">
        <v>18.850000000000001</v>
      </c>
      <c r="BF41" s="43"/>
      <c r="BG41" s="43"/>
      <c r="BH41" s="43"/>
      <c r="BI41" s="43">
        <v>12.145630000000001</v>
      </c>
      <c r="BJ41" s="43"/>
      <c r="BK41" s="43"/>
      <c r="BL41" s="43"/>
      <c r="BM41" s="43"/>
      <c r="BN41" s="43">
        <v>55.77</v>
      </c>
      <c r="BO41" s="43">
        <v>2.2000000000000002</v>
      </c>
      <c r="BP41" s="43">
        <v>134.15619000000001</v>
      </c>
      <c r="BQ41" s="43"/>
      <c r="BR41" s="43">
        <v>3.5069900000000001</v>
      </c>
      <c r="BS41" s="43">
        <v>123.54439000000001</v>
      </c>
      <c r="BT41" s="43">
        <v>12.66005</v>
      </c>
      <c r="BU41" s="43"/>
      <c r="BV41" s="43">
        <v>28.912600000000001</v>
      </c>
      <c r="BW41" s="43">
        <v>3.85894</v>
      </c>
      <c r="BX41" s="43"/>
      <c r="BY41" s="43"/>
      <c r="BZ41" s="43"/>
      <c r="CA41" s="43">
        <v>2.5299999999999998</v>
      </c>
      <c r="CB41" s="43"/>
      <c r="CC41" s="43">
        <v>0.63100000000000001</v>
      </c>
      <c r="CD41" s="43">
        <v>20.29081</v>
      </c>
      <c r="CE41" s="43">
        <v>324.42851000000002</v>
      </c>
      <c r="CF41" s="43"/>
      <c r="CG41" s="43">
        <v>155.78970000000001</v>
      </c>
      <c r="CH41" s="43">
        <v>17.558219999999999</v>
      </c>
      <c r="CI41" s="43"/>
      <c r="CJ41" s="43"/>
      <c r="CK41" s="43"/>
      <c r="CL41" s="43">
        <v>4.8829599999999997</v>
      </c>
      <c r="CM41" s="43"/>
      <c r="CN41" s="43"/>
      <c r="CO41" s="43">
        <v>16.568840000000002</v>
      </c>
      <c r="CP41" s="43">
        <v>259.39</v>
      </c>
      <c r="CQ41" s="43"/>
      <c r="CR41" s="43">
        <v>37.552999999999997</v>
      </c>
      <c r="CS41" s="43"/>
      <c r="CT41" s="43">
        <v>26.422000000000001</v>
      </c>
    </row>
    <row r="42" spans="1:98" ht="15.6" x14ac:dyDescent="0.3">
      <c r="A42" s="1"/>
      <c r="B42" s="42" t="s">
        <v>774</v>
      </c>
      <c r="C42" s="43"/>
      <c r="D42" s="43"/>
      <c r="E42" s="43">
        <v>27.795500000000001</v>
      </c>
      <c r="F42" s="43">
        <v>10.997999999999999</v>
      </c>
      <c r="G42" s="43"/>
      <c r="H42" s="43"/>
      <c r="I42" s="43"/>
      <c r="J42" s="43"/>
      <c r="K42" s="43">
        <v>19.388000000000002</v>
      </c>
      <c r="L42" s="43">
        <v>27.6906</v>
      </c>
      <c r="M42" s="43">
        <v>15.302</v>
      </c>
      <c r="N42" s="43">
        <v>13.37</v>
      </c>
      <c r="O42" s="43">
        <v>33.409999999999997</v>
      </c>
      <c r="P42" s="43"/>
      <c r="Q42" s="43"/>
      <c r="R42" s="43">
        <v>49.631</v>
      </c>
      <c r="S42" s="43"/>
      <c r="T42" s="43">
        <v>20.083300000000001</v>
      </c>
      <c r="U42" s="43"/>
      <c r="V42" s="43">
        <v>9.5</v>
      </c>
      <c r="W42" s="43"/>
      <c r="X42" s="43">
        <v>25.59308</v>
      </c>
      <c r="Y42" s="43"/>
      <c r="Z42" s="43"/>
      <c r="AA42" s="43"/>
      <c r="AB42" s="43"/>
      <c r="AC42" s="43">
        <v>16.989999999999998</v>
      </c>
      <c r="AD42" s="43"/>
      <c r="AE42" s="43"/>
      <c r="AF42" s="43"/>
      <c r="AG42" s="43"/>
      <c r="AH42" s="43"/>
      <c r="AI42" s="43"/>
      <c r="AJ42" s="43">
        <v>5.3594600000000003</v>
      </c>
      <c r="AK42" s="43">
        <v>0</v>
      </c>
      <c r="AL42" s="43"/>
      <c r="AM42" s="43">
        <v>48.115000000000002</v>
      </c>
      <c r="AN42" s="43">
        <v>120.45954999999999</v>
      </c>
      <c r="AO42" s="43">
        <v>25.716699999999999</v>
      </c>
      <c r="AP42" s="43">
        <v>0.41</v>
      </c>
      <c r="AQ42" s="43">
        <v>170.61</v>
      </c>
      <c r="AR42" s="43"/>
      <c r="AS42" s="43">
        <v>36.276859999999999</v>
      </c>
      <c r="AT42" s="43">
        <v>25.958659999999998</v>
      </c>
      <c r="AU42" s="43"/>
      <c r="AV42" s="43">
        <v>192.89184</v>
      </c>
      <c r="AW42" s="43">
        <v>31.288779999999999</v>
      </c>
      <c r="AX42" s="43"/>
      <c r="AY42" s="43">
        <v>0.30980000000000002</v>
      </c>
      <c r="AZ42" s="43"/>
      <c r="BA42" s="43">
        <v>1.8</v>
      </c>
      <c r="BB42" s="43"/>
      <c r="BC42" s="43">
        <v>72.379390000000001</v>
      </c>
      <c r="BD42" s="43"/>
      <c r="BE42" s="43">
        <v>18.850000000000001</v>
      </c>
      <c r="BF42" s="43"/>
      <c r="BG42" s="43"/>
      <c r="BH42" s="43"/>
      <c r="BI42" s="43">
        <v>12.48409</v>
      </c>
      <c r="BJ42" s="43"/>
      <c r="BK42" s="43"/>
      <c r="BL42" s="43"/>
      <c r="BM42" s="43"/>
      <c r="BN42" s="43">
        <v>51.97</v>
      </c>
      <c r="BO42" s="43">
        <v>1.95</v>
      </c>
      <c r="BP42" s="43">
        <v>134.50192999999999</v>
      </c>
      <c r="BQ42" s="43"/>
      <c r="BR42" s="43">
        <v>3.5629200000000001</v>
      </c>
      <c r="BS42" s="43">
        <v>120.94974999999999</v>
      </c>
      <c r="BT42" s="43">
        <v>12.623889999999999</v>
      </c>
      <c r="BU42" s="43"/>
      <c r="BV42" s="43">
        <v>28.6934</v>
      </c>
      <c r="BW42" s="43">
        <v>3.6508500000000002</v>
      </c>
      <c r="BX42" s="43"/>
      <c r="BY42" s="43"/>
      <c r="BZ42" s="43"/>
      <c r="CA42" s="43">
        <v>2.5169999999999999</v>
      </c>
      <c r="CB42" s="43"/>
      <c r="CC42" s="43">
        <v>0.61799999999999999</v>
      </c>
      <c r="CD42" s="43">
        <v>19.280049999999999</v>
      </c>
      <c r="CE42" s="43">
        <v>327.14031</v>
      </c>
      <c r="CF42" s="43"/>
      <c r="CG42" s="43">
        <v>153.25899999999999</v>
      </c>
      <c r="CH42" s="43">
        <v>18.00414</v>
      </c>
      <c r="CI42" s="43"/>
      <c r="CJ42" s="43"/>
      <c r="CK42" s="43"/>
      <c r="CL42" s="43">
        <v>4.8594499999999998</v>
      </c>
      <c r="CM42" s="43"/>
      <c r="CN42" s="43"/>
      <c r="CO42" s="43">
        <v>15.35952</v>
      </c>
      <c r="CP42" s="43">
        <v>266.83999999999997</v>
      </c>
      <c r="CQ42" s="43"/>
      <c r="CR42" s="43">
        <v>37.889000000000003</v>
      </c>
      <c r="CS42" s="43"/>
      <c r="CT42" s="43">
        <v>30.225000000000001</v>
      </c>
    </row>
    <row r="43" spans="1:98" ht="15.6" x14ac:dyDescent="0.3">
      <c r="A43" s="1"/>
      <c r="B43" s="42" t="s">
        <v>775</v>
      </c>
      <c r="C43" s="43"/>
      <c r="D43" s="43"/>
      <c r="E43" s="43">
        <v>25.23856</v>
      </c>
      <c r="F43" s="43">
        <v>10.351000000000001</v>
      </c>
      <c r="G43" s="43"/>
      <c r="H43" s="43"/>
      <c r="I43" s="43"/>
      <c r="J43" s="43"/>
      <c r="K43" s="43">
        <v>19.7044</v>
      </c>
      <c r="L43" s="43">
        <v>27.950199999999999</v>
      </c>
      <c r="M43" s="43">
        <v>16.219000000000001</v>
      </c>
      <c r="N43" s="43">
        <v>13.52</v>
      </c>
      <c r="O43" s="43">
        <v>33.485999999999997</v>
      </c>
      <c r="P43" s="43"/>
      <c r="Q43" s="43"/>
      <c r="R43" s="43">
        <v>49.707000000000001</v>
      </c>
      <c r="S43" s="43"/>
      <c r="T43" s="43">
        <v>20.324200000000001</v>
      </c>
      <c r="U43" s="43"/>
      <c r="V43" s="43">
        <v>9.8000000000000007</v>
      </c>
      <c r="W43" s="43"/>
      <c r="X43" s="43">
        <v>24.742519999999999</v>
      </c>
      <c r="Y43" s="43"/>
      <c r="Z43" s="43"/>
      <c r="AA43" s="43"/>
      <c r="AB43" s="43"/>
      <c r="AC43" s="43">
        <v>16.79</v>
      </c>
      <c r="AD43" s="43"/>
      <c r="AE43" s="43"/>
      <c r="AF43" s="43"/>
      <c r="AG43" s="43"/>
      <c r="AH43" s="43"/>
      <c r="AI43" s="43"/>
      <c r="AJ43" s="43">
        <v>5.4161799999999998</v>
      </c>
      <c r="AK43" s="43">
        <v>0</v>
      </c>
      <c r="AL43" s="43"/>
      <c r="AM43" s="43">
        <v>50.504199999999997</v>
      </c>
      <c r="AN43" s="43">
        <v>121.0643</v>
      </c>
      <c r="AO43" s="43">
        <v>22.470700000000001</v>
      </c>
      <c r="AP43" s="43">
        <v>0.46</v>
      </c>
      <c r="AQ43" s="43">
        <v>172.64</v>
      </c>
      <c r="AR43" s="43"/>
      <c r="AS43" s="43">
        <v>34.876060000000003</v>
      </c>
      <c r="AT43" s="43">
        <v>25.75929</v>
      </c>
      <c r="AU43" s="43"/>
      <c r="AV43" s="43">
        <v>179.61541</v>
      </c>
      <c r="AW43" s="43">
        <v>30.38308</v>
      </c>
      <c r="AX43" s="43"/>
      <c r="AY43" s="43">
        <v>0.31769999999999998</v>
      </c>
      <c r="AZ43" s="43"/>
      <c r="BA43" s="43">
        <v>1.7</v>
      </c>
      <c r="BB43" s="43"/>
      <c r="BC43" s="43">
        <v>72.08887</v>
      </c>
      <c r="BD43" s="43"/>
      <c r="BE43" s="43">
        <v>18.850000000000001</v>
      </c>
      <c r="BF43" s="43"/>
      <c r="BG43" s="43"/>
      <c r="BH43" s="43"/>
      <c r="BI43" s="43">
        <v>12.71199</v>
      </c>
      <c r="BJ43" s="43"/>
      <c r="BK43" s="43"/>
      <c r="BL43" s="43"/>
      <c r="BM43" s="43"/>
      <c r="BN43" s="43">
        <v>18.739999999999998</v>
      </c>
      <c r="BO43" s="43">
        <v>1.94</v>
      </c>
      <c r="BP43" s="43">
        <v>133.80802</v>
      </c>
      <c r="BQ43" s="43"/>
      <c r="BR43" s="43">
        <v>3.54311</v>
      </c>
      <c r="BS43" s="43">
        <v>121.5883</v>
      </c>
      <c r="BT43" s="43">
        <v>12.55158</v>
      </c>
      <c r="BU43" s="43"/>
      <c r="BV43" s="43">
        <v>27.6235</v>
      </c>
      <c r="BW43" s="43">
        <v>3.6075599999999999</v>
      </c>
      <c r="BX43" s="43"/>
      <c r="BY43" s="43"/>
      <c r="BZ43" s="43"/>
      <c r="CA43" s="43">
        <v>0.34</v>
      </c>
      <c r="CB43" s="43"/>
      <c r="CC43" s="43">
        <v>0.72899999999999998</v>
      </c>
      <c r="CD43" s="43">
        <v>17.637989999999999</v>
      </c>
      <c r="CE43" s="43">
        <v>291.04926</v>
      </c>
      <c r="CF43" s="43"/>
      <c r="CG43" s="43">
        <v>150.46090000000001</v>
      </c>
      <c r="CH43" s="43">
        <v>18.23554</v>
      </c>
      <c r="CI43" s="43"/>
      <c r="CJ43" s="43"/>
      <c r="CK43" s="43"/>
      <c r="CL43" s="43">
        <v>4.6803600000000003</v>
      </c>
      <c r="CM43" s="43"/>
      <c r="CN43" s="43"/>
      <c r="CO43" s="43">
        <v>14.39972</v>
      </c>
      <c r="CP43" s="43">
        <v>272.14999999999998</v>
      </c>
      <c r="CQ43" s="43"/>
      <c r="CR43" s="43">
        <v>35.097999999999999</v>
      </c>
      <c r="CS43" s="43"/>
      <c r="CT43" s="43">
        <v>31.337</v>
      </c>
    </row>
    <row r="44" spans="1:98" ht="15.6" x14ac:dyDescent="0.3">
      <c r="A44" s="1"/>
      <c r="B44" s="42" t="s">
        <v>776</v>
      </c>
      <c r="C44" s="43"/>
      <c r="D44" s="43"/>
      <c r="E44" s="43">
        <v>20.987269999999999</v>
      </c>
      <c r="F44" s="43">
        <v>10.327999999999999</v>
      </c>
      <c r="G44" s="43"/>
      <c r="H44" s="43"/>
      <c r="I44" s="43"/>
      <c r="J44" s="43"/>
      <c r="K44" s="43">
        <v>20.22</v>
      </c>
      <c r="L44" s="43">
        <v>29.061699999999998</v>
      </c>
      <c r="M44" s="43">
        <v>16.2286</v>
      </c>
      <c r="N44" s="43">
        <v>13.33</v>
      </c>
      <c r="O44" s="43">
        <v>33.738</v>
      </c>
      <c r="P44" s="43"/>
      <c r="Q44" s="43"/>
      <c r="R44" s="43">
        <v>51.109000000000002</v>
      </c>
      <c r="S44" s="43"/>
      <c r="T44" s="43">
        <v>20.254999999999999</v>
      </c>
      <c r="U44" s="43"/>
      <c r="V44" s="43">
        <v>9.9</v>
      </c>
      <c r="W44" s="43"/>
      <c r="X44" s="43">
        <v>25.578389999999999</v>
      </c>
      <c r="Y44" s="43"/>
      <c r="Z44" s="43"/>
      <c r="AA44" s="43"/>
      <c r="AB44" s="43"/>
      <c r="AC44" s="43">
        <v>15.85</v>
      </c>
      <c r="AD44" s="43"/>
      <c r="AE44" s="43"/>
      <c r="AF44" s="43"/>
      <c r="AG44" s="43"/>
      <c r="AH44" s="43"/>
      <c r="AI44" s="43"/>
      <c r="AJ44" s="43">
        <v>4.26905</v>
      </c>
      <c r="AK44" s="43">
        <v>0</v>
      </c>
      <c r="AL44" s="43"/>
      <c r="AM44" s="43">
        <v>49.8384</v>
      </c>
      <c r="AN44" s="43">
        <v>116.16257</v>
      </c>
      <c r="AO44" s="43">
        <v>22.576799999999999</v>
      </c>
      <c r="AP44" s="43">
        <v>0.11</v>
      </c>
      <c r="AQ44" s="43">
        <v>172.74</v>
      </c>
      <c r="AR44" s="43"/>
      <c r="AS44" s="43">
        <v>34.248190000000001</v>
      </c>
      <c r="AT44" s="43">
        <v>24.13167</v>
      </c>
      <c r="AU44" s="43"/>
      <c r="AV44" s="43">
        <v>119.28418000000001</v>
      </c>
      <c r="AW44" s="43">
        <v>29.589970000000001</v>
      </c>
      <c r="AX44" s="43"/>
      <c r="AY44" s="43">
        <v>0.31436999999999998</v>
      </c>
      <c r="AZ44" s="43"/>
      <c r="BA44" s="43">
        <v>1.8</v>
      </c>
      <c r="BB44" s="43"/>
      <c r="BC44" s="43">
        <v>64.174279999999996</v>
      </c>
      <c r="BD44" s="43"/>
      <c r="BE44" s="43">
        <v>18.850000000000001</v>
      </c>
      <c r="BF44" s="43"/>
      <c r="BG44" s="43"/>
      <c r="BH44" s="43"/>
      <c r="BI44" s="43">
        <v>15.13233</v>
      </c>
      <c r="BJ44" s="43"/>
      <c r="BK44" s="43"/>
      <c r="BL44" s="43"/>
      <c r="BM44" s="43"/>
      <c r="BN44" s="43">
        <v>5.99</v>
      </c>
      <c r="BO44" s="43">
        <v>2.0699999999999998</v>
      </c>
      <c r="BP44" s="43">
        <v>133.11052000000001</v>
      </c>
      <c r="BQ44" s="43"/>
      <c r="BR44" s="43">
        <v>3.5021100000000001</v>
      </c>
      <c r="BS44" s="43">
        <v>116.25818</v>
      </c>
      <c r="BT44" s="43">
        <v>11.13714</v>
      </c>
      <c r="BU44" s="43"/>
      <c r="BV44" s="43">
        <v>24.6875</v>
      </c>
      <c r="BW44" s="43">
        <v>3.8024800000000001</v>
      </c>
      <c r="BX44" s="43"/>
      <c r="BY44" s="43"/>
      <c r="BZ44" s="43"/>
      <c r="CA44" s="43">
        <v>0.317</v>
      </c>
      <c r="CB44" s="43"/>
      <c r="CC44" s="43">
        <v>0.72299999999999998</v>
      </c>
      <c r="CD44" s="43">
        <v>16.91433</v>
      </c>
      <c r="CE44" s="43">
        <v>313.47275999999999</v>
      </c>
      <c r="CF44" s="43"/>
      <c r="CG44" s="43">
        <v>150.80590000000001</v>
      </c>
      <c r="CH44" s="43">
        <v>17.8964</v>
      </c>
      <c r="CI44" s="43"/>
      <c r="CJ44" s="43"/>
      <c r="CK44" s="43"/>
      <c r="CL44" s="43">
        <v>4.6197299999999997</v>
      </c>
      <c r="CM44" s="43"/>
      <c r="CN44" s="43"/>
      <c r="CO44" s="43">
        <v>13.734439999999999</v>
      </c>
      <c r="CP44" s="43">
        <v>277.72000000000003</v>
      </c>
      <c r="CQ44" s="43"/>
      <c r="CR44" s="43">
        <v>26.739000000000001</v>
      </c>
      <c r="CS44" s="43"/>
      <c r="CT44" s="43">
        <v>31.135000000000002</v>
      </c>
    </row>
    <row r="45" spans="1:98" ht="15.6" x14ac:dyDescent="0.3">
      <c r="A45" s="1"/>
      <c r="B45" s="42" t="s">
        <v>777</v>
      </c>
      <c r="C45" s="43"/>
      <c r="D45" s="43"/>
      <c r="E45" s="43">
        <v>20.360289999999999</v>
      </c>
      <c r="F45" s="43">
        <v>9.8049999999999997</v>
      </c>
      <c r="G45" s="43"/>
      <c r="H45" s="43"/>
      <c r="I45" s="43"/>
      <c r="J45" s="43"/>
      <c r="K45" s="43">
        <v>20.293399999999998</v>
      </c>
      <c r="L45" s="43">
        <v>29.3325</v>
      </c>
      <c r="M45" s="43">
        <v>15.477499999999999</v>
      </c>
      <c r="N45" s="43">
        <v>13.22</v>
      </c>
      <c r="O45" s="43">
        <v>33.299999999999997</v>
      </c>
      <c r="P45" s="43"/>
      <c r="Q45" s="43"/>
      <c r="R45" s="43">
        <v>51.164999999999999</v>
      </c>
      <c r="S45" s="43"/>
      <c r="T45" s="43">
        <v>17.780100000000001</v>
      </c>
      <c r="U45" s="43"/>
      <c r="V45" s="43">
        <v>10</v>
      </c>
      <c r="W45" s="43"/>
      <c r="X45" s="43">
        <v>26.413170000000001</v>
      </c>
      <c r="Y45" s="43"/>
      <c r="Z45" s="43"/>
      <c r="AA45" s="43"/>
      <c r="AB45" s="43"/>
      <c r="AC45" s="43">
        <v>14.84</v>
      </c>
      <c r="AD45" s="43"/>
      <c r="AE45" s="43"/>
      <c r="AF45" s="43"/>
      <c r="AG45" s="43"/>
      <c r="AH45" s="43"/>
      <c r="AI45" s="43"/>
      <c r="AJ45" s="43">
        <v>4.2895099999999999</v>
      </c>
      <c r="AK45" s="43">
        <v>0</v>
      </c>
      <c r="AL45" s="43"/>
      <c r="AM45" s="43">
        <v>46.7669</v>
      </c>
      <c r="AN45" s="43">
        <v>114.955</v>
      </c>
      <c r="AO45" s="43">
        <v>23.160699999999999</v>
      </c>
      <c r="AP45" s="43">
        <v>0.35</v>
      </c>
      <c r="AQ45" s="43">
        <v>167.66</v>
      </c>
      <c r="AR45" s="43"/>
      <c r="AS45" s="43">
        <v>32.375369999999997</v>
      </c>
      <c r="AT45" s="43">
        <v>23.493230000000001</v>
      </c>
      <c r="AU45" s="43"/>
      <c r="AV45" s="43">
        <v>119.22007000000001</v>
      </c>
      <c r="AW45" s="43">
        <v>29.172640000000001</v>
      </c>
      <c r="AX45" s="43"/>
      <c r="AY45" s="43">
        <v>0.26863999999999999</v>
      </c>
      <c r="AZ45" s="43"/>
      <c r="BA45" s="43">
        <v>2</v>
      </c>
      <c r="BB45" s="43"/>
      <c r="BC45" s="43">
        <v>61.345050000000001</v>
      </c>
      <c r="BD45" s="43"/>
      <c r="BE45" s="43">
        <v>18.850000000000001</v>
      </c>
      <c r="BF45" s="43"/>
      <c r="BG45" s="43"/>
      <c r="BH45" s="43"/>
      <c r="BI45" s="43">
        <v>16.88578</v>
      </c>
      <c r="BJ45" s="43"/>
      <c r="BK45" s="43"/>
      <c r="BL45" s="43"/>
      <c r="BM45" s="43"/>
      <c r="BN45" s="43">
        <v>7.39</v>
      </c>
      <c r="BO45" s="43">
        <v>2.06</v>
      </c>
      <c r="BP45" s="43">
        <v>133.48352</v>
      </c>
      <c r="BQ45" s="43"/>
      <c r="BR45" s="43">
        <v>3.5609299999999999</v>
      </c>
      <c r="BS45" s="43">
        <v>112.69043000000001</v>
      </c>
      <c r="BT45" s="43">
        <v>9.6773399999999992</v>
      </c>
      <c r="BU45" s="43"/>
      <c r="BV45" s="43">
        <v>22.785499999999999</v>
      </c>
      <c r="BW45" s="43">
        <v>3.7406999999999999</v>
      </c>
      <c r="BX45" s="43"/>
      <c r="BY45" s="43"/>
      <c r="BZ45" s="43"/>
      <c r="CA45" s="43">
        <v>0.30199999999999999</v>
      </c>
      <c r="CB45" s="43"/>
      <c r="CC45" s="43">
        <v>0.74199999999999999</v>
      </c>
      <c r="CD45" s="43">
        <v>16.28689</v>
      </c>
      <c r="CE45" s="43">
        <v>327.02632</v>
      </c>
      <c r="CF45" s="43"/>
      <c r="CG45" s="43">
        <v>153.85900000000001</v>
      </c>
      <c r="CH45" s="43">
        <v>17.142109999999999</v>
      </c>
      <c r="CI45" s="43"/>
      <c r="CJ45" s="43"/>
      <c r="CK45" s="43"/>
      <c r="CL45" s="43">
        <v>4.5826700000000002</v>
      </c>
      <c r="CM45" s="43"/>
      <c r="CN45" s="43"/>
      <c r="CO45" s="43">
        <v>13.21612</v>
      </c>
      <c r="CP45" s="43">
        <v>267.27999999999997</v>
      </c>
      <c r="CQ45" s="43"/>
      <c r="CR45" s="43">
        <v>26.27</v>
      </c>
      <c r="CS45" s="43"/>
      <c r="CT45" s="43">
        <v>31.698</v>
      </c>
    </row>
    <row r="46" spans="1:98" ht="15.6" x14ac:dyDescent="0.3">
      <c r="A46" s="1"/>
      <c r="B46" s="42" t="s">
        <v>778</v>
      </c>
      <c r="C46" s="43"/>
      <c r="D46" s="43"/>
      <c r="E46" s="43">
        <v>20.032150000000001</v>
      </c>
      <c r="F46" s="43">
        <v>10.465</v>
      </c>
      <c r="G46" s="43"/>
      <c r="H46" s="43"/>
      <c r="I46" s="43"/>
      <c r="J46" s="43"/>
      <c r="K46" s="43">
        <v>19.610399999999998</v>
      </c>
      <c r="L46" s="43">
        <v>28.931100000000001</v>
      </c>
      <c r="M46" s="43">
        <v>14.319800000000001</v>
      </c>
      <c r="N46" s="43">
        <v>11.46</v>
      </c>
      <c r="O46" s="43">
        <v>33.597999999999999</v>
      </c>
      <c r="P46" s="43"/>
      <c r="Q46" s="43"/>
      <c r="R46" s="43">
        <v>51.204000000000001</v>
      </c>
      <c r="S46" s="43"/>
      <c r="T46" s="43">
        <v>17.574999999999999</v>
      </c>
      <c r="U46" s="43"/>
      <c r="V46" s="43">
        <v>9.9</v>
      </c>
      <c r="W46" s="43"/>
      <c r="X46" s="43">
        <v>23.89292</v>
      </c>
      <c r="Y46" s="43"/>
      <c r="Z46" s="43"/>
      <c r="AA46" s="43"/>
      <c r="AB46" s="43"/>
      <c r="AC46" s="43">
        <v>15.03</v>
      </c>
      <c r="AD46" s="43"/>
      <c r="AE46" s="43"/>
      <c r="AF46" s="43"/>
      <c r="AG46" s="43"/>
      <c r="AH46" s="43"/>
      <c r="AI46" s="43"/>
      <c r="AJ46" s="43">
        <v>4.1899699999999998</v>
      </c>
      <c r="AK46" s="43">
        <v>0</v>
      </c>
      <c r="AL46" s="43"/>
      <c r="AM46" s="43">
        <v>50.1417</v>
      </c>
      <c r="AN46" s="43">
        <v>119.58447</v>
      </c>
      <c r="AO46" s="43">
        <v>23.455200000000001</v>
      </c>
      <c r="AP46" s="43">
        <v>0.46</v>
      </c>
      <c r="AQ46" s="43">
        <v>165.78</v>
      </c>
      <c r="AR46" s="43"/>
      <c r="AS46" s="43">
        <v>33.473570000000002</v>
      </c>
      <c r="AT46" s="43">
        <v>24.196020000000001</v>
      </c>
      <c r="AU46" s="43"/>
      <c r="AV46" s="43">
        <v>116.87594</v>
      </c>
      <c r="AW46" s="43">
        <v>29.491530000000001</v>
      </c>
      <c r="AX46" s="43"/>
      <c r="AY46" s="43">
        <v>0.28914000000000001</v>
      </c>
      <c r="AZ46" s="43"/>
      <c r="BA46" s="43">
        <v>2.1</v>
      </c>
      <c r="BB46" s="43"/>
      <c r="BC46" s="43">
        <v>41.479669999999999</v>
      </c>
      <c r="BD46" s="43"/>
      <c r="BE46" s="43">
        <v>18.850000000000001</v>
      </c>
      <c r="BF46" s="43"/>
      <c r="BG46" s="43"/>
      <c r="BH46" s="43"/>
      <c r="BI46" s="43">
        <v>17.977959999999999</v>
      </c>
      <c r="BJ46" s="43"/>
      <c r="BK46" s="43"/>
      <c r="BL46" s="43"/>
      <c r="BM46" s="43"/>
      <c r="BN46" s="43">
        <v>6.95</v>
      </c>
      <c r="BO46" s="43">
        <v>1.96</v>
      </c>
      <c r="BP46" s="43">
        <v>131.08995999999999</v>
      </c>
      <c r="BQ46" s="43"/>
      <c r="BR46" s="43">
        <v>3.6421299999999999</v>
      </c>
      <c r="BS46" s="43">
        <v>123.31256</v>
      </c>
      <c r="BT46" s="43">
        <v>9.6247600000000002</v>
      </c>
      <c r="BU46" s="43"/>
      <c r="BV46" s="43">
        <v>22.946300000000001</v>
      </c>
      <c r="BW46" s="43">
        <v>3.7400099999999998</v>
      </c>
      <c r="BX46" s="43"/>
      <c r="BY46" s="43"/>
      <c r="BZ46" s="43"/>
      <c r="CA46" s="43">
        <v>0.30399999999999999</v>
      </c>
      <c r="CB46" s="43"/>
      <c r="CC46" s="43">
        <v>0.72</v>
      </c>
      <c r="CD46" s="43">
        <v>16.638390000000001</v>
      </c>
      <c r="CE46" s="43">
        <v>307.99130000000002</v>
      </c>
      <c r="CF46" s="43"/>
      <c r="CG46" s="43">
        <v>151.792</v>
      </c>
      <c r="CH46" s="43">
        <v>17.424890000000001</v>
      </c>
      <c r="CI46" s="43"/>
      <c r="CJ46" s="43"/>
      <c r="CK46" s="43"/>
      <c r="CL46" s="43">
        <v>4.5583099999999996</v>
      </c>
      <c r="CM46" s="43"/>
      <c r="CN46" s="43"/>
      <c r="CO46" s="43">
        <v>13.475289999999999</v>
      </c>
      <c r="CP46" s="43">
        <v>264.81</v>
      </c>
      <c r="CQ46" s="43"/>
      <c r="CR46" s="43">
        <v>26.292999999999999</v>
      </c>
      <c r="CS46" s="43"/>
      <c r="CT46" s="43">
        <v>31.678000000000001</v>
      </c>
    </row>
    <row r="47" spans="1:98" ht="15.6" x14ac:dyDescent="0.3">
      <c r="A47" s="1"/>
      <c r="B47" s="42" t="s">
        <v>779</v>
      </c>
      <c r="C47" s="43"/>
      <c r="D47" s="43"/>
      <c r="E47" s="43">
        <v>19.8781</v>
      </c>
      <c r="F47" s="43">
        <v>10.93</v>
      </c>
      <c r="G47" s="43"/>
      <c r="H47" s="43"/>
      <c r="I47" s="43"/>
      <c r="J47" s="43"/>
      <c r="K47" s="43">
        <v>20.1523</v>
      </c>
      <c r="L47" s="43">
        <v>29.351600000000001</v>
      </c>
      <c r="M47" s="43">
        <v>11.6395</v>
      </c>
      <c r="N47" s="43">
        <v>12.87</v>
      </c>
      <c r="O47" s="43">
        <v>33.695999999999998</v>
      </c>
      <c r="P47" s="43"/>
      <c r="Q47" s="43"/>
      <c r="R47" s="43">
        <v>51.106999999999999</v>
      </c>
      <c r="S47" s="43"/>
      <c r="T47" s="43">
        <v>19.913399999999999</v>
      </c>
      <c r="U47" s="43"/>
      <c r="V47" s="43">
        <v>9.8000000000000007</v>
      </c>
      <c r="W47" s="43"/>
      <c r="X47" s="43">
        <v>26.568619999999999</v>
      </c>
      <c r="Y47" s="43"/>
      <c r="Z47" s="43"/>
      <c r="AA47" s="43"/>
      <c r="AB47" s="43"/>
      <c r="AC47" s="43">
        <v>15.28</v>
      </c>
      <c r="AD47" s="43"/>
      <c r="AE47" s="43"/>
      <c r="AF47" s="43"/>
      <c r="AG47" s="43"/>
      <c r="AH47" s="43"/>
      <c r="AI47" s="43"/>
      <c r="AJ47" s="43">
        <v>4.1270300000000004</v>
      </c>
      <c r="AK47" s="43">
        <v>0</v>
      </c>
      <c r="AL47" s="43"/>
      <c r="AM47" s="43">
        <v>52.650199999999998</v>
      </c>
      <c r="AN47" s="43">
        <v>120.56867</v>
      </c>
      <c r="AO47" s="43">
        <v>27.710899999999999</v>
      </c>
      <c r="AP47" s="43">
        <v>0.37</v>
      </c>
      <c r="AQ47" s="43">
        <v>164.66</v>
      </c>
      <c r="AR47" s="43"/>
      <c r="AS47" s="43">
        <v>34.43497</v>
      </c>
      <c r="AT47" s="43">
        <v>23.971990000000002</v>
      </c>
      <c r="AU47" s="43"/>
      <c r="AV47" s="43">
        <v>119.35643</v>
      </c>
      <c r="AW47" s="43">
        <v>31.600290000000001</v>
      </c>
      <c r="AX47" s="43"/>
      <c r="AY47" s="43">
        <v>0.30690000000000001</v>
      </c>
      <c r="AZ47" s="43"/>
      <c r="BA47" s="43">
        <v>2.5</v>
      </c>
      <c r="BB47" s="43"/>
      <c r="BC47" s="43">
        <v>41.389150000000001</v>
      </c>
      <c r="BD47" s="43"/>
      <c r="BE47" s="43">
        <v>18.850000000000001</v>
      </c>
      <c r="BF47" s="43"/>
      <c r="BG47" s="43"/>
      <c r="BH47" s="43"/>
      <c r="BI47" s="43">
        <v>17.616959999999999</v>
      </c>
      <c r="BJ47" s="43"/>
      <c r="BK47" s="43"/>
      <c r="BL47" s="43"/>
      <c r="BM47" s="43"/>
      <c r="BN47" s="43">
        <v>7.33</v>
      </c>
      <c r="BO47" s="43">
        <v>1.96</v>
      </c>
      <c r="BP47" s="43">
        <v>132.49791999999999</v>
      </c>
      <c r="BQ47" s="43"/>
      <c r="BR47" s="43">
        <v>3.6299800000000002</v>
      </c>
      <c r="BS47" s="43">
        <v>124.9695</v>
      </c>
      <c r="BT47" s="43">
        <v>9.6914400000000001</v>
      </c>
      <c r="BU47" s="43"/>
      <c r="BV47" s="43">
        <v>23.496500000000001</v>
      </c>
      <c r="BW47" s="43">
        <v>3.69495</v>
      </c>
      <c r="BX47" s="43"/>
      <c r="BY47" s="43"/>
      <c r="BZ47" s="43"/>
      <c r="CA47" s="43">
        <v>0.30399999999999999</v>
      </c>
      <c r="CB47" s="43"/>
      <c r="CC47" s="43">
        <v>0.77600000000000002</v>
      </c>
      <c r="CD47" s="43">
        <v>17.793320000000001</v>
      </c>
      <c r="CE47" s="43">
        <v>303.56374</v>
      </c>
      <c r="CF47" s="43"/>
      <c r="CG47" s="43">
        <v>154.77959999999999</v>
      </c>
      <c r="CH47" s="43">
        <v>17.649049999999999</v>
      </c>
      <c r="CI47" s="43"/>
      <c r="CJ47" s="43"/>
      <c r="CK47" s="43"/>
      <c r="CL47" s="43">
        <v>4.5797600000000003</v>
      </c>
      <c r="CM47" s="43"/>
      <c r="CN47" s="43"/>
      <c r="CO47" s="43">
        <v>13.26765</v>
      </c>
      <c r="CP47" s="43">
        <v>261.01</v>
      </c>
      <c r="CQ47" s="43"/>
      <c r="CR47" s="43">
        <v>26.602</v>
      </c>
      <c r="CS47" s="43"/>
      <c r="CT47" s="43">
        <v>31.664999999999999</v>
      </c>
    </row>
    <row r="48" spans="1:98" ht="15.6" x14ac:dyDescent="0.3">
      <c r="A48" s="1"/>
      <c r="B48" s="42" t="s">
        <v>780</v>
      </c>
      <c r="C48" s="43"/>
      <c r="D48" s="43"/>
      <c r="E48" s="43">
        <v>20.034120000000001</v>
      </c>
      <c r="F48" s="43">
        <v>11.925000000000001</v>
      </c>
      <c r="G48" s="43"/>
      <c r="H48" s="43"/>
      <c r="I48" s="43"/>
      <c r="J48" s="43"/>
      <c r="K48" s="43">
        <v>20.0655</v>
      </c>
      <c r="L48" s="43">
        <v>29.3322</v>
      </c>
      <c r="M48" s="43">
        <v>11.053599999999999</v>
      </c>
      <c r="N48" s="43">
        <v>13.26</v>
      </c>
      <c r="O48" s="43">
        <v>33.42</v>
      </c>
      <c r="P48" s="43"/>
      <c r="Q48" s="43"/>
      <c r="R48" s="43">
        <v>51.313000000000002</v>
      </c>
      <c r="S48" s="43"/>
      <c r="T48" s="43">
        <v>19.9924</v>
      </c>
      <c r="U48" s="43"/>
      <c r="V48" s="43">
        <v>9.6999999999999993</v>
      </c>
      <c r="W48" s="43"/>
      <c r="X48" s="43">
        <v>27.489789999999999</v>
      </c>
      <c r="Y48" s="43"/>
      <c r="Z48" s="43"/>
      <c r="AA48" s="43"/>
      <c r="AB48" s="43"/>
      <c r="AC48" s="43">
        <v>16.22</v>
      </c>
      <c r="AD48" s="43"/>
      <c r="AE48" s="43"/>
      <c r="AF48" s="43"/>
      <c r="AG48" s="43"/>
      <c r="AH48" s="43"/>
      <c r="AI48" s="43"/>
      <c r="AJ48" s="43">
        <v>4.0911</v>
      </c>
      <c r="AK48" s="43">
        <v>0</v>
      </c>
      <c r="AL48" s="43"/>
      <c r="AM48" s="43">
        <v>53.072800000000001</v>
      </c>
      <c r="AN48" s="43">
        <v>123.31977999999999</v>
      </c>
      <c r="AO48" s="43">
        <v>27.358699999999999</v>
      </c>
      <c r="AP48" s="43">
        <v>0.84</v>
      </c>
      <c r="AQ48" s="43">
        <v>167.69</v>
      </c>
      <c r="AR48" s="43"/>
      <c r="AS48" s="43">
        <v>35.560920000000003</v>
      </c>
      <c r="AT48" s="43">
        <v>23.729230000000001</v>
      </c>
      <c r="AU48" s="43"/>
      <c r="AV48" s="43">
        <v>118.61960999999999</v>
      </c>
      <c r="AW48" s="43">
        <v>30.536110000000001</v>
      </c>
      <c r="AX48" s="43"/>
      <c r="AY48" s="43">
        <v>0.32445000000000002</v>
      </c>
      <c r="AZ48" s="43"/>
      <c r="BA48" s="43">
        <v>2</v>
      </c>
      <c r="BB48" s="43"/>
      <c r="BC48" s="43">
        <v>43.454230000000003</v>
      </c>
      <c r="BD48" s="43"/>
      <c r="BE48" s="43">
        <v>18.850000000000001</v>
      </c>
      <c r="BF48" s="43"/>
      <c r="BG48" s="43"/>
      <c r="BH48" s="43"/>
      <c r="BI48" s="43">
        <v>18.028110000000002</v>
      </c>
      <c r="BJ48" s="43"/>
      <c r="BK48" s="43"/>
      <c r="BL48" s="43"/>
      <c r="BM48" s="43"/>
      <c r="BN48" s="43">
        <v>6.7</v>
      </c>
      <c r="BO48" s="43">
        <v>1.88</v>
      </c>
      <c r="BP48" s="43">
        <v>134.77511000000001</v>
      </c>
      <c r="BQ48" s="43"/>
      <c r="BR48" s="43">
        <v>3.72349</v>
      </c>
      <c r="BS48" s="43">
        <v>123.68724</v>
      </c>
      <c r="BT48" s="43">
        <v>10.023389999999999</v>
      </c>
      <c r="BU48" s="43"/>
      <c r="BV48" s="43">
        <v>25.4682</v>
      </c>
      <c r="BW48" s="43">
        <v>4.0013500000000004</v>
      </c>
      <c r="BX48" s="43"/>
      <c r="BY48" s="43"/>
      <c r="BZ48" s="43"/>
      <c r="CA48" s="43">
        <v>0.32100000000000001</v>
      </c>
      <c r="CB48" s="43"/>
      <c r="CC48" s="43">
        <v>0.70099999999999996</v>
      </c>
      <c r="CD48" s="43">
        <v>17.525300000000001</v>
      </c>
      <c r="CE48" s="43">
        <v>291.02159</v>
      </c>
      <c r="CF48" s="43"/>
      <c r="CG48" s="43">
        <v>154.17349999999999</v>
      </c>
      <c r="CH48" s="43">
        <v>17.636579999999999</v>
      </c>
      <c r="CI48" s="43"/>
      <c r="CJ48" s="43"/>
      <c r="CK48" s="43"/>
      <c r="CL48" s="43">
        <v>4.5577500000000004</v>
      </c>
      <c r="CM48" s="43"/>
      <c r="CN48" s="43"/>
      <c r="CO48" s="43">
        <v>14.29463</v>
      </c>
      <c r="CP48" s="43">
        <v>265.91000000000003</v>
      </c>
      <c r="CQ48" s="43"/>
      <c r="CR48" s="43">
        <v>26.427</v>
      </c>
      <c r="CS48" s="43"/>
      <c r="CT48" s="43">
        <v>31.98</v>
      </c>
    </row>
    <row r="49" spans="1:98" ht="15.6" x14ac:dyDescent="0.3">
      <c r="A49" s="1"/>
      <c r="B49" s="42" t="s">
        <v>781</v>
      </c>
      <c r="C49" s="43"/>
      <c r="D49" s="43"/>
      <c r="E49" s="43">
        <v>22.21987</v>
      </c>
      <c r="F49" s="43">
        <v>13.105</v>
      </c>
      <c r="G49" s="43"/>
      <c r="H49" s="43"/>
      <c r="I49" s="43"/>
      <c r="J49" s="43"/>
      <c r="K49" s="43">
        <v>20.737300000000001</v>
      </c>
      <c r="L49" s="43">
        <v>29.1966</v>
      </c>
      <c r="M49" s="43">
        <v>11.4156</v>
      </c>
      <c r="N49" s="43">
        <v>11.52</v>
      </c>
      <c r="O49" s="43">
        <v>33.235999999999997</v>
      </c>
      <c r="P49" s="43"/>
      <c r="Q49" s="43"/>
      <c r="R49" s="43">
        <v>51.691000000000003</v>
      </c>
      <c r="S49" s="43"/>
      <c r="T49" s="43">
        <v>20.855799999999999</v>
      </c>
      <c r="U49" s="43"/>
      <c r="V49" s="43">
        <v>9.5</v>
      </c>
      <c r="W49" s="43"/>
      <c r="X49" s="43">
        <v>24.212260000000001</v>
      </c>
      <c r="Y49" s="43"/>
      <c r="Z49" s="43"/>
      <c r="AA49" s="43"/>
      <c r="AB49" s="43"/>
      <c r="AC49" s="43">
        <v>16.559999999999999</v>
      </c>
      <c r="AD49" s="43"/>
      <c r="AE49" s="43"/>
      <c r="AF49" s="43"/>
      <c r="AG49" s="43"/>
      <c r="AH49" s="43"/>
      <c r="AI49" s="43"/>
      <c r="AJ49" s="43">
        <v>4.0739599999999996</v>
      </c>
      <c r="AK49" s="43">
        <v>0</v>
      </c>
      <c r="AL49" s="43"/>
      <c r="AM49" s="43">
        <v>51.674500000000002</v>
      </c>
      <c r="AN49" s="43">
        <v>124.55036</v>
      </c>
      <c r="AO49" s="43">
        <v>27.590800000000002</v>
      </c>
      <c r="AP49" s="43">
        <v>0.87</v>
      </c>
      <c r="AQ49" s="43">
        <v>171.92</v>
      </c>
      <c r="AR49" s="43"/>
      <c r="AS49" s="43">
        <v>35.501800000000003</v>
      </c>
      <c r="AT49" s="43">
        <v>24.057220000000001</v>
      </c>
      <c r="AU49" s="43"/>
      <c r="AV49" s="43">
        <v>117.91307999999999</v>
      </c>
      <c r="AW49" s="43">
        <v>31.09057</v>
      </c>
      <c r="AX49" s="43"/>
      <c r="AY49" s="43">
        <v>0.33372000000000002</v>
      </c>
      <c r="AZ49" s="43"/>
      <c r="BA49" s="43">
        <v>2</v>
      </c>
      <c r="BB49" s="43"/>
      <c r="BC49" s="43">
        <v>44.624029999999998</v>
      </c>
      <c r="BD49" s="43"/>
      <c r="BE49" s="43">
        <v>18.850000000000001</v>
      </c>
      <c r="BF49" s="43"/>
      <c r="BG49" s="43"/>
      <c r="BH49" s="43"/>
      <c r="BI49" s="43">
        <v>17.848269999999999</v>
      </c>
      <c r="BJ49" s="43"/>
      <c r="BK49" s="43"/>
      <c r="BL49" s="43"/>
      <c r="BM49" s="43"/>
      <c r="BN49" s="43">
        <v>8.5399999999999991</v>
      </c>
      <c r="BO49" s="43">
        <v>2.0699999999999998</v>
      </c>
      <c r="BP49" s="43">
        <v>133.70443</v>
      </c>
      <c r="BQ49" s="43"/>
      <c r="BR49" s="43">
        <v>3.5743299999999998</v>
      </c>
      <c r="BS49" s="43">
        <v>122.19840000000001</v>
      </c>
      <c r="BT49" s="43">
        <v>10.77122</v>
      </c>
      <c r="BU49" s="43"/>
      <c r="BV49" s="43">
        <v>27.565999999999999</v>
      </c>
      <c r="BW49" s="43">
        <v>4.0848199999999997</v>
      </c>
      <c r="BX49" s="43"/>
      <c r="BY49" s="43"/>
      <c r="BZ49" s="43"/>
      <c r="CA49" s="43">
        <v>0.65200000000000002</v>
      </c>
      <c r="CB49" s="43"/>
      <c r="CC49" s="43">
        <v>0.68600000000000005</v>
      </c>
      <c r="CD49" s="43">
        <v>18.15119</v>
      </c>
      <c r="CE49" s="43">
        <v>299.50256999999999</v>
      </c>
      <c r="CF49" s="43"/>
      <c r="CG49" s="43">
        <v>149.15880000000001</v>
      </c>
      <c r="CH49" s="43">
        <v>17.004380000000001</v>
      </c>
      <c r="CI49" s="43"/>
      <c r="CJ49" s="43"/>
      <c r="CK49" s="43"/>
      <c r="CL49" s="43">
        <v>4.7359499999999999</v>
      </c>
      <c r="CM49" s="43"/>
      <c r="CN49" s="43"/>
      <c r="CO49" s="43">
        <v>15.225110000000001</v>
      </c>
      <c r="CP49" s="43">
        <v>283.02999999999997</v>
      </c>
      <c r="CQ49" s="43"/>
      <c r="CR49" s="43">
        <v>32.689</v>
      </c>
      <c r="CS49" s="43"/>
      <c r="CT49" s="43">
        <v>31.925999999999998</v>
      </c>
    </row>
    <row r="50" spans="1:98" ht="15.6" x14ac:dyDescent="0.3">
      <c r="A50" s="1"/>
      <c r="B50" s="42" t="s">
        <v>782</v>
      </c>
      <c r="C50" s="43"/>
      <c r="D50" s="43"/>
      <c r="E50" s="43">
        <v>23.30142</v>
      </c>
      <c r="F50" s="43">
        <v>13.095000000000001</v>
      </c>
      <c r="G50" s="43"/>
      <c r="H50" s="43"/>
      <c r="I50" s="43"/>
      <c r="J50" s="43"/>
      <c r="K50" s="43">
        <v>19.863199999999999</v>
      </c>
      <c r="L50" s="43">
        <v>29.002199999999998</v>
      </c>
      <c r="M50" s="43">
        <v>11.4099</v>
      </c>
      <c r="N50" s="43">
        <v>11.5</v>
      </c>
      <c r="O50" s="43">
        <v>33.962000000000003</v>
      </c>
      <c r="P50" s="43"/>
      <c r="Q50" s="43"/>
      <c r="R50" s="43">
        <v>51.491</v>
      </c>
      <c r="S50" s="43"/>
      <c r="T50" s="43">
        <v>20.890599999999999</v>
      </c>
      <c r="U50" s="43"/>
      <c r="V50" s="43">
        <v>9.1999999999999993</v>
      </c>
      <c r="W50" s="43"/>
      <c r="X50" s="43">
        <v>28.041789999999999</v>
      </c>
      <c r="Y50" s="43"/>
      <c r="Z50" s="43"/>
      <c r="AA50" s="43"/>
      <c r="AB50" s="43"/>
      <c r="AC50" s="43">
        <v>16.22</v>
      </c>
      <c r="AD50" s="43"/>
      <c r="AE50" s="43"/>
      <c r="AF50" s="43"/>
      <c r="AG50" s="43"/>
      <c r="AH50" s="43"/>
      <c r="AI50" s="43"/>
      <c r="AJ50" s="43">
        <v>4.2364699999999997</v>
      </c>
      <c r="AK50" s="43">
        <v>0</v>
      </c>
      <c r="AL50" s="43"/>
      <c r="AM50" s="43">
        <v>52.525300000000001</v>
      </c>
      <c r="AN50" s="43">
        <v>124.45641000000001</v>
      </c>
      <c r="AO50" s="43">
        <v>27.301100000000002</v>
      </c>
      <c r="AP50" s="43">
        <v>0.94</v>
      </c>
      <c r="AQ50" s="43">
        <v>174</v>
      </c>
      <c r="AR50" s="43"/>
      <c r="AS50" s="43">
        <v>36.689799999999998</v>
      </c>
      <c r="AT50" s="43">
        <v>24.269120000000001</v>
      </c>
      <c r="AU50" s="43"/>
      <c r="AV50" s="43">
        <v>175.41101</v>
      </c>
      <c r="AW50" s="43">
        <v>31.259409999999999</v>
      </c>
      <c r="AX50" s="43"/>
      <c r="AY50" s="43">
        <v>0.32490999999999998</v>
      </c>
      <c r="AZ50" s="43"/>
      <c r="BA50" s="43">
        <v>2</v>
      </c>
      <c r="BB50" s="43"/>
      <c r="BC50" s="43">
        <v>44.490279999999998</v>
      </c>
      <c r="BD50" s="43"/>
      <c r="BE50" s="43">
        <v>18.850000000000001</v>
      </c>
      <c r="BF50" s="43"/>
      <c r="BG50" s="43"/>
      <c r="BH50" s="43"/>
      <c r="BI50" s="43">
        <v>17.86477</v>
      </c>
      <c r="BJ50" s="43"/>
      <c r="BK50" s="43"/>
      <c r="BL50" s="43"/>
      <c r="BM50" s="43"/>
      <c r="BN50" s="43">
        <v>8.2899999999999991</v>
      </c>
      <c r="BO50" s="43">
        <v>1.75</v>
      </c>
      <c r="BP50" s="43">
        <v>131.56371999999999</v>
      </c>
      <c r="BQ50" s="43"/>
      <c r="BR50" s="43">
        <v>3.56785</v>
      </c>
      <c r="BS50" s="43">
        <v>122.29416000000001</v>
      </c>
      <c r="BT50" s="43">
        <v>11.312150000000001</v>
      </c>
      <c r="BU50" s="43"/>
      <c r="BV50" s="43">
        <v>28.065999999999999</v>
      </c>
      <c r="BW50" s="43">
        <v>4.1258100000000004</v>
      </c>
      <c r="BX50" s="43"/>
      <c r="BY50" s="43"/>
      <c r="BZ50" s="43"/>
      <c r="CA50" s="43">
        <v>0.86</v>
      </c>
      <c r="CB50" s="43"/>
      <c r="CC50" s="43">
        <v>0.64700000000000002</v>
      </c>
      <c r="CD50" s="43">
        <v>17.914349999999999</v>
      </c>
      <c r="CE50" s="43">
        <v>318.87925999999999</v>
      </c>
      <c r="CF50" s="43"/>
      <c r="CG50" s="43">
        <v>164.51769999999999</v>
      </c>
      <c r="CH50" s="43">
        <v>17.101459999999999</v>
      </c>
      <c r="CI50" s="43"/>
      <c r="CJ50" s="43"/>
      <c r="CK50" s="43"/>
      <c r="CL50" s="43">
        <v>4.8849600000000004</v>
      </c>
      <c r="CM50" s="43"/>
      <c r="CN50" s="43"/>
      <c r="CO50" s="43">
        <v>15.194789999999999</v>
      </c>
      <c r="CP50" s="43">
        <v>281.62</v>
      </c>
      <c r="CQ50" s="43"/>
      <c r="CR50" s="43">
        <v>37.430999999999997</v>
      </c>
      <c r="CS50" s="43"/>
      <c r="CT50" s="43">
        <v>30.31</v>
      </c>
    </row>
    <row r="51" spans="1:98" ht="15.6" x14ac:dyDescent="0.3">
      <c r="A51" s="1"/>
      <c r="B51" s="42" t="s">
        <v>783</v>
      </c>
      <c r="C51" s="43"/>
      <c r="D51" s="43"/>
      <c r="E51" s="43">
        <v>26.741309999999999</v>
      </c>
      <c r="F51" s="43">
        <v>13.558</v>
      </c>
      <c r="G51" s="43"/>
      <c r="H51" s="43"/>
      <c r="I51" s="43"/>
      <c r="J51" s="43"/>
      <c r="K51" s="43">
        <v>19.539200000000001</v>
      </c>
      <c r="L51" s="43">
        <v>28.828800000000001</v>
      </c>
      <c r="M51" s="43">
        <v>11.1911</v>
      </c>
      <c r="N51" s="43">
        <v>11.42</v>
      </c>
      <c r="O51" s="43">
        <v>33.299999999999997</v>
      </c>
      <c r="P51" s="43"/>
      <c r="Q51" s="43"/>
      <c r="R51" s="43">
        <v>51.247</v>
      </c>
      <c r="S51" s="43"/>
      <c r="T51" s="43">
        <v>20.880199999999999</v>
      </c>
      <c r="U51" s="43"/>
      <c r="V51" s="43">
        <v>8.8000000000000007</v>
      </c>
      <c r="W51" s="43"/>
      <c r="X51" s="43">
        <v>30.86111</v>
      </c>
      <c r="Y51" s="43"/>
      <c r="Z51" s="43"/>
      <c r="AA51" s="43"/>
      <c r="AB51" s="43"/>
      <c r="AC51" s="43">
        <v>15.88</v>
      </c>
      <c r="AD51" s="43"/>
      <c r="AE51" s="43"/>
      <c r="AF51" s="43"/>
      <c r="AG51" s="43"/>
      <c r="AH51" s="43"/>
      <c r="AI51" s="43"/>
      <c r="AJ51" s="43">
        <v>4.23285</v>
      </c>
      <c r="AK51" s="43">
        <v>0</v>
      </c>
      <c r="AL51" s="43"/>
      <c r="AM51" s="43">
        <v>50.953299999999999</v>
      </c>
      <c r="AN51" s="43">
        <v>123.68545</v>
      </c>
      <c r="AO51" s="43">
        <v>28.107700000000001</v>
      </c>
      <c r="AP51" s="43">
        <v>1.03</v>
      </c>
      <c r="AQ51" s="43">
        <v>175.35</v>
      </c>
      <c r="AR51" s="43"/>
      <c r="AS51" s="43">
        <v>37.034880000000001</v>
      </c>
      <c r="AT51" s="43">
        <v>24.53059</v>
      </c>
      <c r="AU51" s="43"/>
      <c r="AV51" s="43">
        <v>193.68805</v>
      </c>
      <c r="AW51" s="43">
        <v>32.037489999999998</v>
      </c>
      <c r="AX51" s="43"/>
      <c r="AY51" s="43">
        <v>0.32151999999999997</v>
      </c>
      <c r="AZ51" s="43"/>
      <c r="BA51" s="43">
        <v>1.9</v>
      </c>
      <c r="BB51" s="43"/>
      <c r="BC51" s="43">
        <v>54.434989999999999</v>
      </c>
      <c r="BD51" s="43"/>
      <c r="BE51" s="43">
        <v>18.850000000000001</v>
      </c>
      <c r="BF51" s="43"/>
      <c r="BG51" s="43"/>
      <c r="BH51" s="43"/>
      <c r="BI51" s="43">
        <v>17.90419</v>
      </c>
      <c r="BJ51" s="43"/>
      <c r="BK51" s="43"/>
      <c r="BL51" s="43"/>
      <c r="BM51" s="43"/>
      <c r="BN51" s="43">
        <v>7.66</v>
      </c>
      <c r="BO51" s="43">
        <v>1.97</v>
      </c>
      <c r="BP51" s="43">
        <v>135.0523</v>
      </c>
      <c r="BQ51" s="43"/>
      <c r="BR51" s="43">
        <v>3.4990100000000002</v>
      </c>
      <c r="BS51" s="43">
        <v>123.89100000000001</v>
      </c>
      <c r="BT51" s="43">
        <v>12.006180000000001</v>
      </c>
      <c r="BU51" s="43"/>
      <c r="BV51" s="43">
        <v>28.125</v>
      </c>
      <c r="BW51" s="43">
        <v>3.9547300000000001</v>
      </c>
      <c r="BX51" s="43"/>
      <c r="BY51" s="43"/>
      <c r="BZ51" s="43"/>
      <c r="CA51" s="43">
        <v>2.4790000000000001</v>
      </c>
      <c r="CB51" s="43"/>
      <c r="CC51" s="43">
        <v>0.68899999999999995</v>
      </c>
      <c r="CD51" s="43">
        <v>17.880420000000001</v>
      </c>
      <c r="CE51" s="43">
        <v>329.61050999999998</v>
      </c>
      <c r="CF51" s="43"/>
      <c r="CG51" s="43">
        <v>159.21449999999999</v>
      </c>
      <c r="CH51" s="43">
        <v>18.043060000000001</v>
      </c>
      <c r="CI51" s="43"/>
      <c r="CJ51" s="43"/>
      <c r="CK51" s="43"/>
      <c r="CL51" s="43">
        <v>5.1409000000000002</v>
      </c>
      <c r="CM51" s="43"/>
      <c r="CN51" s="43"/>
      <c r="CO51" s="43">
        <v>15.313280000000001</v>
      </c>
      <c r="CP51" s="43">
        <v>279.10000000000002</v>
      </c>
      <c r="CQ51" s="43"/>
      <c r="CR51" s="43">
        <v>37.478000000000002</v>
      </c>
      <c r="CS51" s="43"/>
      <c r="CT51" s="43">
        <v>30.02</v>
      </c>
    </row>
    <row r="52" spans="1:98" ht="15.6" x14ac:dyDescent="0.3">
      <c r="A52" s="1"/>
      <c r="B52" s="42" t="s">
        <v>784</v>
      </c>
      <c r="C52" s="43"/>
      <c r="D52" s="43"/>
      <c r="E52" s="43">
        <v>27.341989999999999</v>
      </c>
      <c r="F52" s="43">
        <v>13.371</v>
      </c>
      <c r="G52" s="43"/>
      <c r="H52" s="43"/>
      <c r="I52" s="43"/>
      <c r="J52" s="43"/>
      <c r="K52" s="43">
        <v>19.558800000000002</v>
      </c>
      <c r="L52" s="43">
        <v>28.430499999999999</v>
      </c>
      <c r="M52" s="43">
        <v>11.4968</v>
      </c>
      <c r="N52" s="43">
        <v>13.36</v>
      </c>
      <c r="O52" s="43">
        <v>32.694000000000003</v>
      </c>
      <c r="P52" s="43"/>
      <c r="Q52" s="43"/>
      <c r="R52" s="43">
        <v>51.164999999999999</v>
      </c>
      <c r="S52" s="43"/>
      <c r="T52" s="43">
        <v>20.137699999999999</v>
      </c>
      <c r="U52" s="43"/>
      <c r="V52" s="43">
        <v>8.6999999999999993</v>
      </c>
      <c r="W52" s="43"/>
      <c r="X52" s="43">
        <v>126.1482</v>
      </c>
      <c r="Y52" s="43"/>
      <c r="Z52" s="43"/>
      <c r="AA52" s="43"/>
      <c r="AB52" s="43"/>
      <c r="AC52" s="43">
        <v>15.52</v>
      </c>
      <c r="AD52" s="43"/>
      <c r="AE52" s="43"/>
      <c r="AF52" s="43"/>
      <c r="AG52" s="43"/>
      <c r="AH52" s="43"/>
      <c r="AI52" s="43"/>
      <c r="AJ52" s="43">
        <v>4.8772500000000001</v>
      </c>
      <c r="AK52" s="43">
        <v>0</v>
      </c>
      <c r="AL52" s="43"/>
      <c r="AM52" s="43">
        <v>52.857399999999998</v>
      </c>
      <c r="AN52" s="43">
        <v>124.74424999999999</v>
      </c>
      <c r="AO52" s="43">
        <v>27.9483</v>
      </c>
      <c r="AP52" s="43">
        <v>1.1499999999999999</v>
      </c>
      <c r="AQ52" s="43">
        <v>174.91</v>
      </c>
      <c r="AR52" s="43"/>
      <c r="AS52" s="43">
        <v>36.75759</v>
      </c>
      <c r="AT52" s="43">
        <v>24.469339999999999</v>
      </c>
      <c r="AU52" s="43"/>
      <c r="AV52" s="43">
        <v>193.88919999999999</v>
      </c>
      <c r="AW52" s="43">
        <v>32.750520000000002</v>
      </c>
      <c r="AX52" s="43"/>
      <c r="AY52" s="43">
        <v>0.30297000000000002</v>
      </c>
      <c r="AZ52" s="43"/>
      <c r="BA52" s="43">
        <v>2</v>
      </c>
      <c r="BB52" s="43"/>
      <c r="BC52" s="43">
        <v>67.938670000000002</v>
      </c>
      <c r="BD52" s="43"/>
      <c r="BE52" s="43">
        <v>18.850000000000001</v>
      </c>
      <c r="BF52" s="43"/>
      <c r="BG52" s="43"/>
      <c r="BH52" s="43"/>
      <c r="BI52" s="43">
        <v>18.638960000000001</v>
      </c>
      <c r="BJ52" s="43"/>
      <c r="BK52" s="43"/>
      <c r="BL52" s="43"/>
      <c r="BM52" s="43"/>
      <c r="BN52" s="43">
        <v>37.15</v>
      </c>
      <c r="BO52" s="43">
        <v>1.86</v>
      </c>
      <c r="BP52" s="43">
        <v>137.25879</v>
      </c>
      <c r="BQ52" s="43"/>
      <c r="BR52" s="43">
        <v>3.5140500000000001</v>
      </c>
      <c r="BS52" s="43">
        <v>123.50081</v>
      </c>
      <c r="BT52" s="43">
        <v>12.359920000000001</v>
      </c>
      <c r="BU52" s="43"/>
      <c r="BV52" s="43">
        <v>28.821300000000001</v>
      </c>
      <c r="BW52" s="43">
        <v>3.9614600000000002</v>
      </c>
      <c r="BX52" s="43"/>
      <c r="BY52" s="43"/>
      <c r="BZ52" s="43"/>
      <c r="CA52" s="43">
        <v>1.9490000000000001</v>
      </c>
      <c r="CB52" s="43"/>
      <c r="CC52" s="43">
        <v>0.63700000000000001</v>
      </c>
      <c r="CD52" s="43">
        <v>19.007719999999999</v>
      </c>
      <c r="CE52" s="43">
        <v>317.75265000000002</v>
      </c>
      <c r="CF52" s="43"/>
      <c r="CG52" s="43">
        <v>158.94220000000001</v>
      </c>
      <c r="CH52" s="43">
        <v>18.053100000000001</v>
      </c>
      <c r="CI52" s="43"/>
      <c r="CJ52" s="43"/>
      <c r="CK52" s="43"/>
      <c r="CL52" s="43">
        <v>5.1334</v>
      </c>
      <c r="CM52" s="43"/>
      <c r="CN52" s="43"/>
      <c r="CO52" s="43">
        <v>15.5045</v>
      </c>
      <c r="CP52" s="43">
        <v>278.83</v>
      </c>
      <c r="CQ52" s="43"/>
      <c r="CR52" s="43">
        <v>37.209000000000003</v>
      </c>
      <c r="CS52" s="43"/>
      <c r="CT52" s="43">
        <v>30.079000000000001</v>
      </c>
    </row>
    <row r="53" spans="1:98" ht="15.6" x14ac:dyDescent="0.3">
      <c r="A53" s="1"/>
      <c r="B53" s="42" t="s">
        <v>785</v>
      </c>
      <c r="C53" s="43"/>
      <c r="D53" s="43"/>
      <c r="E53" s="43">
        <v>28.04702</v>
      </c>
      <c r="F53" s="43">
        <v>13.93</v>
      </c>
      <c r="G53" s="43"/>
      <c r="H53" s="43"/>
      <c r="I53" s="43"/>
      <c r="J53" s="43"/>
      <c r="K53" s="43">
        <v>19.641400000000001</v>
      </c>
      <c r="L53" s="43">
        <v>28.210799999999999</v>
      </c>
      <c r="M53" s="43">
        <v>11.558999999999999</v>
      </c>
      <c r="N53" s="43">
        <v>13.33</v>
      </c>
      <c r="O53" s="43">
        <v>32.909999999999997</v>
      </c>
      <c r="P53" s="43"/>
      <c r="Q53" s="43"/>
      <c r="R53" s="43">
        <v>51.488</v>
      </c>
      <c r="S53" s="43"/>
      <c r="T53" s="43">
        <v>19.767299999999999</v>
      </c>
      <c r="U53" s="43"/>
      <c r="V53" s="43">
        <v>8.6</v>
      </c>
      <c r="W53" s="43"/>
      <c r="X53" s="43">
        <v>97.210620000000006</v>
      </c>
      <c r="Y53" s="43"/>
      <c r="Z53" s="43"/>
      <c r="AA53" s="43"/>
      <c r="AB53" s="43"/>
      <c r="AC53" s="43">
        <v>15.04</v>
      </c>
      <c r="AD53" s="43"/>
      <c r="AE53" s="43"/>
      <c r="AF53" s="43"/>
      <c r="AG53" s="43"/>
      <c r="AH53" s="43"/>
      <c r="AI53" s="43"/>
      <c r="AJ53" s="43">
        <v>4.42605</v>
      </c>
      <c r="AK53" s="43">
        <v>0</v>
      </c>
      <c r="AL53" s="43"/>
      <c r="AM53" s="43">
        <v>52.146799999999999</v>
      </c>
      <c r="AN53" s="43">
        <v>122.03793</v>
      </c>
      <c r="AO53" s="43">
        <v>27.186199999999999</v>
      </c>
      <c r="AP53" s="43">
        <v>1.26</v>
      </c>
      <c r="AQ53" s="43">
        <v>172.96</v>
      </c>
      <c r="AR53" s="43"/>
      <c r="AS53" s="43">
        <v>37.340730000000001</v>
      </c>
      <c r="AT53" s="43">
        <v>24.527670000000001</v>
      </c>
      <c r="AU53" s="43"/>
      <c r="AV53" s="43">
        <v>193.91206</v>
      </c>
      <c r="AW53" s="43">
        <v>32.258200000000002</v>
      </c>
      <c r="AX53" s="43"/>
      <c r="AY53" s="43">
        <v>0.28389999999999999</v>
      </c>
      <c r="AZ53" s="43"/>
      <c r="BA53" s="43">
        <v>2</v>
      </c>
      <c r="BB53" s="43"/>
      <c r="BC53" s="43">
        <v>73.842600000000004</v>
      </c>
      <c r="BD53" s="43"/>
      <c r="BE53" s="43">
        <v>18.850000000000001</v>
      </c>
      <c r="BF53" s="43"/>
      <c r="BG53" s="43"/>
      <c r="BH53" s="43"/>
      <c r="BI53" s="43">
        <v>18.406610000000001</v>
      </c>
      <c r="BJ53" s="43"/>
      <c r="BK53" s="43"/>
      <c r="BL53" s="43"/>
      <c r="BM53" s="43"/>
      <c r="BN53" s="43">
        <v>59.25</v>
      </c>
      <c r="BO53" s="43">
        <v>2.06</v>
      </c>
      <c r="BP53" s="43">
        <v>138.14526000000001</v>
      </c>
      <c r="BQ53" s="43"/>
      <c r="BR53" s="43">
        <v>3.5760700000000001</v>
      </c>
      <c r="BS53" s="43">
        <v>124.12478</v>
      </c>
      <c r="BT53" s="43">
        <v>12.323729999999999</v>
      </c>
      <c r="BU53" s="43"/>
      <c r="BV53" s="43">
        <v>29.220400000000001</v>
      </c>
      <c r="BW53" s="43">
        <v>3.9545699999999999</v>
      </c>
      <c r="BX53" s="43"/>
      <c r="BY53" s="43"/>
      <c r="BZ53" s="43"/>
      <c r="CA53" s="43">
        <v>0.65700000000000003</v>
      </c>
      <c r="CB53" s="43"/>
      <c r="CC53" s="43">
        <v>0.66900000000000004</v>
      </c>
      <c r="CD53" s="43">
        <v>19.678249999999998</v>
      </c>
      <c r="CE53" s="43">
        <v>318.96251000000001</v>
      </c>
      <c r="CF53" s="43"/>
      <c r="CG53" s="43">
        <v>161.10069999999999</v>
      </c>
      <c r="CH53" s="43">
        <v>18.025970000000001</v>
      </c>
      <c r="CI53" s="43"/>
      <c r="CJ53" s="43"/>
      <c r="CK53" s="43"/>
      <c r="CL53" s="43">
        <v>5.1160399999999999</v>
      </c>
      <c r="CM53" s="43"/>
      <c r="CN53" s="43"/>
      <c r="CO53" s="43">
        <v>16.85932</v>
      </c>
      <c r="CP53" s="43">
        <v>279.98</v>
      </c>
      <c r="CQ53" s="43"/>
      <c r="CR53" s="43">
        <v>37.863</v>
      </c>
      <c r="CS53" s="43"/>
      <c r="CT53" s="43">
        <v>30.161999999999999</v>
      </c>
    </row>
    <row r="54" spans="1:98" ht="15.6" x14ac:dyDescent="0.3">
      <c r="A54" s="1"/>
      <c r="B54" s="42" t="s">
        <v>786</v>
      </c>
      <c r="C54" s="43"/>
      <c r="D54" s="43"/>
      <c r="E54" s="43">
        <v>31.683150000000001</v>
      </c>
      <c r="F54" s="43">
        <v>13.492000000000001</v>
      </c>
      <c r="G54" s="43"/>
      <c r="H54" s="43"/>
      <c r="I54" s="43"/>
      <c r="J54" s="43"/>
      <c r="K54" s="43">
        <v>18.7348</v>
      </c>
      <c r="L54" s="43">
        <v>27.214300000000001</v>
      </c>
      <c r="M54" s="43">
        <v>12.4536</v>
      </c>
      <c r="N54" s="43">
        <v>13.35</v>
      </c>
      <c r="O54" s="43">
        <v>33.119999999999997</v>
      </c>
      <c r="P54" s="43"/>
      <c r="Q54" s="43"/>
      <c r="R54" s="43">
        <v>50.853000000000002</v>
      </c>
      <c r="S54" s="43"/>
      <c r="T54" s="43">
        <v>18.5977</v>
      </c>
      <c r="U54" s="43"/>
      <c r="V54" s="43">
        <v>8.6</v>
      </c>
      <c r="W54" s="43"/>
      <c r="X54" s="43">
        <v>111.49289</v>
      </c>
      <c r="Y54" s="43"/>
      <c r="Z54" s="43"/>
      <c r="AA54" s="43"/>
      <c r="AB54" s="43"/>
      <c r="AC54" s="43">
        <v>15.04</v>
      </c>
      <c r="AD54" s="43"/>
      <c r="AE54" s="43"/>
      <c r="AF54" s="43"/>
      <c r="AG54" s="43"/>
      <c r="AH54" s="43"/>
      <c r="AI54" s="43"/>
      <c r="AJ54" s="43">
        <v>4.5418000000000003</v>
      </c>
      <c r="AK54" s="43">
        <v>0</v>
      </c>
      <c r="AL54" s="43"/>
      <c r="AM54" s="43">
        <v>53.004199999999997</v>
      </c>
      <c r="AN54" s="43">
        <v>121.05141</v>
      </c>
      <c r="AO54" s="43">
        <v>27.8155</v>
      </c>
      <c r="AP54" s="43">
        <v>1.2</v>
      </c>
      <c r="AQ54" s="43">
        <v>173.38</v>
      </c>
      <c r="AR54" s="43"/>
      <c r="AS54" s="43">
        <v>37.131950000000003</v>
      </c>
      <c r="AT54" s="43">
        <v>25.15147</v>
      </c>
      <c r="AU54" s="43"/>
      <c r="AV54" s="43">
        <v>194.03382999999999</v>
      </c>
      <c r="AW54" s="43">
        <v>33.326830000000001</v>
      </c>
      <c r="AX54" s="43"/>
      <c r="AY54" s="43">
        <v>0.30046</v>
      </c>
      <c r="AZ54" s="43"/>
      <c r="BA54" s="43">
        <v>2</v>
      </c>
      <c r="BB54" s="43"/>
      <c r="BC54" s="43">
        <v>74.495459999999994</v>
      </c>
      <c r="BD54" s="43"/>
      <c r="BE54" s="43">
        <v>18.850000000000001</v>
      </c>
      <c r="BF54" s="43"/>
      <c r="BG54" s="43"/>
      <c r="BH54" s="43"/>
      <c r="BI54" s="43">
        <v>18.309539999999998</v>
      </c>
      <c r="BJ54" s="43"/>
      <c r="BK54" s="43"/>
      <c r="BL54" s="43"/>
      <c r="BM54" s="43"/>
      <c r="BN54" s="43">
        <v>59.6</v>
      </c>
      <c r="BO54" s="43">
        <v>2.0499999999999998</v>
      </c>
      <c r="BP54" s="43">
        <v>136.92404999999999</v>
      </c>
      <c r="BQ54" s="43"/>
      <c r="BR54" s="43">
        <v>3.63022</v>
      </c>
      <c r="BS54" s="43">
        <v>124.99760000000001</v>
      </c>
      <c r="BT54" s="43">
        <v>13.44448</v>
      </c>
      <c r="BU54" s="43"/>
      <c r="BV54" s="43">
        <v>29.205100000000002</v>
      </c>
      <c r="BW54" s="43">
        <v>3.8564400000000001</v>
      </c>
      <c r="BX54" s="43"/>
      <c r="BY54" s="43"/>
      <c r="BZ54" s="43"/>
      <c r="CA54" s="43">
        <v>0.315</v>
      </c>
      <c r="CB54" s="43"/>
      <c r="CC54" s="43">
        <v>0.68100000000000005</v>
      </c>
      <c r="CD54" s="43">
        <v>19.858370000000001</v>
      </c>
      <c r="CE54" s="43">
        <v>329.28113000000002</v>
      </c>
      <c r="CF54" s="43"/>
      <c r="CG54" s="43">
        <v>156.95660000000001</v>
      </c>
      <c r="CH54" s="43">
        <v>17.662040000000001</v>
      </c>
      <c r="CI54" s="43"/>
      <c r="CJ54" s="43"/>
      <c r="CK54" s="43"/>
      <c r="CL54" s="43">
        <v>5.0781999999999998</v>
      </c>
      <c r="CM54" s="43"/>
      <c r="CN54" s="43"/>
      <c r="CO54" s="43">
        <v>16.71508</v>
      </c>
      <c r="CP54" s="43">
        <v>280.06</v>
      </c>
      <c r="CQ54" s="43"/>
      <c r="CR54" s="43">
        <v>37.802999999999997</v>
      </c>
      <c r="CS54" s="43"/>
      <c r="CT54" s="43">
        <v>29.902999999999999</v>
      </c>
    </row>
    <row r="55" spans="1:98" ht="15.6" x14ac:dyDescent="0.3">
      <c r="A55" s="1"/>
      <c r="B55" s="42" t="s">
        <v>63</v>
      </c>
      <c r="C55" s="43"/>
      <c r="D55" s="43"/>
      <c r="E55" s="43">
        <v>33.855939999999997</v>
      </c>
      <c r="F55" s="43">
        <v>12.584</v>
      </c>
      <c r="G55" s="43"/>
      <c r="H55" s="43"/>
      <c r="I55" s="43"/>
      <c r="J55" s="43"/>
      <c r="K55" s="43">
        <v>19.015999999999998</v>
      </c>
      <c r="L55" s="43">
        <v>27.131499999999999</v>
      </c>
      <c r="M55" s="43">
        <v>14.129099999999999</v>
      </c>
      <c r="N55" s="43">
        <v>14.26</v>
      </c>
      <c r="O55" s="43">
        <v>32.706000000000003</v>
      </c>
      <c r="P55" s="43"/>
      <c r="Q55" s="43"/>
      <c r="R55" s="43">
        <v>51.033999999999999</v>
      </c>
      <c r="S55" s="43"/>
      <c r="T55" s="43">
        <v>19.340199999999999</v>
      </c>
      <c r="U55" s="43"/>
      <c r="V55" s="43">
        <v>8.5</v>
      </c>
      <c r="W55" s="43"/>
      <c r="X55" s="43">
        <v>154.24977999999999</v>
      </c>
      <c r="Y55" s="43"/>
      <c r="Z55" s="43"/>
      <c r="AA55" s="43"/>
      <c r="AB55" s="43"/>
      <c r="AC55" s="43">
        <v>15.26</v>
      </c>
      <c r="AD55" s="43"/>
      <c r="AE55" s="43"/>
      <c r="AF55" s="43"/>
      <c r="AG55" s="43"/>
      <c r="AH55" s="43"/>
      <c r="AI55" s="43"/>
      <c r="AJ55" s="43">
        <v>5.2758599999999998</v>
      </c>
      <c r="AK55" s="43">
        <v>0</v>
      </c>
      <c r="AL55" s="43"/>
      <c r="AM55" s="43">
        <v>53.009900000000002</v>
      </c>
      <c r="AN55" s="43">
        <v>120.77549</v>
      </c>
      <c r="AO55" s="43">
        <v>28.081299999999999</v>
      </c>
      <c r="AP55" s="43">
        <v>0.83</v>
      </c>
      <c r="AQ55" s="43">
        <v>174.42</v>
      </c>
      <c r="AR55" s="43"/>
      <c r="AS55" s="43">
        <v>36.966729999999998</v>
      </c>
      <c r="AT55" s="43">
        <v>28.18712</v>
      </c>
      <c r="AU55" s="43"/>
      <c r="AV55" s="43">
        <v>193.80771999999999</v>
      </c>
      <c r="AW55" s="43">
        <v>33.091119999999997</v>
      </c>
      <c r="AX55" s="43"/>
      <c r="AY55" s="43">
        <v>0.28842000000000001</v>
      </c>
      <c r="AZ55" s="43"/>
      <c r="BA55" s="43">
        <v>2</v>
      </c>
      <c r="BB55" s="43"/>
      <c r="BC55" s="43">
        <v>74.530869999999993</v>
      </c>
      <c r="BD55" s="43"/>
      <c r="BE55" s="43">
        <v>18.850000000000001</v>
      </c>
      <c r="BF55" s="43"/>
      <c r="BG55" s="43"/>
      <c r="BH55" s="43"/>
      <c r="BI55" s="43">
        <v>18.614350000000002</v>
      </c>
      <c r="BJ55" s="43"/>
      <c r="BK55" s="43"/>
      <c r="BL55" s="43"/>
      <c r="BM55" s="43"/>
      <c r="BN55" s="43">
        <v>58.99</v>
      </c>
      <c r="BO55" s="43">
        <v>2.13</v>
      </c>
      <c r="BP55" s="43">
        <v>137.45464999999999</v>
      </c>
      <c r="BQ55" s="43"/>
      <c r="BR55" s="43">
        <v>3.5314100000000002</v>
      </c>
      <c r="BS55" s="43">
        <v>120.83609</v>
      </c>
      <c r="BT55" s="43">
        <v>13.304970000000001</v>
      </c>
      <c r="BU55" s="43"/>
      <c r="BV55" s="43">
        <v>28.9678</v>
      </c>
      <c r="BW55" s="43">
        <v>3.8369499999999999</v>
      </c>
      <c r="BX55" s="43"/>
      <c r="BY55" s="43"/>
      <c r="BZ55" s="43"/>
      <c r="CA55" s="43">
        <v>0.315</v>
      </c>
      <c r="CB55" s="43"/>
      <c r="CC55" s="43">
        <v>0.63400000000000001</v>
      </c>
      <c r="CD55" s="43">
        <v>20.199580000000001</v>
      </c>
      <c r="CE55" s="43">
        <v>331.87040000000002</v>
      </c>
      <c r="CF55" s="43"/>
      <c r="CG55" s="43">
        <v>155.36349999999999</v>
      </c>
      <c r="CH55" s="43">
        <v>17.81288</v>
      </c>
      <c r="CI55" s="43"/>
      <c r="CJ55" s="43"/>
      <c r="CK55" s="43"/>
      <c r="CL55" s="43">
        <v>5.0334599999999998</v>
      </c>
      <c r="CM55" s="43"/>
      <c r="CN55" s="43"/>
      <c r="CO55" s="43">
        <v>16.829529999999998</v>
      </c>
      <c r="CP55" s="43">
        <v>278.33</v>
      </c>
      <c r="CQ55" s="43"/>
      <c r="CR55" s="43">
        <v>37.982999999999997</v>
      </c>
      <c r="CS55" s="43"/>
      <c r="CT55" s="43">
        <v>28.542000000000002</v>
      </c>
    </row>
    <row r="56" spans="1:98" ht="31.35" customHeight="1" x14ac:dyDescent="0.3">
      <c r="A56" s="1"/>
      <c r="B56" s="44" t="s">
        <v>876</v>
      </c>
      <c r="C56" s="45">
        <v>0</v>
      </c>
      <c r="D56" s="45">
        <v>0</v>
      </c>
      <c r="E56" s="45">
        <v>746.08130000000006</v>
      </c>
      <c r="F56" s="45">
        <v>294.17649999999998</v>
      </c>
      <c r="G56" s="45">
        <v>0</v>
      </c>
      <c r="H56" s="45">
        <v>0</v>
      </c>
      <c r="I56" s="45">
        <v>0</v>
      </c>
      <c r="J56" s="45">
        <v>0</v>
      </c>
      <c r="K56" s="45">
        <v>461.29500000000002</v>
      </c>
      <c r="L56" s="45">
        <v>666.58775000000003</v>
      </c>
      <c r="M56" s="45">
        <v>318.52839999999998</v>
      </c>
      <c r="N56" s="45">
        <v>318.63</v>
      </c>
      <c r="O56" s="45">
        <v>823.53399999999999</v>
      </c>
      <c r="P56" s="45">
        <v>0</v>
      </c>
      <c r="Q56" s="45">
        <v>0</v>
      </c>
      <c r="R56" s="45">
        <v>1230.3985</v>
      </c>
      <c r="S56" s="45">
        <v>0</v>
      </c>
      <c r="T56" s="45">
        <v>473.03269999999998</v>
      </c>
      <c r="U56" s="45">
        <v>0</v>
      </c>
      <c r="V56" s="45">
        <v>214</v>
      </c>
      <c r="W56" s="45">
        <v>0</v>
      </c>
      <c r="X56" s="45">
        <v>2257.8143049999999</v>
      </c>
      <c r="Y56" s="45">
        <v>0</v>
      </c>
      <c r="Z56" s="45">
        <v>0</v>
      </c>
      <c r="AA56" s="45">
        <v>0</v>
      </c>
      <c r="AB56" s="45">
        <v>0</v>
      </c>
      <c r="AC56" s="45">
        <v>356.22500000000002</v>
      </c>
      <c r="AD56" s="45">
        <v>0</v>
      </c>
      <c r="AE56" s="45">
        <v>0</v>
      </c>
      <c r="AF56" s="45">
        <v>0</v>
      </c>
      <c r="AG56" s="45">
        <v>0</v>
      </c>
      <c r="AH56" s="45">
        <v>0</v>
      </c>
      <c r="AI56" s="45">
        <v>0</v>
      </c>
      <c r="AJ56" s="45">
        <v>118.96792499999999</v>
      </c>
      <c r="AK56" s="45">
        <v>0</v>
      </c>
      <c r="AL56" s="45">
        <v>0</v>
      </c>
      <c r="AM56" s="45">
        <v>1203.48305</v>
      </c>
      <c r="AN56" s="45">
        <v>2867.5185799999999</v>
      </c>
      <c r="AO56" s="45">
        <v>623.53750000000002</v>
      </c>
      <c r="AP56" s="45">
        <v>18.010000000000002</v>
      </c>
      <c r="AQ56" s="45">
        <v>3483.6550000000002</v>
      </c>
      <c r="AR56" s="45">
        <v>0</v>
      </c>
      <c r="AS56" s="45">
        <v>849.98947499999997</v>
      </c>
      <c r="AT56" s="45">
        <v>626.60234500000001</v>
      </c>
      <c r="AU56" s="45">
        <v>0</v>
      </c>
      <c r="AV56" s="45">
        <v>4385.5194799999999</v>
      </c>
      <c r="AW56" s="45">
        <v>802.63986</v>
      </c>
      <c r="AX56" s="45">
        <v>0</v>
      </c>
      <c r="AY56" s="45">
        <v>6.7678450000000003</v>
      </c>
      <c r="AZ56" s="45">
        <v>0</v>
      </c>
      <c r="BA56" s="45">
        <v>43.05</v>
      </c>
      <c r="BB56" s="45">
        <v>0</v>
      </c>
      <c r="BC56" s="45">
        <v>1657.525795</v>
      </c>
      <c r="BD56" s="45">
        <v>0</v>
      </c>
      <c r="BE56" s="45">
        <v>442.875</v>
      </c>
      <c r="BF56" s="45">
        <v>0</v>
      </c>
      <c r="BG56" s="45">
        <v>0</v>
      </c>
      <c r="BH56" s="45">
        <v>0</v>
      </c>
      <c r="BI56" s="45">
        <v>422.40656999999999</v>
      </c>
      <c r="BJ56" s="45">
        <v>0</v>
      </c>
      <c r="BK56" s="45">
        <v>0</v>
      </c>
      <c r="BL56" s="45">
        <v>0</v>
      </c>
      <c r="BM56" s="45">
        <v>0</v>
      </c>
      <c r="BN56" s="45">
        <v>1159.175</v>
      </c>
      <c r="BO56" s="45">
        <v>46.145000000000003</v>
      </c>
      <c r="BP56" s="45">
        <v>3206.2901999999999</v>
      </c>
      <c r="BQ56" s="45">
        <v>0</v>
      </c>
      <c r="BR56" s="45">
        <v>83.788494999999998</v>
      </c>
      <c r="BS56" s="45">
        <v>2933.3735350000002</v>
      </c>
      <c r="BT56" s="45">
        <v>283.99128999999999</v>
      </c>
      <c r="BU56" s="45">
        <v>0</v>
      </c>
      <c r="BV56" s="45">
        <v>657.98974999999996</v>
      </c>
      <c r="BW56" s="45">
        <v>93.445804999999993</v>
      </c>
      <c r="BX56" s="45">
        <v>0</v>
      </c>
      <c r="BY56" s="45">
        <v>0</v>
      </c>
      <c r="BZ56" s="45">
        <v>0</v>
      </c>
      <c r="CA56" s="45">
        <v>48.378999999999998</v>
      </c>
      <c r="CB56" s="45">
        <v>0</v>
      </c>
      <c r="CC56" s="45">
        <v>15.808999999999999</v>
      </c>
      <c r="CD56" s="45">
        <v>505.223455</v>
      </c>
      <c r="CE56" s="45">
        <v>6012.9019449999996</v>
      </c>
      <c r="CF56" s="45">
        <v>0</v>
      </c>
      <c r="CG56" s="45">
        <v>3697.2013999999999</v>
      </c>
      <c r="CH56" s="45">
        <v>416.23032000000001</v>
      </c>
      <c r="CI56" s="45">
        <v>0</v>
      </c>
      <c r="CJ56" s="45">
        <v>0</v>
      </c>
      <c r="CK56" s="45">
        <v>0</v>
      </c>
      <c r="CL56" s="45">
        <v>113.050185</v>
      </c>
      <c r="CM56" s="45">
        <v>0</v>
      </c>
      <c r="CN56" s="45">
        <v>0</v>
      </c>
      <c r="CO56" s="45">
        <v>368.17784</v>
      </c>
      <c r="CP56" s="45">
        <v>6380.5450000000001</v>
      </c>
      <c r="CQ56" s="45">
        <v>0</v>
      </c>
      <c r="CR56" s="45">
        <v>897.46249999999998</v>
      </c>
      <c r="CS56" s="45">
        <v>0</v>
      </c>
      <c r="CT56" s="45">
        <v>495.35399999999998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877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878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34" activePane="bottomRight" state="frozen"/>
      <selection pane="topRight" activeCell="C1" sqref="C1"/>
      <selection pane="bottomLeft" activeCell="A7" sqref="A7"/>
      <selection pane="bottomRight" activeCell="M47" sqref="M4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881</v>
      </c>
      <c r="C5" s="1"/>
      <c r="D5" s="1"/>
      <c r="E5" s="1"/>
      <c r="F5" s="1"/>
      <c r="G5" s="1"/>
      <c r="H5" s="1"/>
      <c r="I5" s="1"/>
      <c r="J5" s="1"/>
      <c r="K5" s="1"/>
      <c r="L5" s="1"/>
      <c r="M5" s="1"/>
      <c r="N5" s="1"/>
      <c r="O5" s="1"/>
      <c r="P5" s="1"/>
      <c r="Q5" s="1"/>
      <c r="R5" s="1"/>
      <c r="S5" s="1"/>
      <c r="T5" s="1"/>
      <c r="U5" s="1"/>
      <c r="V5" s="1"/>
      <c r="W5" s="1"/>
      <c r="X5" s="1"/>
    </row>
    <row r="6" spans="1:24" ht="48" x14ac:dyDescent="0.3">
      <c r="A6" s="1"/>
      <c r="B6" s="37" t="s">
        <v>517</v>
      </c>
      <c r="C6" s="48" t="s">
        <v>882</v>
      </c>
      <c r="D6" s="48" t="s">
        <v>883</v>
      </c>
      <c r="E6" s="48" t="s">
        <v>884</v>
      </c>
      <c r="F6" s="48" t="s">
        <v>885</v>
      </c>
      <c r="G6" s="48" t="s">
        <v>3361</v>
      </c>
      <c r="H6" s="48" t="s">
        <v>3362</v>
      </c>
      <c r="I6" s="48" t="s">
        <v>3363</v>
      </c>
      <c r="J6" s="48" t="s">
        <v>3364</v>
      </c>
      <c r="K6" s="48" t="s">
        <v>3365</v>
      </c>
      <c r="L6" s="48" t="s">
        <v>886</v>
      </c>
      <c r="M6" s="48" t="s">
        <v>887</v>
      </c>
      <c r="N6" s="48" t="s">
        <v>888</v>
      </c>
      <c r="O6" s="48" t="s">
        <v>889</v>
      </c>
      <c r="P6" s="37" t="s">
        <v>890</v>
      </c>
      <c r="Q6" s="1"/>
      <c r="R6" s="1"/>
      <c r="S6" s="1"/>
      <c r="T6" s="1"/>
      <c r="U6" s="49" t="s">
        <v>3</v>
      </c>
      <c r="V6" s="49" t="s">
        <v>17</v>
      </c>
      <c r="W6" s="49" t="s">
        <v>891</v>
      </c>
      <c r="X6" s="49" t="s">
        <v>892</v>
      </c>
    </row>
    <row r="7" spans="1:24" x14ac:dyDescent="0.3">
      <c r="A7" s="1"/>
      <c r="B7" s="50" t="s">
        <v>740</v>
      </c>
      <c r="C7" s="51">
        <v>1044.5999999999999</v>
      </c>
      <c r="D7" s="51">
        <v>2827.1</v>
      </c>
      <c r="E7" s="51">
        <v>2074.6999999999998</v>
      </c>
      <c r="F7" s="51">
        <v>48.2</v>
      </c>
      <c r="G7" s="51"/>
      <c r="H7" s="51"/>
      <c r="I7" s="51"/>
      <c r="J7" s="51"/>
      <c r="K7" s="51">
        <f>DESPACHO_EJECUTADO!FE11+DESPACHO_EJECUTADO!FF11</f>
        <v>60.199999999999996</v>
      </c>
      <c r="L7" s="51">
        <v>50</v>
      </c>
      <c r="M7" s="51">
        <v>5.9</v>
      </c>
      <c r="N7" s="51">
        <v>0</v>
      </c>
      <c r="O7" s="51">
        <v>491.5</v>
      </c>
      <c r="P7" s="51">
        <f>SUM(C7:O7)</f>
        <v>6602.1999999999989</v>
      </c>
      <c r="Q7" s="1"/>
      <c r="R7" s="1"/>
      <c r="S7" s="1"/>
      <c r="T7" s="1"/>
      <c r="U7" s="208" t="s">
        <v>558</v>
      </c>
      <c r="V7" s="52" t="s">
        <v>893</v>
      </c>
      <c r="W7" s="53">
        <v>406.45</v>
      </c>
      <c r="X7" s="53" t="s">
        <v>894</v>
      </c>
    </row>
    <row r="8" spans="1:24" x14ac:dyDescent="0.3">
      <c r="A8" s="1"/>
      <c r="B8" s="54" t="s">
        <v>741</v>
      </c>
      <c r="C8" s="55">
        <v>1054.3</v>
      </c>
      <c r="D8" s="55">
        <v>2767.5</v>
      </c>
      <c r="E8" s="55">
        <v>2024.9</v>
      </c>
      <c r="F8" s="55">
        <v>48.3</v>
      </c>
      <c r="G8" s="55"/>
      <c r="H8" s="55"/>
      <c r="I8" s="55"/>
      <c r="J8" s="55"/>
      <c r="K8" s="55">
        <f>DESPACHO_EJECUTADO!FE12+DESPACHO_EJECUTADO!FF12</f>
        <v>60.1</v>
      </c>
      <c r="L8" s="55">
        <v>50.3</v>
      </c>
      <c r="M8" s="55">
        <v>5.9</v>
      </c>
      <c r="N8" s="55">
        <v>0</v>
      </c>
      <c r="O8" s="55">
        <v>437.5</v>
      </c>
      <c r="P8" s="55">
        <f t="shared" ref="P8:P54" si="0">SUM(C8:O8)</f>
        <v>6448.8000000000011</v>
      </c>
      <c r="Q8" s="1"/>
      <c r="R8" s="1"/>
      <c r="S8" s="1"/>
      <c r="T8" s="1"/>
      <c r="U8" s="208" t="s">
        <v>559</v>
      </c>
      <c r="V8" s="52" t="s">
        <v>895</v>
      </c>
      <c r="W8" s="53">
        <v>57</v>
      </c>
      <c r="X8" s="53" t="s">
        <v>894</v>
      </c>
    </row>
    <row r="9" spans="1:24" x14ac:dyDescent="0.3">
      <c r="A9" s="1"/>
      <c r="B9" s="54" t="s">
        <v>742</v>
      </c>
      <c r="C9" s="55">
        <v>1047.3</v>
      </c>
      <c r="D9" s="55">
        <v>2592.1</v>
      </c>
      <c r="E9" s="55">
        <v>2136.6</v>
      </c>
      <c r="F9" s="55">
        <v>48.3</v>
      </c>
      <c r="G9" s="55"/>
      <c r="H9" s="55"/>
      <c r="I9" s="55"/>
      <c r="J9" s="55"/>
      <c r="K9" s="55">
        <f>DESPACHO_EJECUTADO!FE13+DESPACHO_EJECUTADO!FF13</f>
        <v>60.7</v>
      </c>
      <c r="L9" s="55">
        <v>49.8</v>
      </c>
      <c r="M9" s="55">
        <v>5.9</v>
      </c>
      <c r="N9" s="55">
        <v>0</v>
      </c>
      <c r="O9" s="55">
        <v>427.4</v>
      </c>
      <c r="P9" s="55">
        <f t="shared" si="0"/>
        <v>6368.0999999999995</v>
      </c>
      <c r="Q9" s="1"/>
      <c r="R9" s="1"/>
      <c r="S9" s="1"/>
      <c r="T9" s="1"/>
      <c r="U9" s="208" t="s">
        <v>65</v>
      </c>
      <c r="V9" s="52" t="s">
        <v>66</v>
      </c>
      <c r="W9" s="53" t="s">
        <v>894</v>
      </c>
      <c r="X9" s="53">
        <v>3063</v>
      </c>
    </row>
    <row r="10" spans="1:24" x14ac:dyDescent="0.3">
      <c r="A10" s="1"/>
      <c r="B10" s="54" t="s">
        <v>743</v>
      </c>
      <c r="C10" s="55">
        <v>1056.0999999999999</v>
      </c>
      <c r="D10" s="55">
        <v>2572.3000000000002</v>
      </c>
      <c r="E10" s="55">
        <v>1986</v>
      </c>
      <c r="F10" s="55">
        <v>47.9</v>
      </c>
      <c r="G10" s="55"/>
      <c r="H10" s="55"/>
      <c r="I10" s="55"/>
      <c r="J10" s="55"/>
      <c r="K10" s="55">
        <f>DESPACHO_EJECUTADO!FE14+DESPACHO_EJECUTADO!FF14</f>
        <v>60.099999999999994</v>
      </c>
      <c r="L10" s="55">
        <v>50.3</v>
      </c>
      <c r="M10" s="55">
        <v>5.9</v>
      </c>
      <c r="N10" s="55">
        <v>0</v>
      </c>
      <c r="O10" s="55">
        <v>445.7</v>
      </c>
      <c r="P10" s="55">
        <f t="shared" si="0"/>
        <v>6224.2999999999993</v>
      </c>
      <c r="Q10" s="1"/>
      <c r="R10" s="1"/>
      <c r="S10" s="1"/>
      <c r="T10" s="1"/>
      <c r="U10" s="208" t="s">
        <v>534</v>
      </c>
      <c r="V10" s="52" t="s">
        <v>896</v>
      </c>
      <c r="W10" s="53">
        <v>451.2</v>
      </c>
      <c r="X10" s="53" t="s">
        <v>894</v>
      </c>
    </row>
    <row r="11" spans="1:24" x14ac:dyDescent="0.3">
      <c r="A11" s="1"/>
      <c r="B11" s="54" t="s">
        <v>744</v>
      </c>
      <c r="C11" s="55">
        <v>1028.5</v>
      </c>
      <c r="D11" s="55">
        <v>2463.1</v>
      </c>
      <c r="E11" s="55">
        <v>1972.1</v>
      </c>
      <c r="F11" s="55">
        <v>48.1</v>
      </c>
      <c r="G11" s="55"/>
      <c r="H11" s="55"/>
      <c r="I11" s="55"/>
      <c r="J11" s="55"/>
      <c r="K11" s="55">
        <f>DESPACHO_EJECUTADO!FE15+DESPACHO_EJECUTADO!FF15</f>
        <v>60.3</v>
      </c>
      <c r="L11" s="55">
        <v>49</v>
      </c>
      <c r="M11" s="55">
        <v>5.9</v>
      </c>
      <c r="N11" s="55">
        <v>0</v>
      </c>
      <c r="O11" s="55">
        <v>485.4</v>
      </c>
      <c r="P11" s="55">
        <f t="shared" si="0"/>
        <v>6112.4</v>
      </c>
      <c r="Q11" s="1"/>
      <c r="R11" s="1"/>
      <c r="S11" s="1"/>
      <c r="T11" s="1"/>
      <c r="U11" s="208" t="s">
        <v>532</v>
      </c>
      <c r="V11" s="52" t="s">
        <v>897</v>
      </c>
      <c r="W11" s="53" t="s">
        <v>894</v>
      </c>
      <c r="X11" s="53">
        <v>2899.55</v>
      </c>
    </row>
    <row r="12" spans="1:24" x14ac:dyDescent="0.3">
      <c r="A12" s="1"/>
      <c r="B12" s="54" t="s">
        <v>745</v>
      </c>
      <c r="C12" s="55">
        <v>1050.7</v>
      </c>
      <c r="D12" s="55">
        <v>2490.3000000000002</v>
      </c>
      <c r="E12" s="55">
        <v>2022.7</v>
      </c>
      <c r="F12" s="55">
        <v>48</v>
      </c>
      <c r="G12" s="55"/>
      <c r="H12" s="55"/>
      <c r="I12" s="55"/>
      <c r="J12" s="55"/>
      <c r="K12" s="55">
        <f>DESPACHO_EJECUTADO!FE16+DESPACHO_EJECUTADO!FF16</f>
        <v>59.8</v>
      </c>
      <c r="L12" s="55">
        <v>49.2</v>
      </c>
      <c r="M12" s="55">
        <v>5.9</v>
      </c>
      <c r="N12" s="55">
        <v>0</v>
      </c>
      <c r="O12" s="55">
        <v>459.8</v>
      </c>
      <c r="P12" s="55">
        <f t="shared" si="0"/>
        <v>6186.4</v>
      </c>
      <c r="Q12" s="1"/>
      <c r="R12" s="1"/>
      <c r="S12" s="1"/>
      <c r="T12" s="1"/>
      <c r="U12" s="208"/>
      <c r="V12" s="52" t="s">
        <v>898</v>
      </c>
      <c r="W12" s="53">
        <v>617.9</v>
      </c>
      <c r="X12" s="53" t="s">
        <v>894</v>
      </c>
    </row>
    <row r="13" spans="1:24" x14ac:dyDescent="0.3">
      <c r="A13" s="1"/>
      <c r="B13" s="54" t="s">
        <v>746</v>
      </c>
      <c r="C13" s="55">
        <v>1049</v>
      </c>
      <c r="D13" s="55">
        <v>2438.5</v>
      </c>
      <c r="E13" s="55">
        <v>2018.5</v>
      </c>
      <c r="F13" s="55">
        <v>48.5</v>
      </c>
      <c r="G13" s="55"/>
      <c r="H13" s="55"/>
      <c r="I13" s="55"/>
      <c r="J13" s="55"/>
      <c r="K13" s="55">
        <f>DESPACHO_EJECUTADO!FE17+DESPACHO_EJECUTADO!FF17</f>
        <v>60.099999999999994</v>
      </c>
      <c r="L13" s="55">
        <v>51.2</v>
      </c>
      <c r="M13" s="55">
        <v>5.9</v>
      </c>
      <c r="N13" s="55">
        <v>0</v>
      </c>
      <c r="O13" s="55">
        <v>486.6</v>
      </c>
      <c r="P13" s="55">
        <f t="shared" si="0"/>
        <v>6158.3</v>
      </c>
      <c r="Q13" s="1"/>
      <c r="R13" s="1"/>
      <c r="S13" s="1"/>
      <c r="T13" s="1"/>
      <c r="U13" s="208" t="s">
        <v>69</v>
      </c>
      <c r="V13" s="52" t="s">
        <v>899</v>
      </c>
      <c r="W13" s="53">
        <v>164.1</v>
      </c>
      <c r="X13" s="53" t="s">
        <v>894</v>
      </c>
    </row>
    <row r="14" spans="1:24" x14ac:dyDescent="0.3">
      <c r="A14" s="1"/>
      <c r="B14" s="56" t="s">
        <v>747</v>
      </c>
      <c r="C14" s="57">
        <v>1047.5999999999999</v>
      </c>
      <c r="D14" s="57">
        <v>2309</v>
      </c>
      <c r="E14" s="57">
        <v>2102.1</v>
      </c>
      <c r="F14" s="57">
        <v>48.5</v>
      </c>
      <c r="G14" s="57"/>
      <c r="H14" s="57"/>
      <c r="I14" s="57"/>
      <c r="J14" s="57"/>
      <c r="K14" s="57">
        <f>DESPACHO_EJECUTADO!FE18+DESPACHO_EJECUTADO!FF18</f>
        <v>59.699999999999996</v>
      </c>
      <c r="L14" s="57">
        <v>51.2</v>
      </c>
      <c r="M14" s="57">
        <v>5.9</v>
      </c>
      <c r="N14" s="57">
        <v>0</v>
      </c>
      <c r="O14" s="57">
        <v>546.70000000000005</v>
      </c>
      <c r="P14" s="57">
        <f t="shared" si="0"/>
        <v>6170.6999999999989</v>
      </c>
      <c r="Q14" s="1"/>
      <c r="R14" s="1"/>
      <c r="S14" s="1"/>
      <c r="T14" s="1"/>
      <c r="U14" s="208"/>
      <c r="V14" s="52" t="s">
        <v>900</v>
      </c>
      <c r="W14" s="53" t="s">
        <v>894</v>
      </c>
      <c r="X14" s="53">
        <v>325.25</v>
      </c>
    </row>
    <row r="15" spans="1:24" x14ac:dyDescent="0.3">
      <c r="A15" s="1"/>
      <c r="B15" s="50" t="s">
        <v>748</v>
      </c>
      <c r="C15" s="51">
        <v>1043.8</v>
      </c>
      <c r="D15" s="51">
        <v>2311.5</v>
      </c>
      <c r="E15" s="51">
        <v>2013.7</v>
      </c>
      <c r="F15" s="51">
        <v>48.2</v>
      </c>
      <c r="G15" s="51"/>
      <c r="H15" s="51"/>
      <c r="I15" s="51"/>
      <c r="J15" s="51"/>
      <c r="K15" s="51">
        <f>DESPACHO_EJECUTADO!FE19+DESPACHO_EJECUTADO!FF19</f>
        <v>58.9</v>
      </c>
      <c r="L15" s="51">
        <v>49.8</v>
      </c>
      <c r="M15" s="51">
        <v>5.9</v>
      </c>
      <c r="N15" s="51">
        <v>0</v>
      </c>
      <c r="O15" s="51">
        <v>566.6</v>
      </c>
      <c r="P15" s="51">
        <f t="shared" si="0"/>
        <v>6098.4</v>
      </c>
      <c r="Q15" s="1"/>
      <c r="R15" s="1"/>
      <c r="S15" s="1"/>
      <c r="T15" s="1"/>
      <c r="U15" s="208"/>
      <c r="V15" s="52" t="s">
        <v>901</v>
      </c>
      <c r="W15" s="53" t="s">
        <v>894</v>
      </c>
      <c r="X15" s="53">
        <v>2020.55</v>
      </c>
    </row>
    <row r="16" spans="1:24" x14ac:dyDescent="0.3">
      <c r="A16" s="1"/>
      <c r="B16" s="54" t="s">
        <v>749</v>
      </c>
      <c r="C16" s="55">
        <v>1044.9000000000001</v>
      </c>
      <c r="D16" s="55">
        <v>2297.4</v>
      </c>
      <c r="E16" s="55">
        <v>2110.1999999999998</v>
      </c>
      <c r="F16" s="55">
        <v>48.2</v>
      </c>
      <c r="G16" s="55"/>
      <c r="H16" s="55"/>
      <c r="I16" s="55"/>
      <c r="J16" s="55"/>
      <c r="K16" s="55">
        <f>DESPACHO_EJECUTADO!FE20+DESPACHO_EJECUTADO!FF20</f>
        <v>58.7</v>
      </c>
      <c r="L16" s="55">
        <v>51.1</v>
      </c>
      <c r="M16" s="55">
        <v>5.9</v>
      </c>
      <c r="N16" s="55">
        <v>0.6</v>
      </c>
      <c r="O16" s="55">
        <v>609.29999999999995</v>
      </c>
      <c r="P16" s="55">
        <f t="shared" si="0"/>
        <v>6226.3</v>
      </c>
      <c r="Q16" s="1"/>
      <c r="R16" s="1"/>
      <c r="S16" s="1"/>
      <c r="T16" s="1"/>
      <c r="U16" s="208" t="s">
        <v>561</v>
      </c>
      <c r="V16" s="52" t="s">
        <v>902</v>
      </c>
      <c r="W16" s="53">
        <v>225.05</v>
      </c>
      <c r="X16" s="53" t="s">
        <v>894</v>
      </c>
    </row>
    <row r="17" spans="1:24" x14ac:dyDescent="0.3">
      <c r="A17" s="1"/>
      <c r="B17" s="54" t="s">
        <v>750</v>
      </c>
      <c r="C17" s="55">
        <v>1039.2</v>
      </c>
      <c r="D17" s="55">
        <v>2320.6</v>
      </c>
      <c r="E17" s="55">
        <v>2078.6999999999998</v>
      </c>
      <c r="F17" s="55">
        <v>48</v>
      </c>
      <c r="G17" s="55"/>
      <c r="H17" s="55"/>
      <c r="I17" s="55"/>
      <c r="J17" s="55"/>
      <c r="K17" s="55">
        <f>DESPACHO_EJECUTADO!FE21+DESPACHO_EJECUTADO!FF21</f>
        <v>58.3</v>
      </c>
      <c r="L17" s="55">
        <v>49.2</v>
      </c>
      <c r="M17" s="55">
        <v>5.9</v>
      </c>
      <c r="N17" s="55">
        <v>51.2</v>
      </c>
      <c r="O17" s="55">
        <v>624.6</v>
      </c>
      <c r="P17" s="55">
        <f t="shared" si="0"/>
        <v>6275.7</v>
      </c>
      <c r="Q17" s="1"/>
      <c r="R17" s="1"/>
      <c r="S17" s="1"/>
      <c r="T17" s="1"/>
      <c r="U17" s="208"/>
      <c r="V17" s="52" t="s">
        <v>903</v>
      </c>
      <c r="W17" s="53">
        <v>247.4</v>
      </c>
      <c r="X17" s="53" t="s">
        <v>894</v>
      </c>
    </row>
    <row r="18" spans="1:24" x14ac:dyDescent="0.3">
      <c r="A18" s="1"/>
      <c r="B18" s="54" t="s">
        <v>751</v>
      </c>
      <c r="C18" s="55">
        <v>1032.9000000000001</v>
      </c>
      <c r="D18" s="55">
        <v>2088.6</v>
      </c>
      <c r="E18" s="55">
        <v>2000.4</v>
      </c>
      <c r="F18" s="55">
        <v>47.8</v>
      </c>
      <c r="G18" s="55"/>
      <c r="H18" s="55"/>
      <c r="I18" s="55"/>
      <c r="J18" s="55"/>
      <c r="K18" s="55">
        <f>DESPACHO_EJECUTADO!FE22+DESPACHO_EJECUTADO!FF22</f>
        <v>57.900000000000006</v>
      </c>
      <c r="L18" s="55">
        <v>49.3</v>
      </c>
      <c r="M18" s="55">
        <v>5.9</v>
      </c>
      <c r="N18" s="55">
        <v>210.4</v>
      </c>
      <c r="O18" s="55">
        <v>597.20000000000005</v>
      </c>
      <c r="P18" s="55">
        <f t="shared" si="0"/>
        <v>6090.3999999999987</v>
      </c>
      <c r="Q18" s="1"/>
      <c r="R18" s="1"/>
      <c r="S18" s="1"/>
      <c r="T18" s="1"/>
      <c r="U18" s="208"/>
      <c r="V18" s="52" t="s">
        <v>904</v>
      </c>
      <c r="W18" s="53">
        <v>343.35</v>
      </c>
      <c r="X18" s="53" t="s">
        <v>894</v>
      </c>
    </row>
    <row r="19" spans="1:24" x14ac:dyDescent="0.3">
      <c r="A19" s="1"/>
      <c r="B19" s="54" t="s">
        <v>752</v>
      </c>
      <c r="C19" s="55">
        <v>1030.4000000000001</v>
      </c>
      <c r="D19" s="55">
        <v>2032</v>
      </c>
      <c r="E19" s="55">
        <v>1817.4</v>
      </c>
      <c r="F19" s="55">
        <v>47.7</v>
      </c>
      <c r="G19" s="55"/>
      <c r="H19" s="55"/>
      <c r="I19" s="55"/>
      <c r="J19" s="55"/>
      <c r="K19" s="55">
        <f>DESPACHO_EJECUTADO!FE23+DESPACHO_EJECUTADO!FF23</f>
        <v>58.3</v>
      </c>
      <c r="L19" s="55">
        <v>52.3</v>
      </c>
      <c r="M19" s="55">
        <v>5.9</v>
      </c>
      <c r="N19" s="55">
        <v>500.9</v>
      </c>
      <c r="O19" s="55">
        <v>609.70000000000005</v>
      </c>
      <c r="P19" s="55">
        <f t="shared" si="0"/>
        <v>6154.5999999999995</v>
      </c>
      <c r="Q19" s="1"/>
      <c r="R19" s="1"/>
      <c r="S19" s="1"/>
      <c r="T19" s="1"/>
      <c r="U19" s="208"/>
      <c r="V19" s="52" t="s">
        <v>905</v>
      </c>
      <c r="W19" s="53">
        <v>220.75</v>
      </c>
      <c r="X19" s="53" t="s">
        <v>894</v>
      </c>
    </row>
    <row r="20" spans="1:24" x14ac:dyDescent="0.3">
      <c r="A20" s="1"/>
      <c r="B20" s="54" t="s">
        <v>753</v>
      </c>
      <c r="C20" s="55">
        <v>1045.0999999999999</v>
      </c>
      <c r="D20" s="55">
        <v>2071.6999999999998</v>
      </c>
      <c r="E20" s="55">
        <v>1573.8</v>
      </c>
      <c r="F20" s="55">
        <v>47.8</v>
      </c>
      <c r="G20" s="55"/>
      <c r="H20" s="55"/>
      <c r="I20" s="55"/>
      <c r="J20" s="55"/>
      <c r="K20" s="55">
        <f>DESPACHO_EJECUTADO!FE24+DESPACHO_EJECUTADO!FF24</f>
        <v>58.3</v>
      </c>
      <c r="L20" s="55">
        <v>50.8</v>
      </c>
      <c r="M20" s="55">
        <v>5.9</v>
      </c>
      <c r="N20" s="55">
        <v>759.7</v>
      </c>
      <c r="O20" s="55">
        <v>615.20000000000005</v>
      </c>
      <c r="P20" s="55">
        <f t="shared" si="0"/>
        <v>6228.2999999999993</v>
      </c>
      <c r="Q20" s="1"/>
      <c r="R20" s="1"/>
      <c r="S20" s="1"/>
      <c r="T20" s="1"/>
      <c r="U20" s="208" t="s">
        <v>529</v>
      </c>
      <c r="V20" s="52" t="s">
        <v>906</v>
      </c>
      <c r="W20" s="53">
        <v>3126.95</v>
      </c>
      <c r="X20" s="53" t="s">
        <v>894</v>
      </c>
    </row>
    <row r="21" spans="1:24" x14ac:dyDescent="0.3">
      <c r="A21" s="1"/>
      <c r="B21" s="54" t="s">
        <v>754</v>
      </c>
      <c r="C21" s="55">
        <v>1031.5</v>
      </c>
      <c r="D21" s="55">
        <v>2266</v>
      </c>
      <c r="E21" s="55">
        <v>1617.7</v>
      </c>
      <c r="F21" s="55">
        <v>47.3</v>
      </c>
      <c r="G21" s="55"/>
      <c r="H21" s="55"/>
      <c r="I21" s="55"/>
      <c r="J21" s="55"/>
      <c r="K21" s="55">
        <f>DESPACHO_EJECUTADO!FE25+DESPACHO_EJECUTADO!FF25</f>
        <v>58.5</v>
      </c>
      <c r="L21" s="55">
        <v>50.3</v>
      </c>
      <c r="M21" s="55">
        <v>5.9</v>
      </c>
      <c r="N21" s="55">
        <v>805.7</v>
      </c>
      <c r="O21" s="55">
        <v>629.6</v>
      </c>
      <c r="P21" s="55">
        <f t="shared" si="0"/>
        <v>6512.5</v>
      </c>
      <c r="Q21" s="1"/>
      <c r="R21" s="1"/>
      <c r="S21" s="1"/>
      <c r="T21" s="1"/>
      <c r="U21" s="208" t="s">
        <v>220</v>
      </c>
      <c r="V21" s="52" t="s">
        <v>907</v>
      </c>
      <c r="W21" s="53" t="s">
        <v>894</v>
      </c>
      <c r="X21" s="53">
        <v>180.95</v>
      </c>
    </row>
    <row r="22" spans="1:24" x14ac:dyDescent="0.3">
      <c r="A22" s="1"/>
      <c r="B22" s="56" t="s">
        <v>755</v>
      </c>
      <c r="C22" s="57">
        <v>1037</v>
      </c>
      <c r="D22" s="57">
        <v>2429.5</v>
      </c>
      <c r="E22" s="57">
        <v>1722.7</v>
      </c>
      <c r="F22" s="57">
        <v>47.1</v>
      </c>
      <c r="G22" s="57"/>
      <c r="H22" s="57"/>
      <c r="I22" s="57"/>
      <c r="J22" s="57"/>
      <c r="K22" s="57">
        <f>DESPACHO_EJECUTADO!FE26+DESPACHO_EJECUTADO!FF26</f>
        <v>61.1</v>
      </c>
      <c r="L22" s="57">
        <v>48.8</v>
      </c>
      <c r="M22" s="57">
        <v>5.9</v>
      </c>
      <c r="N22" s="57">
        <v>864.2</v>
      </c>
      <c r="O22" s="57">
        <v>501.3</v>
      </c>
      <c r="P22" s="57">
        <f t="shared" si="0"/>
        <v>6717.6</v>
      </c>
      <c r="Q22" s="1"/>
      <c r="R22" s="1"/>
      <c r="S22" s="1"/>
      <c r="T22" s="1"/>
      <c r="U22" s="208"/>
      <c r="V22" s="52" t="s">
        <v>908</v>
      </c>
      <c r="W22" s="53" t="s">
        <v>894</v>
      </c>
      <c r="X22" s="53">
        <v>143.94999999999999</v>
      </c>
    </row>
    <row r="23" spans="1:24" x14ac:dyDescent="0.3">
      <c r="A23" s="1"/>
      <c r="B23" s="50" t="s">
        <v>756</v>
      </c>
      <c r="C23" s="51">
        <v>1045.7</v>
      </c>
      <c r="D23" s="51">
        <v>2486.6999999999998</v>
      </c>
      <c r="E23" s="51">
        <v>1942.4</v>
      </c>
      <c r="F23" s="51">
        <v>0</v>
      </c>
      <c r="G23" s="51"/>
      <c r="H23" s="51"/>
      <c r="I23" s="51"/>
      <c r="J23" s="51"/>
      <c r="K23" s="51">
        <f>DESPACHO_EJECUTADO!FE27+DESPACHO_EJECUTADO!FF27</f>
        <v>61.1</v>
      </c>
      <c r="L23" s="51">
        <v>57.5</v>
      </c>
      <c r="M23" s="51">
        <v>5.9</v>
      </c>
      <c r="N23" s="51">
        <v>904</v>
      </c>
      <c r="O23" s="51">
        <v>458.5</v>
      </c>
      <c r="P23" s="51">
        <f t="shared" si="0"/>
        <v>6961.7999999999993</v>
      </c>
      <c r="Q23" s="1"/>
      <c r="R23" s="1"/>
      <c r="S23" s="1"/>
      <c r="T23" s="1"/>
      <c r="U23" s="208" t="s">
        <v>557</v>
      </c>
      <c r="V23" s="52" t="s">
        <v>909</v>
      </c>
      <c r="W23" s="53">
        <v>81.150000000000006</v>
      </c>
      <c r="X23" s="53" t="s">
        <v>894</v>
      </c>
    </row>
    <row r="24" spans="1:24" x14ac:dyDescent="0.3">
      <c r="A24" s="1"/>
      <c r="B24" s="54" t="s">
        <v>757</v>
      </c>
      <c r="C24" s="55">
        <v>1047</v>
      </c>
      <c r="D24" s="55">
        <v>2500.4</v>
      </c>
      <c r="E24" s="55">
        <v>2066.9</v>
      </c>
      <c r="F24" s="55">
        <v>0</v>
      </c>
      <c r="G24" s="55"/>
      <c r="H24" s="55"/>
      <c r="I24" s="55"/>
      <c r="J24" s="55"/>
      <c r="K24" s="55">
        <f>DESPACHO_EJECUTADO!FE28+DESPACHO_EJECUTADO!FF28</f>
        <v>60.9</v>
      </c>
      <c r="L24" s="55">
        <v>58.8</v>
      </c>
      <c r="M24" s="55">
        <v>5.9</v>
      </c>
      <c r="N24" s="55">
        <v>922.1</v>
      </c>
      <c r="O24" s="55">
        <v>442.3</v>
      </c>
      <c r="P24" s="55">
        <f t="shared" si="0"/>
        <v>7104.3</v>
      </c>
      <c r="Q24" s="1"/>
      <c r="R24" s="1"/>
      <c r="S24" s="1"/>
      <c r="T24" s="1"/>
      <c r="U24" s="208" t="s">
        <v>74</v>
      </c>
      <c r="V24" s="52" t="s">
        <v>75</v>
      </c>
      <c r="W24" s="53" t="s">
        <v>894</v>
      </c>
      <c r="X24" s="53">
        <v>14578.25</v>
      </c>
    </row>
    <row r="25" spans="1:24" x14ac:dyDescent="0.3">
      <c r="A25" s="1"/>
      <c r="B25" s="54" t="s">
        <v>758</v>
      </c>
      <c r="C25" s="55">
        <v>1037.5999999999999</v>
      </c>
      <c r="D25" s="55">
        <v>2476</v>
      </c>
      <c r="E25" s="55">
        <v>2105.1</v>
      </c>
      <c r="F25" s="55">
        <v>0</v>
      </c>
      <c r="G25" s="55"/>
      <c r="H25" s="55"/>
      <c r="I25" s="55"/>
      <c r="J25" s="55"/>
      <c r="K25" s="55">
        <f>DESPACHO_EJECUTADO!FE29+DESPACHO_EJECUTADO!FF29</f>
        <v>61.5</v>
      </c>
      <c r="L25" s="55">
        <v>56.4</v>
      </c>
      <c r="M25" s="55">
        <v>5.9</v>
      </c>
      <c r="N25" s="55">
        <v>929.4</v>
      </c>
      <c r="O25" s="55">
        <v>425.2</v>
      </c>
      <c r="P25" s="55">
        <f t="shared" si="0"/>
        <v>7097.0999999999985</v>
      </c>
      <c r="Q25" s="1"/>
      <c r="R25" s="1"/>
      <c r="S25" s="1"/>
      <c r="T25" s="1"/>
      <c r="U25" s="208"/>
      <c r="V25" s="52" t="s">
        <v>910</v>
      </c>
      <c r="W25" s="53">
        <v>4987.8</v>
      </c>
      <c r="X25" s="53" t="s">
        <v>894</v>
      </c>
    </row>
    <row r="26" spans="1:24" x14ac:dyDescent="0.3">
      <c r="A26" s="1"/>
      <c r="B26" s="54" t="s">
        <v>759</v>
      </c>
      <c r="C26" s="55">
        <v>987.6</v>
      </c>
      <c r="D26" s="55">
        <v>2592.6999999999998</v>
      </c>
      <c r="E26" s="55">
        <v>2192.1</v>
      </c>
      <c r="F26" s="55">
        <v>0</v>
      </c>
      <c r="G26" s="55"/>
      <c r="H26" s="55"/>
      <c r="I26" s="55"/>
      <c r="J26" s="55"/>
      <c r="K26" s="55">
        <f>DESPACHO_EJECUTADO!FE30+DESPACHO_EJECUTADO!FF30</f>
        <v>60.300000000000004</v>
      </c>
      <c r="L26" s="55">
        <v>54.9</v>
      </c>
      <c r="M26" s="55">
        <v>5.9</v>
      </c>
      <c r="N26" s="55">
        <v>934.8</v>
      </c>
      <c r="O26" s="55">
        <v>435.9</v>
      </c>
      <c r="P26" s="55">
        <f t="shared" si="0"/>
        <v>7264.1999999999989</v>
      </c>
      <c r="Q26" s="1"/>
      <c r="R26" s="1"/>
      <c r="S26" s="1"/>
      <c r="T26" s="1"/>
      <c r="U26" s="208" t="s">
        <v>548</v>
      </c>
      <c r="V26" s="52" t="s">
        <v>911</v>
      </c>
      <c r="W26" s="53">
        <v>80.7</v>
      </c>
      <c r="X26" s="53" t="s">
        <v>894</v>
      </c>
    </row>
    <row r="27" spans="1:24" x14ac:dyDescent="0.3">
      <c r="A27" s="1"/>
      <c r="B27" s="54" t="s">
        <v>760</v>
      </c>
      <c r="C27" s="55">
        <v>975.5</v>
      </c>
      <c r="D27" s="55">
        <v>2656.8</v>
      </c>
      <c r="E27" s="55">
        <v>2208.8000000000002</v>
      </c>
      <c r="F27" s="55">
        <v>0</v>
      </c>
      <c r="G27" s="55"/>
      <c r="H27" s="55"/>
      <c r="I27" s="55"/>
      <c r="J27" s="55"/>
      <c r="K27" s="55">
        <f>DESPACHO_EJECUTADO!FE31+DESPACHO_EJECUTADO!FF31</f>
        <v>59.6</v>
      </c>
      <c r="L27" s="55">
        <v>55.8</v>
      </c>
      <c r="M27" s="55">
        <v>5.9</v>
      </c>
      <c r="N27" s="55">
        <v>947.9</v>
      </c>
      <c r="O27" s="55">
        <v>454.3</v>
      </c>
      <c r="P27" s="55">
        <f t="shared" si="0"/>
        <v>7364.6</v>
      </c>
      <c r="Q27" s="1"/>
      <c r="R27" s="1"/>
      <c r="S27" s="1"/>
      <c r="T27" s="1"/>
      <c r="U27" s="208" t="s">
        <v>562</v>
      </c>
      <c r="V27" s="52" t="s">
        <v>912</v>
      </c>
      <c r="W27" s="53">
        <v>387.4</v>
      </c>
      <c r="X27" s="53" t="s">
        <v>894</v>
      </c>
    </row>
    <row r="28" spans="1:24" x14ac:dyDescent="0.3">
      <c r="A28" s="1"/>
      <c r="B28" s="54" t="s">
        <v>761</v>
      </c>
      <c r="C28" s="55">
        <v>1008.1</v>
      </c>
      <c r="D28" s="55">
        <v>2652.3</v>
      </c>
      <c r="E28" s="55">
        <v>2116.5</v>
      </c>
      <c r="F28" s="55">
        <v>0</v>
      </c>
      <c r="G28" s="55"/>
      <c r="H28" s="55"/>
      <c r="I28" s="55"/>
      <c r="J28" s="55"/>
      <c r="K28" s="55">
        <f>DESPACHO_EJECUTADO!FE32+DESPACHO_EJECUTADO!FF32</f>
        <v>61.4</v>
      </c>
      <c r="L28" s="55">
        <v>55.4</v>
      </c>
      <c r="M28" s="55">
        <v>6.1</v>
      </c>
      <c r="N28" s="55">
        <v>945.6</v>
      </c>
      <c r="O28" s="55">
        <v>483.5</v>
      </c>
      <c r="P28" s="55">
        <f t="shared" si="0"/>
        <v>7328.9</v>
      </c>
      <c r="Q28" s="1"/>
      <c r="R28" s="1"/>
      <c r="S28" s="1"/>
      <c r="T28" s="1"/>
      <c r="U28" s="208" t="s">
        <v>240</v>
      </c>
      <c r="V28" s="52" t="s">
        <v>913</v>
      </c>
      <c r="W28" s="53" t="s">
        <v>894</v>
      </c>
      <c r="X28" s="53">
        <v>5406.25</v>
      </c>
    </row>
    <row r="29" spans="1:24" x14ac:dyDescent="0.3">
      <c r="A29" s="1"/>
      <c r="B29" s="54" t="s">
        <v>762</v>
      </c>
      <c r="C29" s="55">
        <v>1014.7</v>
      </c>
      <c r="D29" s="55">
        <v>2615.1999999999998</v>
      </c>
      <c r="E29" s="55">
        <v>2245.8000000000002</v>
      </c>
      <c r="F29" s="55">
        <v>0</v>
      </c>
      <c r="G29" s="55"/>
      <c r="H29" s="55"/>
      <c r="I29" s="55"/>
      <c r="J29" s="55"/>
      <c r="K29" s="55">
        <f>DESPACHO_EJECUTADO!FE33+DESPACHO_EJECUTADO!FF33</f>
        <v>61.5</v>
      </c>
      <c r="L29" s="55">
        <v>55.6</v>
      </c>
      <c r="M29" s="55">
        <v>5.9</v>
      </c>
      <c r="N29" s="55">
        <v>935.4</v>
      </c>
      <c r="O29" s="55">
        <v>456.7</v>
      </c>
      <c r="P29" s="55">
        <f t="shared" si="0"/>
        <v>7390.7999999999993</v>
      </c>
      <c r="Q29" s="1"/>
      <c r="R29" s="1"/>
      <c r="S29" s="1"/>
      <c r="T29" s="1"/>
      <c r="U29" s="208"/>
      <c r="V29" s="52" t="s">
        <v>914</v>
      </c>
      <c r="W29" s="53">
        <v>107.2</v>
      </c>
      <c r="X29" s="53" t="s">
        <v>894</v>
      </c>
    </row>
    <row r="30" spans="1:24" x14ac:dyDescent="0.3">
      <c r="A30" s="1"/>
      <c r="B30" s="56" t="s">
        <v>763</v>
      </c>
      <c r="C30" s="57">
        <v>990.2</v>
      </c>
      <c r="D30" s="57">
        <v>2508.8000000000002</v>
      </c>
      <c r="E30" s="57">
        <v>2288</v>
      </c>
      <c r="F30" s="57">
        <v>0</v>
      </c>
      <c r="G30" s="57"/>
      <c r="H30" s="57"/>
      <c r="I30" s="57"/>
      <c r="J30" s="57"/>
      <c r="K30" s="57">
        <f>DESPACHO_EJECUTADO!FE34+DESPACHO_EJECUTADO!FF34</f>
        <v>61.199999999999996</v>
      </c>
      <c r="L30" s="57">
        <v>57.8</v>
      </c>
      <c r="M30" s="57">
        <v>5.9</v>
      </c>
      <c r="N30" s="57">
        <v>953.1</v>
      </c>
      <c r="O30" s="57">
        <v>473.1</v>
      </c>
      <c r="P30" s="57">
        <f t="shared" si="0"/>
        <v>7338.1</v>
      </c>
      <c r="Q30" s="1"/>
      <c r="R30" s="1"/>
      <c r="S30" s="1"/>
      <c r="T30" s="1"/>
      <c r="U30" s="208" t="s">
        <v>915</v>
      </c>
      <c r="V30" s="52" t="s">
        <v>916</v>
      </c>
      <c r="W30" s="53" t="s">
        <v>894</v>
      </c>
      <c r="X30" s="53">
        <v>1751.25</v>
      </c>
    </row>
    <row r="31" spans="1:24" x14ac:dyDescent="0.3">
      <c r="A31" s="1"/>
      <c r="B31" s="50" t="s">
        <v>764</v>
      </c>
      <c r="C31" s="51">
        <v>997.9</v>
      </c>
      <c r="D31" s="51">
        <v>2381.9</v>
      </c>
      <c r="E31" s="51">
        <v>2389.8000000000002</v>
      </c>
      <c r="F31" s="51">
        <v>0</v>
      </c>
      <c r="G31" s="51"/>
      <c r="H31" s="51"/>
      <c r="I31" s="51"/>
      <c r="J31" s="51"/>
      <c r="K31" s="51">
        <f>DESPACHO_EJECUTADO!FE35+DESPACHO_EJECUTADO!FF35</f>
        <v>61.199999999999996</v>
      </c>
      <c r="L31" s="51">
        <v>56.6</v>
      </c>
      <c r="M31" s="51">
        <v>6.4</v>
      </c>
      <c r="N31" s="51">
        <v>950.8</v>
      </c>
      <c r="O31" s="51">
        <v>537.20000000000005</v>
      </c>
      <c r="P31" s="51">
        <f t="shared" si="0"/>
        <v>7381.8</v>
      </c>
      <c r="Q31" s="1"/>
      <c r="R31" s="1"/>
      <c r="S31" s="1"/>
      <c r="T31" s="1"/>
      <c r="U31" s="208" t="s">
        <v>549</v>
      </c>
      <c r="V31" s="52" t="s">
        <v>917</v>
      </c>
      <c r="W31" s="53">
        <v>453.1</v>
      </c>
      <c r="X31" s="53" t="s">
        <v>894</v>
      </c>
    </row>
    <row r="32" spans="1:24" x14ac:dyDescent="0.3">
      <c r="A32" s="1"/>
      <c r="B32" s="54" t="s">
        <v>765</v>
      </c>
      <c r="C32" s="55">
        <v>1017.1</v>
      </c>
      <c r="D32" s="55">
        <v>2312.9</v>
      </c>
      <c r="E32" s="55">
        <v>2324.9</v>
      </c>
      <c r="F32" s="55">
        <v>0</v>
      </c>
      <c r="G32" s="55"/>
      <c r="H32" s="55"/>
      <c r="I32" s="55"/>
      <c r="J32" s="55"/>
      <c r="K32" s="55">
        <f>DESPACHO_EJECUTADO!FE36+DESPACHO_EJECUTADO!FF36</f>
        <v>62.800000000000004</v>
      </c>
      <c r="L32" s="55">
        <v>55.1</v>
      </c>
      <c r="M32" s="55">
        <v>6.5</v>
      </c>
      <c r="N32" s="55">
        <v>944.3</v>
      </c>
      <c r="O32" s="55">
        <v>607.20000000000005</v>
      </c>
      <c r="P32" s="55">
        <f t="shared" si="0"/>
        <v>7330.8</v>
      </c>
      <c r="Q32" s="1"/>
      <c r="R32" s="1"/>
      <c r="S32" s="1"/>
      <c r="T32" s="1"/>
      <c r="U32" s="208" t="s">
        <v>84</v>
      </c>
      <c r="V32" s="52" t="s">
        <v>918</v>
      </c>
      <c r="W32" s="53" t="s">
        <v>894</v>
      </c>
      <c r="X32" s="53">
        <v>2257.5</v>
      </c>
    </row>
    <row r="33" spans="1:24" x14ac:dyDescent="0.3">
      <c r="A33" s="1"/>
      <c r="B33" s="54" t="s">
        <v>766</v>
      </c>
      <c r="C33" s="55">
        <v>1026.0999999999999</v>
      </c>
      <c r="D33" s="55">
        <v>2361.3000000000002</v>
      </c>
      <c r="E33" s="55">
        <v>2221.6999999999998</v>
      </c>
      <c r="F33" s="55">
        <v>0</v>
      </c>
      <c r="G33" s="55"/>
      <c r="H33" s="55"/>
      <c r="I33" s="55"/>
      <c r="J33" s="55"/>
      <c r="K33" s="55">
        <f>DESPACHO_EJECUTADO!FE37+DESPACHO_EJECUTADO!FF37</f>
        <v>61.099999999999994</v>
      </c>
      <c r="L33" s="55">
        <v>56.7</v>
      </c>
      <c r="M33" s="55">
        <v>6.6</v>
      </c>
      <c r="N33" s="55">
        <v>945.9</v>
      </c>
      <c r="O33" s="55">
        <v>637.70000000000005</v>
      </c>
      <c r="P33" s="55">
        <f t="shared" si="0"/>
        <v>7317.1</v>
      </c>
      <c r="Q33" s="1"/>
      <c r="R33" s="1"/>
      <c r="S33" s="1"/>
      <c r="T33" s="1"/>
      <c r="U33" s="208" t="s">
        <v>564</v>
      </c>
      <c r="V33" s="52" t="s">
        <v>919</v>
      </c>
      <c r="W33" s="53">
        <v>461.4</v>
      </c>
      <c r="X33" s="53" t="s">
        <v>894</v>
      </c>
    </row>
    <row r="34" spans="1:24" x14ac:dyDescent="0.3">
      <c r="A34" s="1"/>
      <c r="B34" s="54" t="s">
        <v>767</v>
      </c>
      <c r="C34" s="55">
        <v>1019.7</v>
      </c>
      <c r="D34" s="55">
        <v>2430.6999999999998</v>
      </c>
      <c r="E34" s="55">
        <v>2145.5</v>
      </c>
      <c r="F34" s="55">
        <v>0</v>
      </c>
      <c r="G34" s="55"/>
      <c r="H34" s="55"/>
      <c r="I34" s="55"/>
      <c r="J34" s="55"/>
      <c r="K34" s="55">
        <f>DESPACHO_EJECUTADO!FE38+DESPACHO_EJECUTADO!FF38</f>
        <v>62.2</v>
      </c>
      <c r="L34" s="55">
        <v>56.4</v>
      </c>
      <c r="M34" s="55">
        <v>6.6</v>
      </c>
      <c r="N34" s="55">
        <v>875.2</v>
      </c>
      <c r="O34" s="55">
        <v>661.1</v>
      </c>
      <c r="P34" s="55">
        <f t="shared" si="0"/>
        <v>7257.4</v>
      </c>
      <c r="Q34" s="1"/>
      <c r="R34" s="1"/>
      <c r="S34" s="1"/>
      <c r="T34" s="1"/>
      <c r="U34" s="208"/>
      <c r="V34" s="52" t="s">
        <v>920</v>
      </c>
      <c r="W34" s="53">
        <v>139.9</v>
      </c>
      <c r="X34" s="53" t="s">
        <v>894</v>
      </c>
    </row>
    <row r="35" spans="1:24" x14ac:dyDescent="0.3">
      <c r="A35" s="1"/>
      <c r="B35" s="54" t="s">
        <v>768</v>
      </c>
      <c r="C35" s="55">
        <v>1016.8</v>
      </c>
      <c r="D35" s="55">
        <v>2407</v>
      </c>
      <c r="E35" s="55">
        <v>2080.1</v>
      </c>
      <c r="F35" s="55">
        <v>0</v>
      </c>
      <c r="G35" s="55"/>
      <c r="H35" s="55"/>
      <c r="I35" s="55"/>
      <c r="J35" s="55"/>
      <c r="K35" s="55">
        <f>DESPACHO_EJECUTADO!FE39+DESPACHO_EJECUTADO!FF39</f>
        <v>62.599999999999994</v>
      </c>
      <c r="L35" s="55">
        <v>58.4</v>
      </c>
      <c r="M35" s="55">
        <v>6.6</v>
      </c>
      <c r="N35" s="55">
        <v>916.9</v>
      </c>
      <c r="O35" s="55">
        <v>689.6</v>
      </c>
      <c r="P35" s="55">
        <f t="shared" si="0"/>
        <v>7238</v>
      </c>
      <c r="Q35" s="1"/>
      <c r="R35" s="1"/>
      <c r="S35" s="1"/>
      <c r="T35" s="1"/>
      <c r="U35" s="208" t="s">
        <v>565</v>
      </c>
      <c r="V35" s="52" t="s">
        <v>921</v>
      </c>
      <c r="W35" s="53">
        <v>377.4</v>
      </c>
      <c r="X35" s="53" t="s">
        <v>894</v>
      </c>
    </row>
    <row r="36" spans="1:24" x14ac:dyDescent="0.3">
      <c r="A36" s="1"/>
      <c r="B36" s="54" t="s">
        <v>769</v>
      </c>
      <c r="C36" s="55">
        <v>1034.5999999999999</v>
      </c>
      <c r="D36" s="55">
        <v>2481.6</v>
      </c>
      <c r="E36" s="55">
        <v>1999.9</v>
      </c>
      <c r="F36" s="55">
        <v>0</v>
      </c>
      <c r="G36" s="55"/>
      <c r="H36" s="55"/>
      <c r="I36" s="55"/>
      <c r="J36" s="55"/>
      <c r="K36" s="55">
        <f>DESPACHO_EJECUTADO!FE40+DESPACHO_EJECUTADO!FF40</f>
        <v>62.599999999999994</v>
      </c>
      <c r="L36" s="55">
        <v>46.4</v>
      </c>
      <c r="M36" s="55">
        <v>6.6</v>
      </c>
      <c r="N36" s="55">
        <v>888.3</v>
      </c>
      <c r="O36" s="55">
        <v>711.9</v>
      </c>
      <c r="P36" s="55">
        <f t="shared" si="0"/>
        <v>7231.9000000000005</v>
      </c>
      <c r="Q36" s="1"/>
      <c r="R36" s="1"/>
      <c r="S36" s="1"/>
      <c r="T36" s="1"/>
      <c r="U36" s="208"/>
      <c r="V36" s="52" t="s">
        <v>922</v>
      </c>
      <c r="W36" s="53">
        <v>388.5</v>
      </c>
      <c r="X36" s="53" t="s">
        <v>894</v>
      </c>
    </row>
    <row r="37" spans="1:24" x14ac:dyDescent="0.3">
      <c r="A37" s="1"/>
      <c r="B37" s="54" t="s">
        <v>770</v>
      </c>
      <c r="C37" s="55">
        <v>1033.3</v>
      </c>
      <c r="D37" s="55">
        <v>2471</v>
      </c>
      <c r="E37" s="55">
        <v>2099.9</v>
      </c>
      <c r="F37" s="55">
        <v>0</v>
      </c>
      <c r="G37" s="55"/>
      <c r="H37" s="55"/>
      <c r="I37" s="55"/>
      <c r="J37" s="55"/>
      <c r="K37" s="55">
        <f>DESPACHO_EJECUTADO!FE41+DESPACHO_EJECUTADO!FF41</f>
        <v>62.2</v>
      </c>
      <c r="L37" s="55">
        <v>56.8</v>
      </c>
      <c r="M37" s="55">
        <v>6.2</v>
      </c>
      <c r="N37" s="55">
        <v>841.9</v>
      </c>
      <c r="O37" s="55">
        <v>706.9</v>
      </c>
      <c r="P37" s="55">
        <f t="shared" si="0"/>
        <v>7278.2</v>
      </c>
      <c r="Q37" s="1"/>
      <c r="R37" s="1"/>
      <c r="S37" s="1"/>
      <c r="T37" s="1"/>
      <c r="U37" s="208"/>
      <c r="V37" s="52" t="s">
        <v>923</v>
      </c>
      <c r="W37" s="53">
        <v>384.05</v>
      </c>
      <c r="X37" s="53" t="s">
        <v>894</v>
      </c>
    </row>
    <row r="38" spans="1:24" x14ac:dyDescent="0.3">
      <c r="A38" s="1"/>
      <c r="B38" s="56" t="s">
        <v>771</v>
      </c>
      <c r="C38" s="57">
        <v>1041.8</v>
      </c>
      <c r="D38" s="57">
        <v>2406.4</v>
      </c>
      <c r="E38" s="57">
        <v>2110.1999999999998</v>
      </c>
      <c r="F38" s="57">
        <v>0</v>
      </c>
      <c r="G38" s="57"/>
      <c r="H38" s="57"/>
      <c r="I38" s="57"/>
      <c r="J38" s="57"/>
      <c r="K38" s="57">
        <f>DESPACHO_EJECUTADO!FE42+DESPACHO_EJECUTADO!FF42</f>
        <v>62.5</v>
      </c>
      <c r="L38" s="57">
        <v>56.9</v>
      </c>
      <c r="M38" s="57">
        <v>5.7</v>
      </c>
      <c r="N38" s="57">
        <v>801.2</v>
      </c>
      <c r="O38" s="57">
        <v>690.7</v>
      </c>
      <c r="P38" s="57">
        <f t="shared" si="0"/>
        <v>7175.3999999999987</v>
      </c>
      <c r="Q38" s="1"/>
      <c r="R38" s="1"/>
      <c r="S38" s="1"/>
      <c r="T38" s="1"/>
      <c r="U38" s="208"/>
      <c r="V38" s="52" t="s">
        <v>924</v>
      </c>
      <c r="W38" s="53">
        <v>153.15</v>
      </c>
      <c r="X38" s="53" t="s">
        <v>894</v>
      </c>
    </row>
    <row r="39" spans="1:24" x14ac:dyDescent="0.3">
      <c r="A39" s="1"/>
      <c r="B39" s="50" t="s">
        <v>772</v>
      </c>
      <c r="C39" s="51">
        <v>1042.5999999999999</v>
      </c>
      <c r="D39" s="51">
        <v>2694.1</v>
      </c>
      <c r="E39" s="51">
        <v>2227.6999999999998</v>
      </c>
      <c r="F39" s="51">
        <v>0</v>
      </c>
      <c r="G39" s="51"/>
      <c r="H39" s="51"/>
      <c r="I39" s="51"/>
      <c r="J39" s="51"/>
      <c r="K39" s="51">
        <f>DESPACHO_EJECUTADO!FE43+DESPACHO_EJECUTADO!FF43</f>
        <v>62.300000000000004</v>
      </c>
      <c r="L39" s="51">
        <v>58.1</v>
      </c>
      <c r="M39" s="51">
        <v>5.7</v>
      </c>
      <c r="N39" s="51">
        <v>450.3</v>
      </c>
      <c r="O39" s="51">
        <v>661.2</v>
      </c>
      <c r="P39" s="51">
        <f t="shared" si="0"/>
        <v>7202</v>
      </c>
      <c r="Q39" s="1"/>
      <c r="R39" s="1"/>
      <c r="S39" s="1"/>
      <c r="T39" s="1"/>
      <c r="U39" s="208" t="s">
        <v>550</v>
      </c>
      <c r="V39" s="52" t="s">
        <v>925</v>
      </c>
      <c r="W39" s="53">
        <v>81.599999999999994</v>
      </c>
      <c r="X39" s="53" t="s">
        <v>894</v>
      </c>
    </row>
    <row r="40" spans="1:24" x14ac:dyDescent="0.3">
      <c r="A40" s="1"/>
      <c r="B40" s="54" t="s">
        <v>773</v>
      </c>
      <c r="C40" s="55">
        <v>1048.3</v>
      </c>
      <c r="D40" s="55">
        <v>2782.2</v>
      </c>
      <c r="E40" s="55">
        <v>2284</v>
      </c>
      <c r="F40" s="55">
        <v>0</v>
      </c>
      <c r="G40" s="55"/>
      <c r="H40" s="55"/>
      <c r="I40" s="55"/>
      <c r="J40" s="55"/>
      <c r="K40" s="55">
        <f>DESPACHO_EJECUTADO!FE44+DESPACHO_EJECUTADO!FF44</f>
        <v>62.5</v>
      </c>
      <c r="L40" s="55">
        <v>59.6</v>
      </c>
      <c r="M40" s="55">
        <v>5.7</v>
      </c>
      <c r="N40" s="55">
        <v>194.1</v>
      </c>
      <c r="O40" s="55">
        <v>662.2</v>
      </c>
      <c r="P40" s="55">
        <f t="shared" si="0"/>
        <v>7098.6</v>
      </c>
      <c r="Q40" s="1"/>
      <c r="R40" s="1"/>
      <c r="S40" s="1"/>
      <c r="T40" s="1"/>
      <c r="U40" s="208" t="s">
        <v>533</v>
      </c>
      <c r="V40" s="52" t="s">
        <v>926</v>
      </c>
      <c r="W40" s="53">
        <v>433.95</v>
      </c>
      <c r="X40" s="53" t="s">
        <v>894</v>
      </c>
    </row>
    <row r="41" spans="1:24" x14ac:dyDescent="0.3">
      <c r="A41" s="1"/>
      <c r="B41" s="54" t="s">
        <v>774</v>
      </c>
      <c r="C41" s="55">
        <v>1054.3</v>
      </c>
      <c r="D41" s="55">
        <v>2808.3</v>
      </c>
      <c r="E41" s="55">
        <v>2380</v>
      </c>
      <c r="F41" s="55">
        <v>0</v>
      </c>
      <c r="G41" s="55"/>
      <c r="H41" s="55"/>
      <c r="I41" s="55"/>
      <c r="J41" s="55"/>
      <c r="K41" s="55">
        <f>DESPACHO_EJECUTADO!FE45+DESPACHO_EJECUTADO!FF45</f>
        <v>62.5</v>
      </c>
      <c r="L41" s="55">
        <v>60.4</v>
      </c>
      <c r="M41" s="55">
        <v>5.7</v>
      </c>
      <c r="N41" s="55">
        <v>36.799999999999997</v>
      </c>
      <c r="O41" s="55">
        <v>674.6</v>
      </c>
      <c r="P41" s="55">
        <f t="shared" si="0"/>
        <v>7082.6</v>
      </c>
      <c r="Q41" s="1"/>
      <c r="R41" s="1"/>
      <c r="S41" s="1"/>
      <c r="T41" s="1"/>
      <c r="U41" s="208" t="s">
        <v>551</v>
      </c>
      <c r="V41" s="52" t="s">
        <v>927</v>
      </c>
      <c r="W41" s="53">
        <v>446.2</v>
      </c>
      <c r="X41" s="53" t="s">
        <v>894</v>
      </c>
    </row>
    <row r="42" spans="1:24" x14ac:dyDescent="0.3">
      <c r="A42" s="1"/>
      <c r="B42" s="54" t="s">
        <v>775</v>
      </c>
      <c r="C42" s="55">
        <v>1048.2</v>
      </c>
      <c r="D42" s="55">
        <v>2717.6</v>
      </c>
      <c r="E42" s="55">
        <v>2420.5</v>
      </c>
      <c r="F42" s="55">
        <v>45.7</v>
      </c>
      <c r="G42" s="55"/>
      <c r="H42" s="55"/>
      <c r="I42" s="55"/>
      <c r="J42" s="55"/>
      <c r="K42" s="55">
        <f>DESPACHO_EJECUTADO!FE46+DESPACHO_EJECUTADO!FF46</f>
        <v>61.7</v>
      </c>
      <c r="L42" s="55">
        <v>62.2</v>
      </c>
      <c r="M42" s="55">
        <v>5.7</v>
      </c>
      <c r="N42" s="55">
        <v>0.1</v>
      </c>
      <c r="O42" s="55">
        <v>653</v>
      </c>
      <c r="P42" s="55">
        <f t="shared" si="0"/>
        <v>7014.7</v>
      </c>
      <c r="Q42" s="1"/>
      <c r="R42" s="1"/>
      <c r="S42" s="1"/>
      <c r="T42" s="1"/>
      <c r="U42" s="208" t="s">
        <v>527</v>
      </c>
      <c r="V42" s="52" t="s">
        <v>928</v>
      </c>
      <c r="W42" s="53" t="s">
        <v>894</v>
      </c>
      <c r="X42" s="53">
        <v>3916.6</v>
      </c>
    </row>
    <row r="43" spans="1:24" x14ac:dyDescent="0.3">
      <c r="A43" s="1"/>
      <c r="B43" s="54" t="s">
        <v>776</v>
      </c>
      <c r="C43" s="55">
        <v>1057.3548000000001</v>
      </c>
      <c r="D43" s="55">
        <v>3039.5</v>
      </c>
      <c r="E43" s="55">
        <v>2460.1</v>
      </c>
      <c r="F43" s="55">
        <v>46.8</v>
      </c>
      <c r="G43" s="55"/>
      <c r="H43" s="55"/>
      <c r="I43" s="55"/>
      <c r="J43" s="55"/>
      <c r="K43" s="55">
        <f>DESPACHO_EJECUTADO!FE47+DESPACHO_EJECUTADO!FF47</f>
        <v>62.5</v>
      </c>
      <c r="L43" s="55">
        <v>61.9</v>
      </c>
      <c r="M43" s="55">
        <v>5.7</v>
      </c>
      <c r="N43" s="55">
        <v>0</v>
      </c>
      <c r="O43" s="55">
        <v>666</v>
      </c>
      <c r="P43" s="55">
        <f t="shared" si="0"/>
        <v>7399.8547999999992</v>
      </c>
      <c r="Q43" s="1"/>
      <c r="R43" s="1"/>
      <c r="S43" s="1"/>
      <c r="T43" s="1"/>
      <c r="U43" s="208" t="s">
        <v>535</v>
      </c>
      <c r="V43" s="52" t="s">
        <v>929</v>
      </c>
      <c r="W43" s="53">
        <v>1636.7</v>
      </c>
      <c r="X43" s="53" t="s">
        <v>894</v>
      </c>
    </row>
    <row r="44" spans="1:24" x14ac:dyDescent="0.3">
      <c r="A44" s="1"/>
      <c r="B44" s="54" t="s">
        <v>777</v>
      </c>
      <c r="C44" s="55">
        <v>1053.4204999999999</v>
      </c>
      <c r="D44" s="55">
        <v>3205.6</v>
      </c>
      <c r="E44" s="55">
        <v>2355.6</v>
      </c>
      <c r="F44" s="55">
        <v>47.1</v>
      </c>
      <c r="G44" s="55"/>
      <c r="H44" s="55"/>
      <c r="I44" s="55"/>
      <c r="J44" s="55"/>
      <c r="K44" s="55">
        <f>DESPACHO_EJECUTADO!FE48+DESPACHO_EJECUTADO!FF48</f>
        <v>63.2</v>
      </c>
      <c r="L44" s="55">
        <v>62.5</v>
      </c>
      <c r="M44" s="55">
        <v>5.7</v>
      </c>
      <c r="N44" s="55">
        <v>0</v>
      </c>
      <c r="O44" s="55">
        <v>703</v>
      </c>
      <c r="P44" s="55">
        <f t="shared" si="0"/>
        <v>7496.1204999999991</v>
      </c>
      <c r="Q44" s="1"/>
      <c r="R44" s="1"/>
      <c r="S44" s="1"/>
      <c r="T44" s="1"/>
      <c r="U44" s="208" t="s">
        <v>539</v>
      </c>
      <c r="V44" s="52" t="s">
        <v>930</v>
      </c>
      <c r="W44" s="53">
        <v>106.05</v>
      </c>
      <c r="X44" s="53" t="s">
        <v>894</v>
      </c>
    </row>
    <row r="45" spans="1:24" x14ac:dyDescent="0.3">
      <c r="A45" s="1"/>
      <c r="B45" s="54" t="s">
        <v>778</v>
      </c>
      <c r="C45" s="55">
        <v>1054.6805999999999</v>
      </c>
      <c r="D45" s="55">
        <v>3172.4</v>
      </c>
      <c r="E45" s="55">
        <v>2409.3000000000002</v>
      </c>
      <c r="F45" s="55">
        <v>47.4</v>
      </c>
      <c r="G45" s="55"/>
      <c r="H45" s="55"/>
      <c r="I45" s="55"/>
      <c r="J45" s="55"/>
      <c r="K45" s="55">
        <f>DESPACHO_EJECUTADO!FE49+DESPACHO_EJECUTADO!FF49</f>
        <v>62.6</v>
      </c>
      <c r="L45" s="55">
        <v>61.3</v>
      </c>
      <c r="M45" s="55">
        <v>5.7</v>
      </c>
      <c r="N45" s="55">
        <v>0</v>
      </c>
      <c r="O45" s="55">
        <v>672.7</v>
      </c>
      <c r="P45" s="55">
        <f t="shared" si="0"/>
        <v>7486.0806000000002</v>
      </c>
      <c r="Q45" s="1"/>
      <c r="R45" s="1"/>
      <c r="S45" s="1"/>
      <c r="T45" s="1"/>
      <c r="U45" s="208" t="s">
        <v>96</v>
      </c>
      <c r="V45" s="52" t="s">
        <v>931</v>
      </c>
      <c r="W45" s="53" t="s">
        <v>894</v>
      </c>
      <c r="X45" s="53">
        <v>7656</v>
      </c>
    </row>
    <row r="46" spans="1:24" x14ac:dyDescent="0.3">
      <c r="A46" s="1"/>
      <c r="B46" s="56" t="s">
        <v>779</v>
      </c>
      <c r="C46" s="57">
        <v>1053.0071</v>
      </c>
      <c r="D46" s="57">
        <v>3182.3</v>
      </c>
      <c r="E46" s="57">
        <v>2405.1999999999998</v>
      </c>
      <c r="F46" s="57">
        <v>47.2</v>
      </c>
      <c r="G46" s="57"/>
      <c r="H46" s="57"/>
      <c r="I46" s="57"/>
      <c r="J46" s="57"/>
      <c r="K46" s="57">
        <f>DESPACHO_EJECUTADO!FE50+DESPACHO_EJECUTADO!FF50</f>
        <v>63.3</v>
      </c>
      <c r="L46" s="57">
        <v>63.2</v>
      </c>
      <c r="M46" s="57">
        <v>5.8</v>
      </c>
      <c r="N46" s="57">
        <v>0</v>
      </c>
      <c r="O46" s="57">
        <v>633.29999999999995</v>
      </c>
      <c r="P46" s="57">
        <f t="shared" si="0"/>
        <v>7453.3071</v>
      </c>
      <c r="Q46" s="1"/>
      <c r="R46" s="1"/>
      <c r="S46" s="1"/>
      <c r="T46" s="1"/>
      <c r="U46" s="208"/>
      <c r="V46" s="52" t="s">
        <v>932</v>
      </c>
      <c r="W46" s="53">
        <v>137.85</v>
      </c>
      <c r="X46" s="53" t="s">
        <v>894</v>
      </c>
    </row>
    <row r="47" spans="1:24" x14ac:dyDescent="0.3">
      <c r="A47" s="1"/>
      <c r="B47" s="50" t="s">
        <v>780</v>
      </c>
      <c r="C47" s="51">
        <v>1057.0978</v>
      </c>
      <c r="D47" s="51">
        <v>3168.5</v>
      </c>
      <c r="E47" s="51">
        <v>2479.3000000000002</v>
      </c>
      <c r="F47" s="51">
        <v>47.3</v>
      </c>
      <c r="G47" s="51"/>
      <c r="H47" s="51"/>
      <c r="I47" s="51"/>
      <c r="J47" s="51"/>
      <c r="K47" s="51">
        <f>DESPACHO_EJECUTADO!FE51+DESPACHO_EJECUTADO!FF51</f>
        <v>63</v>
      </c>
      <c r="L47" s="51">
        <v>62.7</v>
      </c>
      <c r="M47" s="51">
        <v>5.8</v>
      </c>
      <c r="N47" s="51">
        <v>0</v>
      </c>
      <c r="O47" s="51">
        <v>542.29999999999995</v>
      </c>
      <c r="P47" s="51">
        <f t="shared" si="0"/>
        <v>7425.9978000000001</v>
      </c>
      <c r="Q47" s="1"/>
      <c r="R47" s="1"/>
      <c r="S47" s="1"/>
      <c r="T47" s="1"/>
      <c r="U47" s="208" t="s">
        <v>531</v>
      </c>
      <c r="V47" s="52" t="s">
        <v>933</v>
      </c>
      <c r="W47" s="53" t="s">
        <v>894</v>
      </c>
      <c r="X47" s="53">
        <v>1106.5</v>
      </c>
    </row>
    <row r="48" spans="1:24" x14ac:dyDescent="0.3">
      <c r="A48" s="1"/>
      <c r="B48" s="54" t="s">
        <v>781</v>
      </c>
      <c r="C48" s="55">
        <v>1042.4621999999999</v>
      </c>
      <c r="D48" s="55">
        <v>3188.9</v>
      </c>
      <c r="E48" s="55">
        <v>2464.1999999999998</v>
      </c>
      <c r="F48" s="55">
        <v>47.3</v>
      </c>
      <c r="G48" s="55"/>
      <c r="H48" s="55"/>
      <c r="I48" s="55"/>
      <c r="J48" s="55"/>
      <c r="K48" s="55">
        <f>DESPACHO_EJECUTADO!FE52+DESPACHO_EJECUTADO!FF52</f>
        <v>62.8</v>
      </c>
      <c r="L48" s="55">
        <v>62.5</v>
      </c>
      <c r="M48" s="55">
        <v>5.8</v>
      </c>
      <c r="N48" s="55">
        <v>0</v>
      </c>
      <c r="O48" s="55">
        <v>488.3</v>
      </c>
      <c r="P48" s="55">
        <f t="shared" si="0"/>
        <v>7362.2622000000001</v>
      </c>
      <c r="Q48" s="1"/>
      <c r="R48" s="1"/>
      <c r="S48" s="1"/>
      <c r="T48" s="1"/>
      <c r="U48" s="208" t="s">
        <v>547</v>
      </c>
      <c r="V48" s="52" t="s">
        <v>934</v>
      </c>
      <c r="W48" s="53">
        <v>85.15</v>
      </c>
      <c r="X48" s="53" t="s">
        <v>894</v>
      </c>
    </row>
    <row r="49" spans="1:24" x14ac:dyDescent="0.3">
      <c r="A49" s="1"/>
      <c r="B49" s="54" t="s">
        <v>782</v>
      </c>
      <c r="C49" s="55">
        <v>1043.837</v>
      </c>
      <c r="D49" s="55">
        <v>3234.8</v>
      </c>
      <c r="E49" s="55">
        <v>2456.5</v>
      </c>
      <c r="F49" s="55">
        <v>47.3</v>
      </c>
      <c r="G49" s="55"/>
      <c r="H49" s="55"/>
      <c r="I49" s="55"/>
      <c r="J49" s="55"/>
      <c r="K49" s="55">
        <f>DESPACHO_EJECUTADO!FE53+DESPACHO_EJECUTADO!FF53</f>
        <v>62.9</v>
      </c>
      <c r="L49" s="55">
        <v>62.274299999999997</v>
      </c>
      <c r="M49" s="55">
        <v>6.5</v>
      </c>
      <c r="N49" s="55">
        <v>0</v>
      </c>
      <c r="O49" s="55">
        <v>445.5</v>
      </c>
      <c r="P49" s="55">
        <f t="shared" si="0"/>
        <v>7359.6113000000005</v>
      </c>
      <c r="Q49" s="1"/>
      <c r="R49" s="1"/>
      <c r="S49" s="1"/>
      <c r="T49" s="1"/>
      <c r="U49" s="208" t="s">
        <v>106</v>
      </c>
      <c r="V49" s="52" t="s">
        <v>935</v>
      </c>
      <c r="W49" s="53" t="s">
        <v>894</v>
      </c>
      <c r="X49" s="53">
        <v>4659.7</v>
      </c>
    </row>
    <row r="50" spans="1:24" x14ac:dyDescent="0.3">
      <c r="A50" s="1"/>
      <c r="B50" s="54" t="s">
        <v>783</v>
      </c>
      <c r="C50" s="55">
        <v>1043.7053000000001</v>
      </c>
      <c r="D50" s="55">
        <v>3255.6</v>
      </c>
      <c r="E50" s="55">
        <v>2421.8000000000002</v>
      </c>
      <c r="F50" s="55">
        <v>47.5</v>
      </c>
      <c r="G50" s="55"/>
      <c r="H50" s="55"/>
      <c r="I50" s="55"/>
      <c r="J50" s="55"/>
      <c r="K50" s="55">
        <f>DESPACHO_EJECUTADO!FE54+DESPACHO_EJECUTADO!FF54</f>
        <v>63.1</v>
      </c>
      <c r="L50" s="55">
        <v>60.031399999999998</v>
      </c>
      <c r="M50" s="55">
        <v>6.5</v>
      </c>
      <c r="N50" s="55">
        <v>0</v>
      </c>
      <c r="O50" s="55">
        <v>427</v>
      </c>
      <c r="P50" s="55">
        <f t="shared" si="0"/>
        <v>7325.2367000000004</v>
      </c>
      <c r="Q50" s="1"/>
      <c r="R50" s="1"/>
      <c r="S50" s="1"/>
      <c r="T50" s="1"/>
      <c r="U50" s="208"/>
      <c r="V50" s="52" t="s">
        <v>126</v>
      </c>
      <c r="W50" s="53" t="s">
        <v>894</v>
      </c>
      <c r="X50" s="53">
        <v>2159.75</v>
      </c>
    </row>
    <row r="51" spans="1:24" x14ac:dyDescent="0.3">
      <c r="A51" s="1"/>
      <c r="B51" s="54" t="s">
        <v>784</v>
      </c>
      <c r="C51" s="55">
        <v>1039.2156</v>
      </c>
      <c r="D51" s="55">
        <v>3388.4</v>
      </c>
      <c r="E51" s="55">
        <v>2298</v>
      </c>
      <c r="F51" s="55">
        <v>47.3</v>
      </c>
      <c r="G51" s="55"/>
      <c r="H51" s="55"/>
      <c r="I51" s="55"/>
      <c r="J51" s="55"/>
      <c r="K51" s="55">
        <f>DESPACHO_EJECUTADO!FE55+DESPACHO_EJECUTADO!FF55</f>
        <v>63</v>
      </c>
      <c r="L51" s="55">
        <v>62.3489</v>
      </c>
      <c r="M51" s="55">
        <v>6.5</v>
      </c>
      <c r="N51" s="55">
        <v>0</v>
      </c>
      <c r="O51" s="55">
        <v>413.2</v>
      </c>
      <c r="P51" s="55">
        <f t="shared" si="0"/>
        <v>7317.9645</v>
      </c>
      <c r="Q51" s="1"/>
      <c r="R51" s="1"/>
      <c r="S51" s="1"/>
      <c r="T51" s="1"/>
      <c r="U51" s="208"/>
      <c r="V51" s="52" t="s">
        <v>936</v>
      </c>
      <c r="W51" s="53">
        <v>237.7</v>
      </c>
      <c r="X51" s="53" t="s">
        <v>894</v>
      </c>
    </row>
    <row r="52" spans="1:24" x14ac:dyDescent="0.3">
      <c r="A52" s="1"/>
      <c r="B52" s="54" t="s">
        <v>785</v>
      </c>
      <c r="C52" s="55">
        <v>1042.2583</v>
      </c>
      <c r="D52" s="55">
        <v>3366.7</v>
      </c>
      <c r="E52" s="55">
        <v>2142.9</v>
      </c>
      <c r="F52" s="55">
        <v>47.5</v>
      </c>
      <c r="G52" s="55"/>
      <c r="H52" s="55"/>
      <c r="I52" s="55"/>
      <c r="J52" s="55"/>
      <c r="K52" s="55">
        <f>DESPACHO_EJECUTADO!FE56+DESPACHO_EJECUTADO!FF56</f>
        <v>63</v>
      </c>
      <c r="L52" s="55">
        <v>60.899299999999997</v>
      </c>
      <c r="M52" s="55">
        <v>6.5</v>
      </c>
      <c r="N52" s="55">
        <v>0</v>
      </c>
      <c r="O52" s="55">
        <v>336.5</v>
      </c>
      <c r="P52" s="55">
        <f t="shared" si="0"/>
        <v>7066.2575999999999</v>
      </c>
      <c r="Q52" s="1"/>
      <c r="R52" s="1"/>
      <c r="S52" s="1"/>
      <c r="T52" s="1"/>
      <c r="U52" s="208" t="s">
        <v>128</v>
      </c>
      <c r="V52" s="52" t="s">
        <v>937</v>
      </c>
      <c r="W52" s="53" t="s">
        <v>894</v>
      </c>
      <c r="X52" s="53">
        <v>299.45</v>
      </c>
    </row>
    <row r="53" spans="1:24" x14ac:dyDescent="0.3">
      <c r="A53" s="1"/>
      <c r="B53" s="54" t="s">
        <v>786</v>
      </c>
      <c r="C53" s="55">
        <v>1051.0237</v>
      </c>
      <c r="D53" s="55">
        <v>3319.5</v>
      </c>
      <c r="E53" s="55">
        <v>1988</v>
      </c>
      <c r="F53" s="55">
        <v>47.4</v>
      </c>
      <c r="G53" s="55"/>
      <c r="H53" s="55"/>
      <c r="I53" s="55"/>
      <c r="J53" s="55"/>
      <c r="K53" s="55">
        <f>DESPACHO_EJECUTADO!FE57+DESPACHO_EJECUTADO!FF57</f>
        <v>63</v>
      </c>
      <c r="L53" s="55">
        <v>55.7209</v>
      </c>
      <c r="M53" s="55">
        <v>6.7</v>
      </c>
      <c r="N53" s="55">
        <v>0</v>
      </c>
      <c r="O53" s="55">
        <v>299.60000000000002</v>
      </c>
      <c r="P53" s="55">
        <f t="shared" si="0"/>
        <v>6830.9445999999998</v>
      </c>
      <c r="Q53" s="1"/>
      <c r="R53" s="1"/>
      <c r="S53" s="1"/>
      <c r="T53" s="1"/>
      <c r="U53" s="208"/>
      <c r="V53" s="52" t="s">
        <v>938</v>
      </c>
      <c r="W53" s="53">
        <v>14.4</v>
      </c>
      <c r="X53" s="53" t="s">
        <v>894</v>
      </c>
    </row>
    <row r="54" spans="1:24" x14ac:dyDescent="0.3">
      <c r="A54" s="1"/>
      <c r="B54" s="56" t="s">
        <v>63</v>
      </c>
      <c r="C54" s="57">
        <v>1027.934</v>
      </c>
      <c r="D54" s="57">
        <v>3087.5</v>
      </c>
      <c r="E54" s="57">
        <v>2039.3</v>
      </c>
      <c r="F54" s="57">
        <v>47.6</v>
      </c>
      <c r="G54" s="57"/>
      <c r="H54" s="57"/>
      <c r="I54" s="57"/>
      <c r="J54" s="57"/>
      <c r="K54" s="57">
        <f>DESPACHO_EJECUTADO!FE58+DESPACHO_EJECUTADO!FF58</f>
        <v>63</v>
      </c>
      <c r="L54" s="57">
        <v>56.2926</v>
      </c>
      <c r="M54" s="57">
        <v>6.7</v>
      </c>
      <c r="N54" s="57">
        <v>0</v>
      </c>
      <c r="O54" s="57">
        <v>259.8</v>
      </c>
      <c r="P54" s="57">
        <f t="shared" si="0"/>
        <v>6588.1266000000005</v>
      </c>
      <c r="Q54" s="1"/>
      <c r="R54" s="1"/>
      <c r="S54" s="1"/>
      <c r="T54" s="1"/>
      <c r="U54" s="208"/>
      <c r="V54" s="52" t="s">
        <v>939</v>
      </c>
      <c r="W54" s="53">
        <v>719.3</v>
      </c>
      <c r="X54" s="53" t="s">
        <v>894</v>
      </c>
    </row>
    <row r="55" spans="1:24" x14ac:dyDescent="0.3">
      <c r="A55" s="1"/>
      <c r="B55" s="58" t="s">
        <v>940</v>
      </c>
      <c r="C55" s="59">
        <f t="shared" ref="C55:N55" si="1">SUM(C7:C54)/2</f>
        <v>24867.998450000003</v>
      </c>
      <c r="D55" s="59">
        <f t="shared" si="1"/>
        <v>63815.4</v>
      </c>
      <c r="E55" s="59">
        <f t="shared" si="1"/>
        <v>51521.100000000013</v>
      </c>
      <c r="F55" s="59">
        <f t="shared" si="1"/>
        <v>690.65</v>
      </c>
      <c r="G55" s="59">
        <f t="shared" si="1"/>
        <v>0</v>
      </c>
      <c r="H55" s="59">
        <f t="shared" si="1"/>
        <v>0</v>
      </c>
      <c r="I55" s="59">
        <f t="shared" si="1"/>
        <v>0</v>
      </c>
      <c r="J55" s="59">
        <f t="shared" si="1"/>
        <v>0</v>
      </c>
      <c r="K55" s="59">
        <f t="shared" si="1"/>
        <v>1470.05</v>
      </c>
      <c r="L55" s="59">
        <f t="shared" si="1"/>
        <v>1335.0337</v>
      </c>
      <c r="M55" s="59">
        <f t="shared" si="1"/>
        <v>144.84999999999997</v>
      </c>
      <c r="N55" s="59">
        <f t="shared" si="1"/>
        <v>9255.3999999999978</v>
      </c>
      <c r="O55" s="59">
        <f t="shared" ref="O55:P55" si="2">SUM(O7:O54)/2</f>
        <v>12972.050000000001</v>
      </c>
      <c r="P55" s="59">
        <f t="shared" si="2"/>
        <v>166072.53214999998</v>
      </c>
      <c r="Q55" s="1"/>
      <c r="R55" s="1"/>
      <c r="S55" s="1"/>
      <c r="T55" s="1"/>
      <c r="U55" s="208"/>
      <c r="V55" s="52" t="s">
        <v>941</v>
      </c>
      <c r="W55" s="53" t="s">
        <v>894</v>
      </c>
      <c r="X55" s="53">
        <v>3670.7</v>
      </c>
    </row>
    <row r="56" spans="1:24" x14ac:dyDescent="0.3">
      <c r="A56" s="1"/>
      <c r="B56" s="58" t="s">
        <v>942</v>
      </c>
      <c r="C56" s="59">
        <f t="shared" ref="C56:P56" si="3">C55*100/$P$55</f>
        <v>14.974179130079582</v>
      </c>
      <c r="D56" s="59">
        <f t="shared" si="3"/>
        <v>38.426222069258671</v>
      </c>
      <c r="E56" s="59">
        <f t="shared" si="3"/>
        <v>31.023251908669121</v>
      </c>
      <c r="F56" s="59">
        <f t="shared" si="3"/>
        <v>0.41587250525944369</v>
      </c>
      <c r="G56" s="59">
        <f t="shared" si="3"/>
        <v>0</v>
      </c>
      <c r="H56" s="59">
        <f t="shared" si="3"/>
        <v>0</v>
      </c>
      <c r="I56" s="59">
        <f t="shared" si="3"/>
        <v>0</v>
      </c>
      <c r="J56" s="59">
        <f t="shared" si="3"/>
        <v>0</v>
      </c>
      <c r="K56" s="59">
        <f t="shared" si="3"/>
        <v>0.88518551561086689</v>
      </c>
      <c r="L56" s="59">
        <f t="shared" si="3"/>
        <v>0.80388591822889244</v>
      </c>
      <c r="M56" s="59">
        <f t="shared" si="3"/>
        <v>8.7220925775472968E-2</v>
      </c>
      <c r="N56" s="59">
        <f t="shared" si="3"/>
        <v>5.5731070515865548</v>
      </c>
      <c r="O56" s="59">
        <f t="shared" si="3"/>
        <v>7.8110749755314073</v>
      </c>
      <c r="P56" s="59">
        <f t="shared" si="3"/>
        <v>100</v>
      </c>
      <c r="Q56" s="1"/>
      <c r="R56" s="1"/>
      <c r="S56" s="1"/>
      <c r="T56" s="1"/>
      <c r="U56" s="208"/>
      <c r="V56" s="52" t="s">
        <v>943</v>
      </c>
      <c r="W56" s="53" t="s">
        <v>894</v>
      </c>
      <c r="X56" s="53">
        <v>2043.1</v>
      </c>
    </row>
    <row r="57" spans="1:24" x14ac:dyDescent="0.3">
      <c r="A57" s="1"/>
      <c r="B57" s="1"/>
      <c r="C57" s="1"/>
      <c r="D57" s="1"/>
      <c r="E57" s="1"/>
      <c r="F57" s="1"/>
      <c r="G57" s="1"/>
      <c r="H57" s="1"/>
      <c r="I57" s="1"/>
      <c r="J57" s="1"/>
      <c r="K57" s="1"/>
      <c r="L57" s="1"/>
      <c r="M57" s="1"/>
      <c r="N57" s="1"/>
      <c r="O57" s="1"/>
      <c r="P57" s="1"/>
      <c r="Q57" s="1"/>
      <c r="R57" s="1"/>
      <c r="S57" s="1"/>
      <c r="T57" s="1"/>
      <c r="U57" s="208"/>
      <c r="V57" s="52" t="s">
        <v>944</v>
      </c>
      <c r="W57" s="53">
        <v>1415.55</v>
      </c>
      <c r="X57" s="53" t="s">
        <v>894</v>
      </c>
    </row>
    <row r="58" spans="1:24" x14ac:dyDescent="0.3">
      <c r="A58" s="1"/>
      <c r="B58" s="1"/>
      <c r="C58" s="1"/>
      <c r="D58" s="1"/>
      <c r="E58" s="1"/>
      <c r="F58" s="1"/>
      <c r="G58" s="1"/>
      <c r="H58" s="1"/>
      <c r="I58" s="1"/>
      <c r="J58" s="1"/>
      <c r="K58" s="1"/>
      <c r="L58" s="1"/>
      <c r="M58" s="1"/>
      <c r="N58" s="1"/>
      <c r="O58" s="1"/>
      <c r="P58" s="1"/>
      <c r="Q58" s="1"/>
      <c r="R58" s="1"/>
      <c r="S58" s="1"/>
      <c r="T58" s="1"/>
      <c r="U58" s="208" t="s">
        <v>545</v>
      </c>
      <c r="V58" s="52" t="s">
        <v>945</v>
      </c>
      <c r="W58" s="53">
        <v>479.8</v>
      </c>
      <c r="X58" s="53" t="s">
        <v>894</v>
      </c>
    </row>
    <row r="59" spans="1:24" x14ac:dyDescent="0.3">
      <c r="A59" s="1"/>
      <c r="B59" s="1"/>
      <c r="C59" s="1"/>
      <c r="D59" s="1"/>
      <c r="E59" s="1"/>
      <c r="F59" s="1"/>
      <c r="G59" s="1"/>
      <c r="H59" s="1"/>
      <c r="I59" s="1"/>
      <c r="J59" s="1"/>
      <c r="K59" s="1"/>
      <c r="L59" s="1"/>
      <c r="M59" s="1"/>
      <c r="N59" s="1"/>
      <c r="O59" s="1"/>
      <c r="P59" s="1"/>
      <c r="Q59" s="1"/>
      <c r="R59" s="1"/>
      <c r="S59" s="1"/>
      <c r="T59" s="1"/>
      <c r="U59" s="208" t="s">
        <v>51</v>
      </c>
      <c r="V59" s="52" t="s">
        <v>946</v>
      </c>
      <c r="W59" s="53" t="s">
        <v>894</v>
      </c>
      <c r="X59" s="53">
        <v>2460.35</v>
      </c>
    </row>
    <row r="60" spans="1:24" x14ac:dyDescent="0.3">
      <c r="A60" s="1"/>
      <c r="B60" s="1"/>
      <c r="C60" s="1"/>
      <c r="D60" s="1"/>
      <c r="E60" s="1"/>
      <c r="F60" s="1"/>
      <c r="G60" s="1"/>
      <c r="H60" s="1"/>
      <c r="I60" s="1"/>
      <c r="J60" s="1"/>
      <c r="K60" s="1"/>
      <c r="L60" s="1"/>
      <c r="M60" s="1"/>
      <c r="N60" s="1"/>
      <c r="O60" s="1"/>
      <c r="P60" s="1"/>
      <c r="Q60" s="1"/>
      <c r="R60" s="1"/>
      <c r="S60" s="1"/>
      <c r="T60" s="1"/>
      <c r="U60" s="208"/>
      <c r="V60" s="52" t="s">
        <v>947</v>
      </c>
      <c r="W60" s="53">
        <v>15.3</v>
      </c>
      <c r="X60" s="53" t="s">
        <v>894</v>
      </c>
    </row>
    <row r="61" spans="1:24" x14ac:dyDescent="0.3">
      <c r="A61" s="1"/>
      <c r="B61" s="1"/>
      <c r="C61" s="1"/>
      <c r="D61" s="1"/>
      <c r="E61" s="1"/>
      <c r="F61" s="1"/>
      <c r="G61" s="1"/>
      <c r="H61" s="1"/>
      <c r="I61" s="1"/>
      <c r="J61" s="1"/>
      <c r="K61" s="1"/>
      <c r="L61" s="1"/>
      <c r="M61" s="1"/>
      <c r="N61" s="1"/>
      <c r="O61" s="1"/>
      <c r="P61" s="1"/>
      <c r="Q61" s="1"/>
      <c r="R61" s="1"/>
      <c r="S61" s="1"/>
      <c r="T61" s="1"/>
      <c r="U61" s="208" t="s">
        <v>948</v>
      </c>
      <c r="V61" s="52" t="s">
        <v>949</v>
      </c>
      <c r="W61" s="53">
        <v>451.45</v>
      </c>
      <c r="X61" s="53" t="s">
        <v>894</v>
      </c>
    </row>
    <row r="62" spans="1:24" x14ac:dyDescent="0.3">
      <c r="A62" s="1"/>
      <c r="B62" s="1"/>
      <c r="C62" s="1"/>
      <c r="D62" s="1"/>
      <c r="E62" s="1"/>
      <c r="F62" s="1"/>
      <c r="G62" s="1"/>
      <c r="H62" s="1"/>
      <c r="I62" s="1"/>
      <c r="J62" s="1"/>
      <c r="K62" s="1"/>
      <c r="L62" s="1"/>
      <c r="M62" s="1"/>
      <c r="N62" s="1"/>
      <c r="O62" s="1"/>
      <c r="P62" s="1"/>
      <c r="Q62" s="1"/>
      <c r="R62" s="1"/>
      <c r="S62" s="1"/>
      <c r="T62" s="1"/>
      <c r="U62" s="208"/>
      <c r="V62" s="52" t="s">
        <v>950</v>
      </c>
      <c r="W62" s="53">
        <v>139.19999999999999</v>
      </c>
      <c r="X62" s="53" t="s">
        <v>894</v>
      </c>
    </row>
    <row r="63" spans="1:24" x14ac:dyDescent="0.3">
      <c r="A63" s="1"/>
      <c r="B63" s="1"/>
      <c r="C63" s="1"/>
      <c r="D63" s="1"/>
      <c r="E63" s="1"/>
      <c r="F63" s="1"/>
      <c r="G63" s="1"/>
      <c r="H63" s="1"/>
      <c r="I63" s="1"/>
      <c r="J63" s="1"/>
      <c r="K63" s="1"/>
      <c r="L63" s="1"/>
      <c r="M63" s="1"/>
      <c r="N63" s="1"/>
      <c r="O63" s="1"/>
      <c r="P63" s="1"/>
      <c r="Q63" s="1"/>
      <c r="R63" s="1"/>
      <c r="S63" s="1"/>
      <c r="T63" s="1"/>
      <c r="U63" s="208" t="s">
        <v>142</v>
      </c>
      <c r="V63" s="52" t="s">
        <v>951</v>
      </c>
      <c r="W63" s="53">
        <v>45.6</v>
      </c>
      <c r="X63" s="53" t="s">
        <v>894</v>
      </c>
    </row>
    <row r="64" spans="1:24" x14ac:dyDescent="0.3">
      <c r="A64" s="1"/>
      <c r="B64" s="1"/>
      <c r="C64" s="1"/>
      <c r="D64" s="1"/>
      <c r="E64" s="1"/>
      <c r="F64" s="1"/>
      <c r="G64" s="1"/>
      <c r="H64" s="1"/>
      <c r="I64" s="1"/>
      <c r="J64" s="1"/>
      <c r="K64" s="1"/>
      <c r="L64" s="1"/>
      <c r="M64" s="1"/>
      <c r="N64" s="1"/>
      <c r="O64" s="1"/>
      <c r="P64" s="1"/>
      <c r="Q64" s="1"/>
      <c r="R64" s="1"/>
      <c r="S64" s="1"/>
      <c r="T64" s="1"/>
      <c r="U64" s="208"/>
      <c r="V64" s="52" t="s">
        <v>952</v>
      </c>
      <c r="W64" s="53">
        <v>1077.8</v>
      </c>
      <c r="X64" s="53" t="s">
        <v>894</v>
      </c>
    </row>
    <row r="65" spans="1:24" x14ac:dyDescent="0.3">
      <c r="A65" s="1"/>
      <c r="B65" s="1"/>
      <c r="C65" s="1"/>
      <c r="D65" s="1"/>
      <c r="E65" s="1"/>
      <c r="F65" s="1"/>
      <c r="G65" s="1"/>
      <c r="H65" s="1"/>
      <c r="I65" s="1"/>
      <c r="J65" s="1"/>
      <c r="K65" s="1"/>
      <c r="L65" s="1"/>
      <c r="M65" s="1"/>
      <c r="N65" s="1"/>
      <c r="O65" s="1"/>
      <c r="P65" s="1"/>
      <c r="Q65" s="1"/>
      <c r="R65" s="1"/>
      <c r="S65" s="1"/>
      <c r="T65" s="1"/>
      <c r="U65" s="208"/>
      <c r="V65" s="52" t="s">
        <v>143</v>
      </c>
      <c r="W65" s="53" t="s">
        <v>894</v>
      </c>
      <c r="X65" s="53">
        <v>2156.6</v>
      </c>
    </row>
    <row r="66" spans="1:24" x14ac:dyDescent="0.3">
      <c r="A66" s="1"/>
      <c r="B66" s="1"/>
      <c r="C66" s="1"/>
      <c r="D66" s="1"/>
      <c r="E66" s="1"/>
      <c r="F66" s="1"/>
      <c r="G66" s="1"/>
      <c r="H66" s="1"/>
      <c r="I66" s="1"/>
      <c r="J66" s="1"/>
      <c r="K66" s="1"/>
      <c r="L66" s="1"/>
      <c r="M66" s="1"/>
      <c r="N66" s="1"/>
      <c r="O66" s="1"/>
      <c r="P66" s="1"/>
      <c r="Q66" s="1"/>
      <c r="R66" s="1"/>
      <c r="S66" s="1"/>
      <c r="T66" s="1"/>
      <c r="U66" s="208"/>
      <c r="V66" s="52" t="s">
        <v>953</v>
      </c>
      <c r="W66" s="53" t="s">
        <v>894</v>
      </c>
      <c r="X66" s="53">
        <v>420.95</v>
      </c>
    </row>
    <row r="67" spans="1:24" x14ac:dyDescent="0.3">
      <c r="A67" s="1"/>
      <c r="B67" s="1"/>
      <c r="C67" s="1"/>
      <c r="D67" s="1"/>
      <c r="E67" s="1"/>
      <c r="F67" s="1"/>
      <c r="G67" s="1"/>
      <c r="H67" s="1"/>
      <c r="I67" s="1"/>
      <c r="J67" s="1"/>
      <c r="K67" s="1"/>
      <c r="L67" s="1"/>
      <c r="M67" s="1"/>
      <c r="N67" s="1"/>
      <c r="O67" s="1"/>
      <c r="P67" s="1"/>
      <c r="Q67" s="1"/>
      <c r="R67" s="1"/>
      <c r="S67" s="1"/>
      <c r="T67" s="1"/>
      <c r="U67" s="208"/>
      <c r="V67" s="52" t="s">
        <v>954</v>
      </c>
      <c r="W67" s="53" t="s">
        <v>894</v>
      </c>
      <c r="X67" s="53">
        <v>639.20000000000005</v>
      </c>
    </row>
    <row r="68" spans="1:24" x14ac:dyDescent="0.3">
      <c r="A68" s="1"/>
      <c r="B68" s="1"/>
      <c r="C68" s="1"/>
      <c r="D68" s="1"/>
      <c r="E68" s="1"/>
      <c r="F68" s="1"/>
      <c r="G68" s="1"/>
      <c r="H68" s="1"/>
      <c r="I68" s="1"/>
      <c r="J68" s="1"/>
      <c r="K68" s="1"/>
      <c r="L68" s="1"/>
      <c r="M68" s="1"/>
      <c r="N68" s="1"/>
      <c r="O68" s="1"/>
      <c r="P68" s="1"/>
      <c r="Q68" s="1"/>
      <c r="R68" s="1"/>
      <c r="S68" s="1"/>
      <c r="T68" s="1"/>
      <c r="U68" s="208"/>
      <c r="V68" s="52" t="s">
        <v>955</v>
      </c>
      <c r="W68" s="53">
        <v>178.85</v>
      </c>
      <c r="X68" s="53" t="s">
        <v>894</v>
      </c>
    </row>
    <row r="69" spans="1:24" x14ac:dyDescent="0.3">
      <c r="A69" s="1"/>
      <c r="B69" s="1"/>
      <c r="C69" s="1"/>
      <c r="D69" s="1"/>
      <c r="E69" s="1"/>
      <c r="F69" s="1"/>
      <c r="G69" s="1"/>
      <c r="H69" s="1"/>
      <c r="I69" s="1"/>
      <c r="J69" s="1"/>
      <c r="K69" s="1"/>
      <c r="L69" s="1"/>
      <c r="M69" s="1"/>
      <c r="N69" s="1"/>
      <c r="O69" s="1"/>
      <c r="P69" s="1"/>
      <c r="Q69" s="1"/>
      <c r="R69" s="1"/>
      <c r="S69" s="1"/>
      <c r="T69" s="1"/>
      <c r="U69" s="208"/>
      <c r="V69" s="52" t="s">
        <v>956</v>
      </c>
      <c r="W69" s="53">
        <v>222.3</v>
      </c>
      <c r="X69" s="53" t="s">
        <v>894</v>
      </c>
    </row>
    <row r="70" spans="1:24" x14ac:dyDescent="0.3">
      <c r="A70" s="1"/>
      <c r="B70" s="1"/>
      <c r="C70" s="1"/>
      <c r="D70" s="1"/>
      <c r="E70" s="1"/>
      <c r="F70" s="1"/>
      <c r="G70" s="1"/>
      <c r="H70" s="1"/>
      <c r="I70" s="1"/>
      <c r="J70" s="1"/>
      <c r="K70" s="1"/>
      <c r="L70" s="1"/>
      <c r="M70" s="1"/>
      <c r="N70" s="1"/>
      <c r="O70" s="1"/>
      <c r="P70" s="1"/>
      <c r="Q70" s="1"/>
      <c r="R70" s="1"/>
      <c r="S70" s="1"/>
      <c r="T70" s="1"/>
      <c r="U70" s="208"/>
      <c r="V70" s="52" t="s">
        <v>957</v>
      </c>
      <c r="W70" s="53">
        <v>2584.4</v>
      </c>
      <c r="X70" s="53" t="s">
        <v>894</v>
      </c>
    </row>
    <row r="71" spans="1:24" x14ac:dyDescent="0.3">
      <c r="A71" s="1"/>
      <c r="B71" s="1"/>
      <c r="C71" s="1"/>
      <c r="D71" s="1"/>
      <c r="E71" s="1"/>
      <c r="F71" s="1"/>
      <c r="G71" s="1"/>
      <c r="H71" s="1"/>
      <c r="I71" s="1"/>
      <c r="J71" s="1"/>
      <c r="K71" s="1"/>
      <c r="L71" s="1"/>
      <c r="M71" s="1"/>
      <c r="N71" s="1"/>
      <c r="O71" s="1"/>
      <c r="P71" s="1"/>
      <c r="Q71" s="1"/>
      <c r="R71" s="1"/>
      <c r="S71" s="1"/>
      <c r="T71" s="1"/>
      <c r="U71" s="208" t="s">
        <v>546</v>
      </c>
      <c r="V71" s="52" t="s">
        <v>958</v>
      </c>
      <c r="W71" s="53">
        <v>496.94844999999998</v>
      </c>
      <c r="X71" s="53" t="s">
        <v>894</v>
      </c>
    </row>
    <row r="72" spans="1:24" x14ac:dyDescent="0.3">
      <c r="A72" s="1"/>
      <c r="B72" s="1"/>
      <c r="C72" s="1"/>
      <c r="D72" s="1"/>
      <c r="E72" s="1"/>
      <c r="F72" s="1"/>
      <c r="G72" s="1"/>
      <c r="H72" s="1"/>
      <c r="I72" s="1"/>
      <c r="J72" s="1"/>
      <c r="K72" s="1"/>
      <c r="L72" s="1"/>
      <c r="M72" s="1"/>
      <c r="N72" s="1"/>
      <c r="O72" s="1"/>
      <c r="P72" s="1"/>
      <c r="Q72" s="1"/>
      <c r="R72" s="1"/>
      <c r="S72" s="1"/>
      <c r="T72" s="1"/>
      <c r="U72" s="60" t="s">
        <v>940</v>
      </c>
      <c r="V72" s="61"/>
      <c r="W72" s="62">
        <v>24867.998449999999</v>
      </c>
      <c r="X72" s="62">
        <v>63815.4</v>
      </c>
    </row>
  </sheetData>
  <mergeCells count="36">
    <mergeCell ref="U71"/>
    <mergeCell ref="U52:U57"/>
    <mergeCell ref="U58"/>
    <mergeCell ref="U59:U60"/>
    <mergeCell ref="U61:U62"/>
    <mergeCell ref="U63:U70"/>
    <mergeCell ref="U44"/>
    <mergeCell ref="U45:U46"/>
    <mergeCell ref="U47"/>
    <mergeCell ref="U48"/>
    <mergeCell ref="U49:U51"/>
    <mergeCell ref="U39"/>
    <mergeCell ref="U40"/>
    <mergeCell ref="U41"/>
    <mergeCell ref="U42"/>
    <mergeCell ref="U43"/>
    <mergeCell ref="U30"/>
    <mergeCell ref="U31"/>
    <mergeCell ref="U32"/>
    <mergeCell ref="U33:U34"/>
    <mergeCell ref="U35:U38"/>
    <mergeCell ref="U23"/>
    <mergeCell ref="U24:U25"/>
    <mergeCell ref="U26"/>
    <mergeCell ref="U27"/>
    <mergeCell ref="U28:U29"/>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959</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517</v>
      </c>
      <c r="C6" s="209" t="s">
        <v>572</v>
      </c>
      <c r="D6" s="209" t="s">
        <v>573</v>
      </c>
      <c r="E6" s="209" t="s">
        <v>574</v>
      </c>
      <c r="F6" s="209" t="s">
        <v>14</v>
      </c>
      <c r="G6" s="209" t="s">
        <v>558</v>
      </c>
      <c r="H6" s="209" t="s">
        <v>559</v>
      </c>
      <c r="I6" s="209" t="s">
        <v>560</v>
      </c>
      <c r="J6" s="209" t="s">
        <v>570</v>
      </c>
      <c r="K6" s="209" t="s">
        <v>540</v>
      </c>
      <c r="L6" s="209" t="s">
        <v>561</v>
      </c>
      <c r="M6" s="209"/>
      <c r="N6" s="209"/>
      <c r="O6" s="209"/>
      <c r="P6" s="209"/>
      <c r="Q6" s="209" t="s">
        <v>557</v>
      </c>
      <c r="R6" s="209" t="s">
        <v>548</v>
      </c>
      <c r="S6" s="209" t="s">
        <v>562</v>
      </c>
      <c r="T6" s="209" t="s">
        <v>237</v>
      </c>
      <c r="U6" s="209" t="s">
        <v>253</v>
      </c>
      <c r="V6" s="209" t="s">
        <v>549</v>
      </c>
      <c r="W6" s="209" t="s">
        <v>563</v>
      </c>
      <c r="X6" s="209"/>
      <c r="Y6" s="209" t="s">
        <v>541</v>
      </c>
      <c r="Z6" s="209" t="s">
        <v>84</v>
      </c>
      <c r="AA6" s="209"/>
      <c r="AB6" s="209"/>
      <c r="AC6" s="209"/>
      <c r="AD6" s="209"/>
      <c r="AE6" s="209" t="s">
        <v>564</v>
      </c>
      <c r="AF6" s="209"/>
      <c r="AG6" s="209" t="s">
        <v>565</v>
      </c>
      <c r="AH6" s="209"/>
      <c r="AI6" s="209"/>
      <c r="AJ6" s="209"/>
      <c r="AK6" s="209" t="s">
        <v>542</v>
      </c>
      <c r="AL6" s="209" t="s">
        <v>286</v>
      </c>
      <c r="AM6" s="209" t="s">
        <v>543</v>
      </c>
      <c r="AN6" s="209" t="s">
        <v>550</v>
      </c>
      <c r="AO6" s="209" t="s">
        <v>551</v>
      </c>
      <c r="AP6" s="209" t="s">
        <v>960</v>
      </c>
      <c r="AQ6" s="209" t="s">
        <v>566</v>
      </c>
      <c r="AR6" s="209" t="s">
        <v>96</v>
      </c>
      <c r="AS6" s="209" t="s">
        <v>544</v>
      </c>
      <c r="AT6" s="209" t="s">
        <v>547</v>
      </c>
      <c r="AU6" s="209" t="s">
        <v>567</v>
      </c>
      <c r="AV6" s="209" t="s">
        <v>552</v>
      </c>
      <c r="AW6" s="209" t="s">
        <v>106</v>
      </c>
      <c r="AX6" s="209"/>
      <c r="AY6" s="209" t="s">
        <v>128</v>
      </c>
      <c r="AZ6" s="209"/>
      <c r="BA6" s="209"/>
      <c r="BB6" s="209"/>
      <c r="BC6" s="209"/>
      <c r="BD6" s="209" t="s">
        <v>553</v>
      </c>
      <c r="BE6" s="209" t="s">
        <v>554</v>
      </c>
      <c r="BF6" s="209" t="s">
        <v>555</v>
      </c>
      <c r="BG6" s="209" t="s">
        <v>545</v>
      </c>
      <c r="BH6" s="209" t="s">
        <v>370</v>
      </c>
      <c r="BI6" s="209"/>
      <c r="BJ6" s="209"/>
      <c r="BK6" s="209"/>
      <c r="BL6" s="209" t="s">
        <v>568</v>
      </c>
      <c r="BM6" s="209" t="s">
        <v>51</v>
      </c>
      <c r="BN6" s="209" t="s">
        <v>569</v>
      </c>
      <c r="BO6" s="209"/>
      <c r="BP6" s="209" t="s">
        <v>556</v>
      </c>
      <c r="BQ6" s="209" t="s">
        <v>546</v>
      </c>
      <c r="BR6" s="63" t="s">
        <v>961</v>
      </c>
    </row>
    <row r="7" spans="1:70" x14ac:dyDescent="0.3">
      <c r="A7" s="1"/>
      <c r="B7" s="209"/>
      <c r="C7" s="63" t="s">
        <v>962</v>
      </c>
      <c r="D7" s="63" t="s">
        <v>963</v>
      </c>
      <c r="E7" s="63" t="s">
        <v>964</v>
      </c>
      <c r="F7" s="63" t="s">
        <v>965</v>
      </c>
      <c r="G7" s="63" t="s">
        <v>966</v>
      </c>
      <c r="H7" s="63" t="s">
        <v>895</v>
      </c>
      <c r="I7" s="63" t="s">
        <v>967</v>
      </c>
      <c r="J7" s="63" t="s">
        <v>968</v>
      </c>
      <c r="K7" s="63" t="s">
        <v>894</v>
      </c>
      <c r="L7" s="63" t="s">
        <v>902</v>
      </c>
      <c r="M7" s="63" t="s">
        <v>969</v>
      </c>
      <c r="N7" s="63" t="s">
        <v>903</v>
      </c>
      <c r="O7" s="63" t="s">
        <v>904</v>
      </c>
      <c r="P7" s="63" t="s">
        <v>970</v>
      </c>
      <c r="Q7" s="63" t="s">
        <v>909</v>
      </c>
      <c r="R7" s="63" t="s">
        <v>911</v>
      </c>
      <c r="S7" s="63" t="s">
        <v>912</v>
      </c>
      <c r="T7" s="63" t="s">
        <v>971</v>
      </c>
      <c r="U7" s="63" t="s">
        <v>972</v>
      </c>
      <c r="V7" s="63" t="s">
        <v>917</v>
      </c>
      <c r="W7" s="63" t="s">
        <v>894</v>
      </c>
      <c r="X7" s="63" t="s">
        <v>894</v>
      </c>
      <c r="Y7" s="63" t="s">
        <v>894</v>
      </c>
      <c r="Z7" s="63" t="s">
        <v>894</v>
      </c>
      <c r="AA7" s="63" t="s">
        <v>894</v>
      </c>
      <c r="AB7" s="63" t="s">
        <v>894</v>
      </c>
      <c r="AC7" s="63" t="s">
        <v>894</v>
      </c>
      <c r="AD7" s="63" t="s">
        <v>894</v>
      </c>
      <c r="AE7" s="63" t="s">
        <v>919</v>
      </c>
      <c r="AF7" s="63" t="s">
        <v>920</v>
      </c>
      <c r="AG7" s="63" t="s">
        <v>973</v>
      </c>
      <c r="AH7" s="63" t="s">
        <v>974</v>
      </c>
      <c r="AI7" s="63" t="s">
        <v>975</v>
      </c>
      <c r="AJ7" s="63" t="s">
        <v>924</v>
      </c>
      <c r="AK7" s="63" t="s">
        <v>894</v>
      </c>
      <c r="AL7" s="63" t="s">
        <v>894</v>
      </c>
      <c r="AM7" s="63" t="s">
        <v>894</v>
      </c>
      <c r="AN7" s="63" t="s">
        <v>976</v>
      </c>
      <c r="AO7" s="63" t="s">
        <v>927</v>
      </c>
      <c r="AP7" s="63" t="s">
        <v>977</v>
      </c>
      <c r="AQ7" s="63" t="s">
        <v>894</v>
      </c>
      <c r="AR7" s="63" t="s">
        <v>894</v>
      </c>
      <c r="AS7" s="63" t="s">
        <v>894</v>
      </c>
      <c r="AT7" s="63" t="s">
        <v>934</v>
      </c>
      <c r="AU7" s="63" t="s">
        <v>894</v>
      </c>
      <c r="AV7" s="63" t="s">
        <v>894</v>
      </c>
      <c r="AW7" s="63" t="s">
        <v>978</v>
      </c>
      <c r="AX7" s="63" t="s">
        <v>979</v>
      </c>
      <c r="AY7" s="63" t="s">
        <v>894</v>
      </c>
      <c r="AZ7" s="63" t="s">
        <v>894</v>
      </c>
      <c r="BA7" s="63" t="s">
        <v>894</v>
      </c>
      <c r="BB7" s="63" t="s">
        <v>894</v>
      </c>
      <c r="BC7" s="63" t="s">
        <v>938</v>
      </c>
      <c r="BD7" s="63" t="s">
        <v>894</v>
      </c>
      <c r="BE7" s="63" t="s">
        <v>894</v>
      </c>
      <c r="BF7" s="63" t="s">
        <v>894</v>
      </c>
      <c r="BG7" s="63" t="s">
        <v>980</v>
      </c>
      <c r="BH7" s="63" t="s">
        <v>981</v>
      </c>
      <c r="BI7" s="63" t="s">
        <v>982</v>
      </c>
      <c r="BJ7" s="63" t="s">
        <v>983</v>
      </c>
      <c r="BK7" s="63" t="s">
        <v>984</v>
      </c>
      <c r="BL7" s="63" t="s">
        <v>894</v>
      </c>
      <c r="BM7" s="63" t="s">
        <v>985</v>
      </c>
      <c r="BN7" s="63" t="s">
        <v>949</v>
      </c>
      <c r="BO7" s="63" t="s">
        <v>986</v>
      </c>
      <c r="BP7" s="63" t="s">
        <v>894</v>
      </c>
      <c r="BQ7" s="63" t="s">
        <v>958</v>
      </c>
      <c r="BR7" s="63" t="s">
        <v>731</v>
      </c>
    </row>
    <row r="8" spans="1:70" x14ac:dyDescent="0.3">
      <c r="A8" s="1"/>
      <c r="B8" s="50" t="s">
        <v>987</v>
      </c>
      <c r="C8" s="64">
        <v>15.2</v>
      </c>
      <c r="D8" s="64">
        <v>7.2</v>
      </c>
      <c r="E8" s="64">
        <v>8.1999999999999993</v>
      </c>
      <c r="F8" s="64">
        <v>11</v>
      </c>
      <c r="G8" s="64">
        <v>20.2</v>
      </c>
      <c r="H8" s="64">
        <v>2.6</v>
      </c>
      <c r="I8" s="64"/>
      <c r="J8" s="64">
        <v>8.4</v>
      </c>
      <c r="K8" s="64"/>
      <c r="L8" s="64">
        <v>9.6</v>
      </c>
      <c r="M8" s="64"/>
      <c r="N8" s="64">
        <v>11</v>
      </c>
      <c r="O8" s="64">
        <v>14.4</v>
      </c>
      <c r="P8" s="64">
        <v>9.8000000000000007</v>
      </c>
      <c r="Q8" s="64">
        <v>3.4</v>
      </c>
      <c r="R8" s="64">
        <v>3.6</v>
      </c>
      <c r="S8" s="64">
        <v>15.8</v>
      </c>
      <c r="T8" s="64"/>
      <c r="U8" s="64"/>
      <c r="V8" s="64">
        <v>18.899999999999999</v>
      </c>
      <c r="W8" s="64">
        <v>17.3</v>
      </c>
      <c r="X8" s="64">
        <v>37.1</v>
      </c>
      <c r="Y8" s="64">
        <v>91.2</v>
      </c>
      <c r="Z8" s="64">
        <v>49.4</v>
      </c>
      <c r="AA8" s="64">
        <v>79.3</v>
      </c>
      <c r="AB8" s="64"/>
      <c r="AC8" s="64">
        <v>1.7</v>
      </c>
      <c r="AD8" s="64">
        <v>0.6</v>
      </c>
      <c r="AE8" s="64">
        <v>20.3</v>
      </c>
      <c r="AF8" s="64">
        <v>6</v>
      </c>
      <c r="AG8" s="64">
        <v>17.100000000000001</v>
      </c>
      <c r="AH8" s="64">
        <v>17.600000000000001</v>
      </c>
      <c r="AI8" s="64">
        <v>17.7</v>
      </c>
      <c r="AJ8" s="64"/>
      <c r="AK8" s="64"/>
      <c r="AL8" s="64">
        <v>3.3</v>
      </c>
      <c r="AM8" s="64">
        <v>5.5</v>
      </c>
      <c r="AN8" s="64">
        <v>3.4</v>
      </c>
      <c r="AO8" s="64">
        <v>18.600000000000001</v>
      </c>
      <c r="AP8" s="64"/>
      <c r="AQ8" s="64"/>
      <c r="AR8" s="64"/>
      <c r="AS8" s="64"/>
      <c r="AT8" s="64">
        <v>3.6</v>
      </c>
      <c r="AU8" s="64"/>
      <c r="AV8" s="64"/>
      <c r="AW8" s="64"/>
      <c r="AX8" s="64">
        <v>9.9</v>
      </c>
      <c r="AY8" s="64">
        <v>44.6</v>
      </c>
      <c r="AZ8" s="64"/>
      <c r="BA8" s="64">
        <v>51.4</v>
      </c>
      <c r="BB8" s="64"/>
      <c r="BC8" s="64">
        <v>0.6</v>
      </c>
      <c r="BD8" s="64"/>
      <c r="BE8" s="64">
        <v>30.5</v>
      </c>
      <c r="BF8" s="64">
        <v>79.599999999999994</v>
      </c>
      <c r="BG8" s="64">
        <v>20</v>
      </c>
      <c r="BH8" s="64">
        <v>1.1000000000000001</v>
      </c>
      <c r="BI8" s="64">
        <v>1.2</v>
      </c>
      <c r="BJ8" s="64">
        <v>1.2</v>
      </c>
      <c r="BK8" s="64">
        <v>2.4</v>
      </c>
      <c r="BL8" s="64"/>
      <c r="BM8" s="64">
        <v>0.9</v>
      </c>
      <c r="BN8" s="64">
        <v>18.7</v>
      </c>
      <c r="BO8" s="64">
        <v>5.8</v>
      </c>
      <c r="BP8" s="64"/>
      <c r="BQ8" s="64">
        <v>20.7</v>
      </c>
      <c r="BR8" s="65">
        <v>837.6</v>
      </c>
    </row>
    <row r="9" spans="1:70" x14ac:dyDescent="0.3">
      <c r="A9" s="1"/>
      <c r="B9" s="54" t="s">
        <v>988</v>
      </c>
      <c r="C9" s="66">
        <v>15.5</v>
      </c>
      <c r="D9" s="66">
        <v>7.2</v>
      </c>
      <c r="E9" s="66">
        <v>8.5</v>
      </c>
      <c r="F9" s="66">
        <v>11</v>
      </c>
      <c r="G9" s="66">
        <v>20.100000000000001</v>
      </c>
      <c r="H9" s="66">
        <v>2.5</v>
      </c>
      <c r="I9" s="66"/>
      <c r="J9" s="66">
        <v>8.1</v>
      </c>
      <c r="K9" s="66"/>
      <c r="L9" s="66">
        <v>9.6</v>
      </c>
      <c r="M9" s="66"/>
      <c r="N9" s="66">
        <v>11</v>
      </c>
      <c r="O9" s="66">
        <v>15</v>
      </c>
      <c r="P9" s="66">
        <v>9.8000000000000007</v>
      </c>
      <c r="Q9" s="66">
        <v>3.4</v>
      </c>
      <c r="R9" s="66">
        <v>3.5</v>
      </c>
      <c r="S9" s="66">
        <v>15.8</v>
      </c>
      <c r="T9" s="66"/>
      <c r="U9" s="66"/>
      <c r="V9" s="66">
        <v>18.899999999999999</v>
      </c>
      <c r="W9" s="66">
        <v>13.4</v>
      </c>
      <c r="X9" s="66">
        <v>31.3</v>
      </c>
      <c r="Y9" s="66">
        <v>92.9</v>
      </c>
      <c r="Z9" s="66">
        <v>43.9</v>
      </c>
      <c r="AA9" s="66">
        <v>69.7</v>
      </c>
      <c r="AB9" s="66"/>
      <c r="AC9" s="66">
        <v>2.1</v>
      </c>
      <c r="AD9" s="66">
        <v>0.5</v>
      </c>
      <c r="AE9" s="66">
        <v>20</v>
      </c>
      <c r="AF9" s="66">
        <v>6</v>
      </c>
      <c r="AG9" s="66">
        <v>17.100000000000001</v>
      </c>
      <c r="AH9" s="66">
        <v>17.600000000000001</v>
      </c>
      <c r="AI9" s="66">
        <v>17.7</v>
      </c>
      <c r="AJ9" s="66"/>
      <c r="AK9" s="66"/>
      <c r="AL9" s="66">
        <v>4</v>
      </c>
      <c r="AM9" s="66">
        <v>4.5999999999999996</v>
      </c>
      <c r="AN9" s="66">
        <v>3.4</v>
      </c>
      <c r="AO9" s="66">
        <v>18.600000000000001</v>
      </c>
      <c r="AP9" s="66"/>
      <c r="AQ9" s="66"/>
      <c r="AR9" s="66"/>
      <c r="AS9" s="66"/>
      <c r="AT9" s="66">
        <v>3.6</v>
      </c>
      <c r="AU9" s="66"/>
      <c r="AV9" s="66"/>
      <c r="AW9" s="66"/>
      <c r="AX9" s="66">
        <v>9.9</v>
      </c>
      <c r="AY9" s="66">
        <v>31.4</v>
      </c>
      <c r="AZ9" s="66"/>
      <c r="BA9" s="66">
        <v>35.799999999999997</v>
      </c>
      <c r="BB9" s="66"/>
      <c r="BC9" s="66">
        <v>0.6</v>
      </c>
      <c r="BD9" s="66"/>
      <c r="BE9" s="66">
        <v>29.3</v>
      </c>
      <c r="BF9" s="66">
        <v>78.599999999999994</v>
      </c>
      <c r="BG9" s="66">
        <v>20</v>
      </c>
      <c r="BH9" s="66">
        <v>1.1000000000000001</v>
      </c>
      <c r="BI9" s="66">
        <v>1.2</v>
      </c>
      <c r="BJ9" s="66">
        <v>1.2</v>
      </c>
      <c r="BK9" s="66">
        <v>2.4</v>
      </c>
      <c r="BL9" s="66"/>
      <c r="BM9" s="66">
        <v>0.9</v>
      </c>
      <c r="BN9" s="66">
        <v>18.7</v>
      </c>
      <c r="BO9" s="66">
        <v>5.8</v>
      </c>
      <c r="BP9" s="66"/>
      <c r="BQ9" s="66">
        <v>20.9</v>
      </c>
      <c r="BR9" s="67">
        <v>784.1</v>
      </c>
    </row>
    <row r="10" spans="1:70" x14ac:dyDescent="0.3">
      <c r="A10" s="1"/>
      <c r="B10" s="54" t="s">
        <v>989</v>
      </c>
      <c r="C10" s="66">
        <v>15.5</v>
      </c>
      <c r="D10" s="66">
        <v>7.2</v>
      </c>
      <c r="E10" s="66">
        <v>6.9</v>
      </c>
      <c r="F10" s="66">
        <v>11</v>
      </c>
      <c r="G10" s="66">
        <v>20.100000000000001</v>
      </c>
      <c r="H10" s="66">
        <v>2.5</v>
      </c>
      <c r="I10" s="66"/>
      <c r="J10" s="66">
        <v>9.1999999999999993</v>
      </c>
      <c r="K10" s="66"/>
      <c r="L10" s="66">
        <v>9.6</v>
      </c>
      <c r="M10" s="66"/>
      <c r="N10" s="66">
        <v>10.8</v>
      </c>
      <c r="O10" s="66">
        <v>14.8</v>
      </c>
      <c r="P10" s="66">
        <v>9.8000000000000007</v>
      </c>
      <c r="Q10" s="66">
        <v>3.5</v>
      </c>
      <c r="R10" s="66">
        <v>3.5</v>
      </c>
      <c r="S10" s="66">
        <v>15.8</v>
      </c>
      <c r="T10" s="66"/>
      <c r="U10" s="66"/>
      <c r="V10" s="66">
        <v>18.899999999999999</v>
      </c>
      <c r="W10" s="66">
        <v>13.3</v>
      </c>
      <c r="X10" s="66">
        <v>27.8</v>
      </c>
      <c r="Y10" s="66">
        <v>94.3</v>
      </c>
      <c r="Z10" s="66">
        <v>36.799999999999997</v>
      </c>
      <c r="AA10" s="66">
        <v>75.099999999999994</v>
      </c>
      <c r="AB10" s="66"/>
      <c r="AC10" s="66">
        <v>1.5</v>
      </c>
      <c r="AD10" s="66">
        <v>1.1000000000000001</v>
      </c>
      <c r="AE10" s="66">
        <v>20</v>
      </c>
      <c r="AF10" s="66">
        <v>6</v>
      </c>
      <c r="AG10" s="66">
        <v>17.100000000000001</v>
      </c>
      <c r="AH10" s="66">
        <v>17.600000000000001</v>
      </c>
      <c r="AI10" s="66">
        <v>17.7</v>
      </c>
      <c r="AJ10" s="66"/>
      <c r="AK10" s="66"/>
      <c r="AL10" s="66">
        <v>4.8</v>
      </c>
      <c r="AM10" s="66">
        <v>6.4</v>
      </c>
      <c r="AN10" s="66">
        <v>3.4</v>
      </c>
      <c r="AO10" s="66">
        <v>18.600000000000001</v>
      </c>
      <c r="AP10" s="66"/>
      <c r="AQ10" s="66"/>
      <c r="AR10" s="66"/>
      <c r="AS10" s="66"/>
      <c r="AT10" s="66">
        <v>3.6</v>
      </c>
      <c r="AU10" s="66"/>
      <c r="AV10" s="66"/>
      <c r="AW10" s="66"/>
      <c r="AX10" s="66">
        <v>9.9</v>
      </c>
      <c r="AY10" s="66">
        <v>30.9</v>
      </c>
      <c r="AZ10" s="66"/>
      <c r="BA10" s="66">
        <v>26.4</v>
      </c>
      <c r="BB10" s="66"/>
      <c r="BC10" s="66">
        <v>0.6</v>
      </c>
      <c r="BD10" s="66"/>
      <c r="BE10" s="66">
        <v>29.5</v>
      </c>
      <c r="BF10" s="66">
        <v>79.5</v>
      </c>
      <c r="BG10" s="66">
        <v>20</v>
      </c>
      <c r="BH10" s="66">
        <v>1.1000000000000001</v>
      </c>
      <c r="BI10" s="66">
        <v>1.2</v>
      </c>
      <c r="BJ10" s="66">
        <v>1.2</v>
      </c>
      <c r="BK10" s="66">
        <v>2.4</v>
      </c>
      <c r="BL10" s="66"/>
      <c r="BM10" s="66">
        <v>0.9</v>
      </c>
      <c r="BN10" s="66">
        <v>18.7</v>
      </c>
      <c r="BO10" s="66">
        <v>5.8</v>
      </c>
      <c r="BP10" s="66"/>
      <c r="BQ10" s="66">
        <v>20.7</v>
      </c>
      <c r="BR10" s="67">
        <v>773</v>
      </c>
    </row>
    <row r="11" spans="1:70" x14ac:dyDescent="0.3">
      <c r="A11" s="1"/>
      <c r="B11" s="54" t="s">
        <v>990</v>
      </c>
      <c r="C11" s="66">
        <v>15.4</v>
      </c>
      <c r="D11" s="66">
        <v>7.2</v>
      </c>
      <c r="E11" s="66">
        <v>8</v>
      </c>
      <c r="F11" s="66">
        <v>11</v>
      </c>
      <c r="G11" s="66">
        <v>20</v>
      </c>
      <c r="H11" s="66">
        <v>2.5</v>
      </c>
      <c r="I11" s="66"/>
      <c r="J11" s="66">
        <v>8.6999999999999993</v>
      </c>
      <c r="K11" s="66"/>
      <c r="L11" s="66">
        <v>9.6</v>
      </c>
      <c r="M11" s="66"/>
      <c r="N11" s="66">
        <v>10.7</v>
      </c>
      <c r="O11" s="66">
        <v>14.9</v>
      </c>
      <c r="P11" s="66">
        <v>9.9</v>
      </c>
      <c r="Q11" s="66">
        <v>3.4</v>
      </c>
      <c r="R11" s="66">
        <v>3.5</v>
      </c>
      <c r="S11" s="66">
        <v>15.6</v>
      </c>
      <c r="T11" s="66"/>
      <c r="U11" s="66"/>
      <c r="V11" s="66">
        <v>18.899999999999999</v>
      </c>
      <c r="W11" s="66">
        <v>11.8</v>
      </c>
      <c r="X11" s="66">
        <v>30.4</v>
      </c>
      <c r="Y11" s="66">
        <v>96.6</v>
      </c>
      <c r="Z11" s="66">
        <v>33</v>
      </c>
      <c r="AA11" s="66">
        <v>55.4</v>
      </c>
      <c r="AB11" s="66"/>
      <c r="AC11" s="66">
        <v>1.3</v>
      </c>
      <c r="AD11" s="66">
        <v>0.2</v>
      </c>
      <c r="AE11" s="66">
        <v>20</v>
      </c>
      <c r="AF11" s="66">
        <v>6</v>
      </c>
      <c r="AG11" s="66">
        <v>17.100000000000001</v>
      </c>
      <c r="AH11" s="66">
        <v>17.8</v>
      </c>
      <c r="AI11" s="66">
        <v>17.8</v>
      </c>
      <c r="AJ11" s="66"/>
      <c r="AK11" s="66"/>
      <c r="AL11" s="66">
        <v>6.3</v>
      </c>
      <c r="AM11" s="66">
        <v>9.5</v>
      </c>
      <c r="AN11" s="66">
        <v>3.4</v>
      </c>
      <c r="AO11" s="66">
        <v>18.600000000000001</v>
      </c>
      <c r="AP11" s="66"/>
      <c r="AQ11" s="66"/>
      <c r="AR11" s="66"/>
      <c r="AS11" s="66"/>
      <c r="AT11" s="66">
        <v>3.6</v>
      </c>
      <c r="AU11" s="66"/>
      <c r="AV11" s="66"/>
      <c r="AW11" s="66"/>
      <c r="AX11" s="66">
        <v>9.9</v>
      </c>
      <c r="AY11" s="66">
        <v>52.8</v>
      </c>
      <c r="AZ11" s="66"/>
      <c r="BA11" s="66">
        <v>36.200000000000003</v>
      </c>
      <c r="BB11" s="66"/>
      <c r="BC11" s="66">
        <v>0.6</v>
      </c>
      <c r="BD11" s="66"/>
      <c r="BE11" s="66">
        <v>30</v>
      </c>
      <c r="BF11" s="66">
        <v>82.2</v>
      </c>
      <c r="BG11" s="66">
        <v>20</v>
      </c>
      <c r="BH11" s="66">
        <v>1.1000000000000001</v>
      </c>
      <c r="BI11" s="66">
        <v>1.2</v>
      </c>
      <c r="BJ11" s="66">
        <v>1.2</v>
      </c>
      <c r="BK11" s="66">
        <v>2.4</v>
      </c>
      <c r="BL11" s="66"/>
      <c r="BM11" s="66">
        <v>0.9</v>
      </c>
      <c r="BN11" s="66">
        <v>18.600000000000001</v>
      </c>
      <c r="BO11" s="66">
        <v>5.8</v>
      </c>
      <c r="BP11" s="66"/>
      <c r="BQ11" s="66">
        <v>20.8</v>
      </c>
      <c r="BR11" s="67">
        <v>791.8</v>
      </c>
    </row>
    <row r="12" spans="1:70" x14ac:dyDescent="0.3">
      <c r="A12" s="1"/>
      <c r="B12" s="54" t="s">
        <v>991</v>
      </c>
      <c r="C12" s="66">
        <v>15.4</v>
      </c>
      <c r="D12" s="66">
        <v>7.2</v>
      </c>
      <c r="E12" s="66">
        <v>6.7</v>
      </c>
      <c r="F12" s="66">
        <v>11</v>
      </c>
      <c r="G12" s="66">
        <v>18.399999999999999</v>
      </c>
      <c r="H12" s="66">
        <v>2.4</v>
      </c>
      <c r="I12" s="66"/>
      <c r="J12" s="66">
        <v>8.6999999999999993</v>
      </c>
      <c r="K12" s="66"/>
      <c r="L12" s="66">
        <v>9.6</v>
      </c>
      <c r="M12" s="66"/>
      <c r="N12" s="66">
        <v>10.6</v>
      </c>
      <c r="O12" s="66">
        <v>14.5</v>
      </c>
      <c r="P12" s="66">
        <v>9.9</v>
      </c>
      <c r="Q12" s="66">
        <v>3.4</v>
      </c>
      <c r="R12" s="66">
        <v>3.7</v>
      </c>
      <c r="S12" s="66">
        <v>15.8</v>
      </c>
      <c r="T12" s="66"/>
      <c r="U12" s="66"/>
      <c r="V12" s="66">
        <v>18.899999999999999</v>
      </c>
      <c r="W12" s="66">
        <v>9.8000000000000007</v>
      </c>
      <c r="X12" s="66">
        <v>29</v>
      </c>
      <c r="Y12" s="66">
        <v>103.5</v>
      </c>
      <c r="Z12" s="66">
        <v>32.6</v>
      </c>
      <c r="AA12" s="66">
        <v>47.2</v>
      </c>
      <c r="AB12" s="66"/>
      <c r="AC12" s="66">
        <v>0.8</v>
      </c>
      <c r="AD12" s="66">
        <v>0.6</v>
      </c>
      <c r="AE12" s="66">
        <v>20</v>
      </c>
      <c r="AF12" s="66">
        <v>6</v>
      </c>
      <c r="AG12" s="66">
        <v>17.100000000000001</v>
      </c>
      <c r="AH12" s="66">
        <v>17.8</v>
      </c>
      <c r="AI12" s="66">
        <v>17.8</v>
      </c>
      <c r="AJ12" s="66"/>
      <c r="AK12" s="66"/>
      <c r="AL12" s="66">
        <v>9.5</v>
      </c>
      <c r="AM12" s="66">
        <v>11.9</v>
      </c>
      <c r="AN12" s="66">
        <v>3.4</v>
      </c>
      <c r="AO12" s="66">
        <v>18.600000000000001</v>
      </c>
      <c r="AP12" s="66"/>
      <c r="AQ12" s="66"/>
      <c r="AR12" s="66"/>
      <c r="AS12" s="66"/>
      <c r="AT12" s="66">
        <v>3.6</v>
      </c>
      <c r="AU12" s="66"/>
      <c r="AV12" s="66"/>
      <c r="AW12" s="66"/>
      <c r="AX12" s="66">
        <v>10</v>
      </c>
      <c r="AY12" s="66">
        <v>67.2</v>
      </c>
      <c r="AZ12" s="66"/>
      <c r="BA12" s="66">
        <v>57.4</v>
      </c>
      <c r="BB12" s="66"/>
      <c r="BC12" s="66">
        <v>0.6</v>
      </c>
      <c r="BD12" s="66"/>
      <c r="BE12" s="66">
        <v>30.2</v>
      </c>
      <c r="BF12" s="66">
        <v>85.7</v>
      </c>
      <c r="BG12" s="66">
        <v>20</v>
      </c>
      <c r="BH12" s="66">
        <v>1.1000000000000001</v>
      </c>
      <c r="BI12" s="66">
        <v>1.2</v>
      </c>
      <c r="BJ12" s="66">
        <v>1.2</v>
      </c>
      <c r="BK12" s="66">
        <v>2.4</v>
      </c>
      <c r="BL12" s="66"/>
      <c r="BM12" s="66">
        <v>0.9</v>
      </c>
      <c r="BN12" s="66">
        <v>18.7</v>
      </c>
      <c r="BO12" s="66">
        <v>5.8</v>
      </c>
      <c r="BP12" s="66"/>
      <c r="BQ12" s="66">
        <v>20.5</v>
      </c>
      <c r="BR12" s="67">
        <v>828.3</v>
      </c>
    </row>
    <row r="13" spans="1:70" x14ac:dyDescent="0.3">
      <c r="A13" s="1"/>
      <c r="B13" s="54" t="s">
        <v>992</v>
      </c>
      <c r="C13" s="66">
        <v>15.1</v>
      </c>
      <c r="D13" s="66">
        <v>7.2</v>
      </c>
      <c r="E13" s="66">
        <v>7.1</v>
      </c>
      <c r="F13" s="66">
        <v>11</v>
      </c>
      <c r="G13" s="66">
        <v>15</v>
      </c>
      <c r="H13" s="66">
        <v>2.4</v>
      </c>
      <c r="I13" s="66"/>
      <c r="J13" s="66">
        <v>8.8000000000000007</v>
      </c>
      <c r="K13" s="66"/>
      <c r="L13" s="66">
        <v>9.6</v>
      </c>
      <c r="M13" s="66"/>
      <c r="N13" s="66">
        <v>10.6</v>
      </c>
      <c r="O13" s="66">
        <v>14.8</v>
      </c>
      <c r="P13" s="66">
        <v>9.9</v>
      </c>
      <c r="Q13" s="66">
        <v>3.5</v>
      </c>
      <c r="R13" s="66">
        <v>3.6</v>
      </c>
      <c r="S13" s="66">
        <v>15.8</v>
      </c>
      <c r="T13" s="66"/>
      <c r="U13" s="66"/>
      <c r="V13" s="66">
        <v>18.899999999999999</v>
      </c>
      <c r="W13" s="66">
        <v>10.1</v>
      </c>
      <c r="X13" s="66">
        <v>33.6</v>
      </c>
      <c r="Y13" s="66">
        <v>100.9</v>
      </c>
      <c r="Z13" s="66">
        <v>25.9</v>
      </c>
      <c r="AA13" s="66">
        <v>56.4</v>
      </c>
      <c r="AB13" s="66"/>
      <c r="AC13" s="66">
        <v>0.6</v>
      </c>
      <c r="AD13" s="66"/>
      <c r="AE13" s="66">
        <v>19.8</v>
      </c>
      <c r="AF13" s="66">
        <v>6</v>
      </c>
      <c r="AG13" s="66">
        <v>17.100000000000001</v>
      </c>
      <c r="AH13" s="66">
        <v>18</v>
      </c>
      <c r="AI13" s="66">
        <v>18</v>
      </c>
      <c r="AJ13" s="66"/>
      <c r="AK13" s="66"/>
      <c r="AL13" s="66">
        <v>9.4</v>
      </c>
      <c r="AM13" s="66">
        <v>10.7</v>
      </c>
      <c r="AN13" s="66">
        <v>3.4</v>
      </c>
      <c r="AO13" s="66">
        <v>18.600000000000001</v>
      </c>
      <c r="AP13" s="66"/>
      <c r="AQ13" s="66"/>
      <c r="AR13" s="66"/>
      <c r="AS13" s="66"/>
      <c r="AT13" s="66">
        <v>3.6</v>
      </c>
      <c r="AU13" s="66"/>
      <c r="AV13" s="66"/>
      <c r="AW13" s="66"/>
      <c r="AX13" s="66">
        <v>9.9</v>
      </c>
      <c r="AY13" s="66">
        <v>43.8</v>
      </c>
      <c r="AZ13" s="66"/>
      <c r="BA13" s="66">
        <v>54</v>
      </c>
      <c r="BB13" s="66"/>
      <c r="BC13" s="66">
        <v>0.6</v>
      </c>
      <c r="BD13" s="66"/>
      <c r="BE13" s="66">
        <v>30.6</v>
      </c>
      <c r="BF13" s="66">
        <v>83.8</v>
      </c>
      <c r="BG13" s="66">
        <v>20</v>
      </c>
      <c r="BH13" s="66">
        <v>1.1000000000000001</v>
      </c>
      <c r="BI13" s="66">
        <v>1.2</v>
      </c>
      <c r="BJ13" s="66">
        <v>1.2</v>
      </c>
      <c r="BK13" s="66">
        <v>2.4</v>
      </c>
      <c r="BL13" s="66"/>
      <c r="BM13" s="66">
        <v>0.9</v>
      </c>
      <c r="BN13" s="66">
        <v>18.7</v>
      </c>
      <c r="BO13" s="66">
        <v>5.8</v>
      </c>
      <c r="BP13" s="66"/>
      <c r="BQ13" s="66">
        <v>20.8</v>
      </c>
      <c r="BR13" s="67">
        <v>800.2</v>
      </c>
    </row>
    <row r="14" spans="1:70" x14ac:dyDescent="0.3">
      <c r="A14" s="1"/>
      <c r="B14" s="54" t="s">
        <v>993</v>
      </c>
      <c r="C14" s="66">
        <v>15.6</v>
      </c>
      <c r="D14" s="66">
        <v>7.2</v>
      </c>
      <c r="E14" s="66">
        <v>8.1999999999999993</v>
      </c>
      <c r="F14" s="66">
        <v>11</v>
      </c>
      <c r="G14" s="66">
        <v>14.2</v>
      </c>
      <c r="H14" s="66">
        <v>2.4</v>
      </c>
      <c r="I14" s="66"/>
      <c r="J14" s="66">
        <v>9.1999999999999993</v>
      </c>
      <c r="K14" s="66"/>
      <c r="L14" s="66">
        <v>9.6</v>
      </c>
      <c r="M14" s="66"/>
      <c r="N14" s="66">
        <v>10.8</v>
      </c>
      <c r="O14" s="66">
        <v>14.9</v>
      </c>
      <c r="P14" s="66">
        <v>9.9</v>
      </c>
      <c r="Q14" s="66">
        <v>3.4</v>
      </c>
      <c r="R14" s="66">
        <v>3.5</v>
      </c>
      <c r="S14" s="66">
        <v>15.8</v>
      </c>
      <c r="T14" s="66"/>
      <c r="U14" s="66"/>
      <c r="V14" s="66">
        <v>18.899999999999999</v>
      </c>
      <c r="W14" s="66">
        <v>11.3</v>
      </c>
      <c r="X14" s="66">
        <v>35.4</v>
      </c>
      <c r="Y14" s="66">
        <v>100.5</v>
      </c>
      <c r="Z14" s="66">
        <v>33.5</v>
      </c>
      <c r="AA14" s="66">
        <v>64.8</v>
      </c>
      <c r="AB14" s="66"/>
      <c r="AC14" s="66">
        <v>1.1000000000000001</v>
      </c>
      <c r="AD14" s="66"/>
      <c r="AE14" s="66">
        <v>19.600000000000001</v>
      </c>
      <c r="AF14" s="66">
        <v>6</v>
      </c>
      <c r="AG14" s="66">
        <v>17</v>
      </c>
      <c r="AH14" s="66">
        <v>18</v>
      </c>
      <c r="AI14" s="66">
        <v>18</v>
      </c>
      <c r="AJ14" s="66">
        <v>0.1</v>
      </c>
      <c r="AK14" s="66"/>
      <c r="AL14" s="66">
        <v>7.5</v>
      </c>
      <c r="AM14" s="66">
        <v>9.5</v>
      </c>
      <c r="AN14" s="66">
        <v>3.4</v>
      </c>
      <c r="AO14" s="66">
        <v>18.600000000000001</v>
      </c>
      <c r="AP14" s="66"/>
      <c r="AQ14" s="66"/>
      <c r="AR14" s="66"/>
      <c r="AS14" s="66"/>
      <c r="AT14" s="66">
        <v>3.6</v>
      </c>
      <c r="AU14" s="66"/>
      <c r="AV14" s="66"/>
      <c r="AW14" s="66"/>
      <c r="AX14" s="66">
        <v>9.8000000000000007</v>
      </c>
      <c r="AY14" s="66">
        <v>50.8</v>
      </c>
      <c r="AZ14" s="66"/>
      <c r="BA14" s="66">
        <v>57.4</v>
      </c>
      <c r="BB14" s="66"/>
      <c r="BC14" s="66">
        <v>0.6</v>
      </c>
      <c r="BD14" s="66"/>
      <c r="BE14" s="66">
        <v>30</v>
      </c>
      <c r="BF14" s="66">
        <v>84.8</v>
      </c>
      <c r="BG14" s="66">
        <v>20</v>
      </c>
      <c r="BH14" s="66">
        <v>1.1000000000000001</v>
      </c>
      <c r="BI14" s="66">
        <v>1.2</v>
      </c>
      <c r="BJ14" s="66">
        <v>1.2</v>
      </c>
      <c r="BK14" s="66">
        <v>2.4</v>
      </c>
      <c r="BL14" s="66"/>
      <c r="BM14" s="66">
        <v>0.9</v>
      </c>
      <c r="BN14" s="66">
        <v>18.7</v>
      </c>
      <c r="BO14" s="66">
        <v>5.8</v>
      </c>
      <c r="BP14" s="66"/>
      <c r="BQ14" s="66">
        <v>20.7</v>
      </c>
      <c r="BR14" s="67">
        <v>827.9</v>
      </c>
    </row>
    <row r="15" spans="1:70" x14ac:dyDescent="0.3">
      <c r="A15" s="1"/>
      <c r="B15" s="56" t="s">
        <v>994</v>
      </c>
      <c r="C15" s="68">
        <v>15.4</v>
      </c>
      <c r="D15" s="68">
        <v>7.2</v>
      </c>
      <c r="E15" s="68">
        <v>8.5</v>
      </c>
      <c r="F15" s="68">
        <v>11</v>
      </c>
      <c r="G15" s="68">
        <v>14.2</v>
      </c>
      <c r="H15" s="68">
        <v>2.4</v>
      </c>
      <c r="I15" s="68"/>
      <c r="J15" s="68">
        <v>9.1</v>
      </c>
      <c r="K15" s="68"/>
      <c r="L15" s="68">
        <v>9.6</v>
      </c>
      <c r="M15" s="68"/>
      <c r="N15" s="68">
        <v>10.7</v>
      </c>
      <c r="O15" s="68">
        <v>14.8</v>
      </c>
      <c r="P15" s="68">
        <v>9.9</v>
      </c>
      <c r="Q15" s="68">
        <v>3.5</v>
      </c>
      <c r="R15" s="68">
        <v>3.5</v>
      </c>
      <c r="S15" s="68">
        <v>15.8</v>
      </c>
      <c r="T15" s="68"/>
      <c r="U15" s="68"/>
      <c r="V15" s="68">
        <v>18.899999999999999</v>
      </c>
      <c r="W15" s="68">
        <v>14.4</v>
      </c>
      <c r="X15" s="68">
        <v>34.9</v>
      </c>
      <c r="Y15" s="68">
        <v>113.9</v>
      </c>
      <c r="Z15" s="68">
        <v>38.4</v>
      </c>
      <c r="AA15" s="68">
        <v>68.7</v>
      </c>
      <c r="AB15" s="68"/>
      <c r="AC15" s="68">
        <v>2.4</v>
      </c>
      <c r="AD15" s="68">
        <v>0.9</v>
      </c>
      <c r="AE15" s="68">
        <v>19.600000000000001</v>
      </c>
      <c r="AF15" s="68">
        <v>6</v>
      </c>
      <c r="AG15" s="68">
        <v>16.8</v>
      </c>
      <c r="AH15" s="68">
        <v>17.8</v>
      </c>
      <c r="AI15" s="68">
        <v>17.8</v>
      </c>
      <c r="AJ15" s="68">
        <v>5.0999999999999996</v>
      </c>
      <c r="AK15" s="68"/>
      <c r="AL15" s="68">
        <v>8.6999999999999993</v>
      </c>
      <c r="AM15" s="68">
        <v>10.199999999999999</v>
      </c>
      <c r="AN15" s="68">
        <v>3.5</v>
      </c>
      <c r="AO15" s="68">
        <v>18.600000000000001</v>
      </c>
      <c r="AP15" s="68"/>
      <c r="AQ15" s="68"/>
      <c r="AR15" s="68"/>
      <c r="AS15" s="68"/>
      <c r="AT15" s="68">
        <v>3.6</v>
      </c>
      <c r="AU15" s="68"/>
      <c r="AV15" s="68"/>
      <c r="AW15" s="68"/>
      <c r="AX15" s="68">
        <v>9.9</v>
      </c>
      <c r="AY15" s="68">
        <v>68.7</v>
      </c>
      <c r="AZ15" s="68"/>
      <c r="BA15" s="68">
        <v>70.400000000000006</v>
      </c>
      <c r="BB15" s="68"/>
      <c r="BC15" s="68">
        <v>0.6</v>
      </c>
      <c r="BD15" s="68"/>
      <c r="BE15" s="68">
        <v>30.5</v>
      </c>
      <c r="BF15" s="68">
        <v>84.6</v>
      </c>
      <c r="BG15" s="68">
        <v>20</v>
      </c>
      <c r="BH15" s="68">
        <v>1.1000000000000001</v>
      </c>
      <c r="BI15" s="68">
        <v>1.2</v>
      </c>
      <c r="BJ15" s="68">
        <v>1.2</v>
      </c>
      <c r="BK15" s="68">
        <v>2.4</v>
      </c>
      <c r="BL15" s="68"/>
      <c r="BM15" s="68">
        <v>0.9</v>
      </c>
      <c r="BN15" s="68">
        <v>18.7</v>
      </c>
      <c r="BO15" s="68">
        <v>5.8</v>
      </c>
      <c r="BP15" s="68"/>
      <c r="BQ15" s="68">
        <v>20.5</v>
      </c>
      <c r="BR15" s="69">
        <v>892.3</v>
      </c>
    </row>
    <row r="16" spans="1:70" x14ac:dyDescent="0.3">
      <c r="A16" s="1"/>
      <c r="B16" s="50" t="s">
        <v>995</v>
      </c>
      <c r="C16" s="64">
        <v>15.6</v>
      </c>
      <c r="D16" s="64">
        <v>7.2</v>
      </c>
      <c r="E16" s="64">
        <v>6.9</v>
      </c>
      <c r="F16" s="64">
        <v>11</v>
      </c>
      <c r="G16" s="64">
        <v>14.2</v>
      </c>
      <c r="H16" s="64">
        <v>2.4</v>
      </c>
      <c r="I16" s="64"/>
      <c r="J16" s="64">
        <v>9.1</v>
      </c>
      <c r="K16" s="64"/>
      <c r="L16" s="64">
        <v>9.6</v>
      </c>
      <c r="M16" s="64"/>
      <c r="N16" s="64">
        <v>10.6</v>
      </c>
      <c r="O16" s="64">
        <v>15</v>
      </c>
      <c r="P16" s="64">
        <v>9.8000000000000007</v>
      </c>
      <c r="Q16" s="64">
        <v>3.4</v>
      </c>
      <c r="R16" s="64">
        <v>3.6</v>
      </c>
      <c r="S16" s="64">
        <v>15.8</v>
      </c>
      <c r="T16" s="64"/>
      <c r="U16" s="64"/>
      <c r="V16" s="64">
        <v>18.899999999999999</v>
      </c>
      <c r="W16" s="64">
        <v>13</v>
      </c>
      <c r="X16" s="64">
        <v>31.1</v>
      </c>
      <c r="Y16" s="64">
        <v>116.4</v>
      </c>
      <c r="Z16" s="64">
        <v>43.4</v>
      </c>
      <c r="AA16" s="64">
        <v>84.2</v>
      </c>
      <c r="AB16" s="64"/>
      <c r="AC16" s="64">
        <v>2.8</v>
      </c>
      <c r="AD16" s="64">
        <v>1.1000000000000001</v>
      </c>
      <c r="AE16" s="64">
        <v>19.600000000000001</v>
      </c>
      <c r="AF16" s="64">
        <v>6</v>
      </c>
      <c r="AG16" s="64">
        <v>16.8</v>
      </c>
      <c r="AH16" s="64">
        <v>17.600000000000001</v>
      </c>
      <c r="AI16" s="64">
        <v>17.600000000000001</v>
      </c>
      <c r="AJ16" s="64">
        <v>5.0999999999999996</v>
      </c>
      <c r="AK16" s="64"/>
      <c r="AL16" s="64">
        <v>8.4</v>
      </c>
      <c r="AM16" s="64">
        <v>8.9</v>
      </c>
      <c r="AN16" s="64">
        <v>3.4</v>
      </c>
      <c r="AO16" s="64">
        <v>18.600000000000001</v>
      </c>
      <c r="AP16" s="64"/>
      <c r="AQ16" s="64"/>
      <c r="AR16" s="64"/>
      <c r="AS16" s="64"/>
      <c r="AT16" s="64">
        <v>3.6</v>
      </c>
      <c r="AU16" s="64"/>
      <c r="AV16" s="64"/>
      <c r="AW16" s="64"/>
      <c r="AX16" s="64">
        <v>9.9</v>
      </c>
      <c r="AY16" s="64">
        <v>67.599999999999994</v>
      </c>
      <c r="AZ16" s="64"/>
      <c r="BA16" s="64">
        <v>74.3</v>
      </c>
      <c r="BB16" s="64"/>
      <c r="BC16" s="64">
        <v>0.6</v>
      </c>
      <c r="BD16" s="64"/>
      <c r="BE16" s="64">
        <v>30.5</v>
      </c>
      <c r="BF16" s="64">
        <v>84.9</v>
      </c>
      <c r="BG16" s="64">
        <v>20.100000000000001</v>
      </c>
      <c r="BH16" s="64">
        <v>1.1000000000000001</v>
      </c>
      <c r="BI16" s="64">
        <v>1.2</v>
      </c>
      <c r="BJ16" s="64">
        <v>1.2</v>
      </c>
      <c r="BK16" s="64">
        <v>2.4</v>
      </c>
      <c r="BL16" s="64"/>
      <c r="BM16" s="64">
        <v>0.9</v>
      </c>
      <c r="BN16" s="64">
        <v>18.7</v>
      </c>
      <c r="BO16" s="64">
        <v>5.8</v>
      </c>
      <c r="BP16" s="64"/>
      <c r="BQ16" s="64">
        <v>20.7</v>
      </c>
      <c r="BR16" s="65">
        <v>910.6</v>
      </c>
    </row>
    <row r="17" spans="1:70" x14ac:dyDescent="0.3">
      <c r="A17" s="1"/>
      <c r="B17" s="54" t="s">
        <v>996</v>
      </c>
      <c r="C17" s="66">
        <v>16</v>
      </c>
      <c r="D17" s="66">
        <v>7.2</v>
      </c>
      <c r="E17" s="66">
        <v>8</v>
      </c>
      <c r="F17" s="66">
        <v>11</v>
      </c>
      <c r="G17" s="66">
        <v>14.2</v>
      </c>
      <c r="H17" s="66">
        <v>2.2999999999999998</v>
      </c>
      <c r="I17" s="66"/>
      <c r="J17" s="66">
        <v>8.9</v>
      </c>
      <c r="K17" s="66"/>
      <c r="L17" s="66">
        <v>9.6</v>
      </c>
      <c r="M17" s="66"/>
      <c r="N17" s="66">
        <v>10.7</v>
      </c>
      <c r="O17" s="66">
        <v>14.7</v>
      </c>
      <c r="P17" s="66">
        <v>9.6999999999999993</v>
      </c>
      <c r="Q17" s="66">
        <v>3.5</v>
      </c>
      <c r="R17" s="66">
        <v>3.7</v>
      </c>
      <c r="S17" s="66">
        <v>15.9</v>
      </c>
      <c r="T17" s="66"/>
      <c r="U17" s="66"/>
      <c r="V17" s="66">
        <v>18.899999999999999</v>
      </c>
      <c r="W17" s="66">
        <v>13.6</v>
      </c>
      <c r="X17" s="66">
        <v>27.2</v>
      </c>
      <c r="Y17" s="66">
        <v>110.7</v>
      </c>
      <c r="Z17" s="66">
        <v>53.3</v>
      </c>
      <c r="AA17" s="66">
        <v>84.7</v>
      </c>
      <c r="AB17" s="66"/>
      <c r="AC17" s="66">
        <v>1.4</v>
      </c>
      <c r="AD17" s="66">
        <v>0.5</v>
      </c>
      <c r="AE17" s="66">
        <v>19.2</v>
      </c>
      <c r="AF17" s="66">
        <v>6</v>
      </c>
      <c r="AG17" s="66">
        <v>16.8</v>
      </c>
      <c r="AH17" s="66">
        <v>17.600000000000001</v>
      </c>
      <c r="AI17" s="66">
        <v>17.600000000000001</v>
      </c>
      <c r="AJ17" s="66">
        <v>6.7</v>
      </c>
      <c r="AK17" s="66"/>
      <c r="AL17" s="66">
        <v>7.3</v>
      </c>
      <c r="AM17" s="66">
        <v>10</v>
      </c>
      <c r="AN17" s="66">
        <v>3.4</v>
      </c>
      <c r="AO17" s="66">
        <v>18.600000000000001</v>
      </c>
      <c r="AP17" s="66"/>
      <c r="AQ17" s="66"/>
      <c r="AR17" s="66">
        <v>0.5</v>
      </c>
      <c r="AS17" s="66"/>
      <c r="AT17" s="66">
        <v>3.6</v>
      </c>
      <c r="AU17" s="66"/>
      <c r="AV17" s="66"/>
      <c r="AW17" s="66"/>
      <c r="AX17" s="66">
        <v>9.9</v>
      </c>
      <c r="AY17" s="66">
        <v>99.1</v>
      </c>
      <c r="AZ17" s="66"/>
      <c r="BA17" s="66">
        <v>87.6</v>
      </c>
      <c r="BB17" s="66">
        <v>0.1</v>
      </c>
      <c r="BC17" s="66">
        <v>0.6</v>
      </c>
      <c r="BD17" s="66"/>
      <c r="BE17" s="66">
        <v>30</v>
      </c>
      <c r="BF17" s="66">
        <v>83.9</v>
      </c>
      <c r="BG17" s="66">
        <v>20</v>
      </c>
      <c r="BH17" s="66">
        <v>1.1000000000000001</v>
      </c>
      <c r="BI17" s="66">
        <v>1.2</v>
      </c>
      <c r="BJ17" s="66">
        <v>1.2</v>
      </c>
      <c r="BK17" s="66">
        <v>2.4</v>
      </c>
      <c r="BL17" s="66"/>
      <c r="BM17" s="66">
        <v>0.9</v>
      </c>
      <c r="BN17" s="66">
        <v>18.8</v>
      </c>
      <c r="BO17" s="66">
        <v>5.8</v>
      </c>
      <c r="BP17" s="66"/>
      <c r="BQ17" s="66">
        <v>20.7</v>
      </c>
      <c r="BR17" s="67">
        <v>956.3</v>
      </c>
    </row>
    <row r="18" spans="1:70" x14ac:dyDescent="0.3">
      <c r="A18" s="1"/>
      <c r="B18" s="54" t="s">
        <v>997</v>
      </c>
      <c r="C18" s="66">
        <v>15.4</v>
      </c>
      <c r="D18" s="66">
        <v>7.2</v>
      </c>
      <c r="E18" s="66">
        <v>6.7</v>
      </c>
      <c r="F18" s="66">
        <v>11</v>
      </c>
      <c r="G18" s="66">
        <v>12</v>
      </c>
      <c r="H18" s="66">
        <v>2.2999999999999998</v>
      </c>
      <c r="I18" s="66"/>
      <c r="J18" s="66">
        <v>8.9</v>
      </c>
      <c r="K18" s="66"/>
      <c r="L18" s="66">
        <v>9.6</v>
      </c>
      <c r="M18" s="66"/>
      <c r="N18" s="66">
        <v>10.6</v>
      </c>
      <c r="O18" s="66">
        <v>14.8</v>
      </c>
      <c r="P18" s="66">
        <v>9.6999999999999993</v>
      </c>
      <c r="Q18" s="66">
        <v>3.5</v>
      </c>
      <c r="R18" s="66">
        <v>3.7</v>
      </c>
      <c r="S18" s="66">
        <v>15.7</v>
      </c>
      <c r="T18" s="66"/>
      <c r="U18" s="66"/>
      <c r="V18" s="66">
        <v>18.899999999999999</v>
      </c>
      <c r="W18" s="66">
        <v>16.899999999999999</v>
      </c>
      <c r="X18" s="66">
        <v>22.7</v>
      </c>
      <c r="Y18" s="66">
        <v>100.3</v>
      </c>
      <c r="Z18" s="66">
        <v>55.3</v>
      </c>
      <c r="AA18" s="66">
        <v>84.7</v>
      </c>
      <c r="AB18" s="66">
        <v>2.6</v>
      </c>
      <c r="AC18" s="66">
        <v>2.8</v>
      </c>
      <c r="AD18" s="66">
        <v>2.8</v>
      </c>
      <c r="AE18" s="66">
        <v>19.2</v>
      </c>
      <c r="AF18" s="66">
        <v>6</v>
      </c>
      <c r="AG18" s="66">
        <v>16.899999999999999</v>
      </c>
      <c r="AH18" s="66">
        <v>17.600000000000001</v>
      </c>
      <c r="AI18" s="66">
        <v>17.600000000000001</v>
      </c>
      <c r="AJ18" s="66">
        <v>7.3</v>
      </c>
      <c r="AK18" s="66">
        <v>4.2</v>
      </c>
      <c r="AL18" s="66">
        <v>8.1999999999999993</v>
      </c>
      <c r="AM18" s="66">
        <v>9.5</v>
      </c>
      <c r="AN18" s="66">
        <v>3.4</v>
      </c>
      <c r="AO18" s="66">
        <v>18.600000000000001</v>
      </c>
      <c r="AP18" s="66"/>
      <c r="AQ18" s="66">
        <v>13.8</v>
      </c>
      <c r="AR18" s="66">
        <v>9</v>
      </c>
      <c r="AS18" s="66"/>
      <c r="AT18" s="66">
        <v>3.6</v>
      </c>
      <c r="AU18" s="66">
        <v>0.1</v>
      </c>
      <c r="AV18" s="66">
        <v>0.4</v>
      </c>
      <c r="AW18" s="66"/>
      <c r="AX18" s="66">
        <v>9.9</v>
      </c>
      <c r="AY18" s="66">
        <v>106.3</v>
      </c>
      <c r="AZ18" s="66">
        <v>10.6</v>
      </c>
      <c r="BA18" s="66">
        <v>106.5</v>
      </c>
      <c r="BB18" s="66">
        <v>9.6999999999999993</v>
      </c>
      <c r="BC18" s="66">
        <v>0.6</v>
      </c>
      <c r="BD18" s="66">
        <v>0.3</v>
      </c>
      <c r="BE18" s="66">
        <v>28.5</v>
      </c>
      <c r="BF18" s="66">
        <v>80.099999999999994</v>
      </c>
      <c r="BG18" s="66">
        <v>19.8</v>
      </c>
      <c r="BH18" s="66">
        <v>1.1000000000000001</v>
      </c>
      <c r="BI18" s="66">
        <v>1.2</v>
      </c>
      <c r="BJ18" s="66">
        <v>1.2</v>
      </c>
      <c r="BK18" s="66">
        <v>2.4</v>
      </c>
      <c r="BL18" s="66">
        <v>0.1</v>
      </c>
      <c r="BM18" s="66">
        <v>0.9</v>
      </c>
      <c r="BN18" s="66">
        <v>18.600000000000001</v>
      </c>
      <c r="BO18" s="66">
        <v>5.8</v>
      </c>
      <c r="BP18" s="66">
        <v>0.4</v>
      </c>
      <c r="BQ18" s="66">
        <v>20.7</v>
      </c>
      <c r="BR18" s="67">
        <v>1018.2</v>
      </c>
    </row>
    <row r="19" spans="1:70" x14ac:dyDescent="0.3">
      <c r="A19" s="1"/>
      <c r="B19" s="54" t="s">
        <v>998</v>
      </c>
      <c r="C19" s="66">
        <v>15</v>
      </c>
      <c r="D19" s="66">
        <v>7.2</v>
      </c>
      <c r="E19" s="66">
        <v>7.1</v>
      </c>
      <c r="F19" s="66">
        <v>11</v>
      </c>
      <c r="G19" s="66">
        <v>7.6</v>
      </c>
      <c r="H19" s="66">
        <v>2.2999999999999998</v>
      </c>
      <c r="I19" s="66"/>
      <c r="J19" s="66">
        <v>9</v>
      </c>
      <c r="K19" s="66"/>
      <c r="L19" s="66">
        <v>9.6</v>
      </c>
      <c r="M19" s="66"/>
      <c r="N19" s="66">
        <v>10.4</v>
      </c>
      <c r="O19" s="66">
        <v>14.4</v>
      </c>
      <c r="P19" s="66">
        <v>9.6999999999999993</v>
      </c>
      <c r="Q19" s="66">
        <v>3.4</v>
      </c>
      <c r="R19" s="66">
        <v>3.5</v>
      </c>
      <c r="S19" s="66">
        <v>15.7</v>
      </c>
      <c r="T19" s="66"/>
      <c r="U19" s="66"/>
      <c r="V19" s="66">
        <v>18.899999999999999</v>
      </c>
      <c r="W19" s="66">
        <v>19.600000000000001</v>
      </c>
      <c r="X19" s="66">
        <v>15.7</v>
      </c>
      <c r="Y19" s="66">
        <v>85</v>
      </c>
      <c r="Z19" s="66">
        <v>65.400000000000006</v>
      </c>
      <c r="AA19" s="66">
        <v>90.8</v>
      </c>
      <c r="AB19" s="66">
        <v>13.1</v>
      </c>
      <c r="AC19" s="66">
        <v>1.4</v>
      </c>
      <c r="AD19" s="66">
        <v>3.4</v>
      </c>
      <c r="AE19" s="66">
        <v>19.2</v>
      </c>
      <c r="AF19" s="66">
        <v>6</v>
      </c>
      <c r="AG19" s="66">
        <v>16.8</v>
      </c>
      <c r="AH19" s="66">
        <v>17.600000000000001</v>
      </c>
      <c r="AI19" s="66">
        <v>17.600000000000001</v>
      </c>
      <c r="AJ19" s="66">
        <v>4.8</v>
      </c>
      <c r="AK19" s="66">
        <v>19</v>
      </c>
      <c r="AL19" s="66">
        <v>9.3000000000000007</v>
      </c>
      <c r="AM19" s="66">
        <v>12.5</v>
      </c>
      <c r="AN19" s="66">
        <v>3.4</v>
      </c>
      <c r="AO19" s="66">
        <v>18.600000000000001</v>
      </c>
      <c r="AP19" s="66"/>
      <c r="AQ19" s="66">
        <v>70.3</v>
      </c>
      <c r="AR19" s="66">
        <v>35.299999999999997</v>
      </c>
      <c r="AS19" s="66"/>
      <c r="AT19" s="66">
        <v>3.6</v>
      </c>
      <c r="AU19" s="66">
        <v>1</v>
      </c>
      <c r="AV19" s="66">
        <v>1.5</v>
      </c>
      <c r="AW19" s="66"/>
      <c r="AX19" s="66">
        <v>9.9</v>
      </c>
      <c r="AY19" s="66">
        <v>100.6</v>
      </c>
      <c r="AZ19" s="66">
        <v>32.9</v>
      </c>
      <c r="BA19" s="66">
        <v>93.1</v>
      </c>
      <c r="BB19" s="66">
        <v>34.1</v>
      </c>
      <c r="BC19" s="66">
        <v>0.6</v>
      </c>
      <c r="BD19" s="66">
        <v>1.2</v>
      </c>
      <c r="BE19" s="66">
        <v>26.3</v>
      </c>
      <c r="BF19" s="66">
        <v>74.099999999999994</v>
      </c>
      <c r="BG19" s="66">
        <v>20</v>
      </c>
      <c r="BH19" s="66">
        <v>1.1000000000000001</v>
      </c>
      <c r="BI19" s="66">
        <v>1.2</v>
      </c>
      <c r="BJ19" s="66">
        <v>1.2</v>
      </c>
      <c r="BK19" s="66">
        <v>2.4</v>
      </c>
      <c r="BL19" s="66">
        <v>1.1000000000000001</v>
      </c>
      <c r="BM19" s="66">
        <v>0.9</v>
      </c>
      <c r="BN19" s="66">
        <v>18.5</v>
      </c>
      <c r="BO19" s="66">
        <v>5.8</v>
      </c>
      <c r="BP19" s="66">
        <v>0.9</v>
      </c>
      <c r="BQ19" s="66">
        <v>20.5</v>
      </c>
      <c r="BR19" s="67">
        <v>1142.0999999999999</v>
      </c>
    </row>
    <row r="20" spans="1:70" x14ac:dyDescent="0.3">
      <c r="A20" s="1"/>
      <c r="B20" s="54" t="s">
        <v>999</v>
      </c>
      <c r="C20" s="66">
        <v>15.8</v>
      </c>
      <c r="D20" s="66">
        <v>7.2</v>
      </c>
      <c r="E20" s="66">
        <v>9.1999999999999993</v>
      </c>
      <c r="F20" s="66">
        <v>11</v>
      </c>
      <c r="G20" s="66">
        <v>8</v>
      </c>
      <c r="H20" s="66">
        <v>2.2999999999999998</v>
      </c>
      <c r="I20" s="66"/>
      <c r="J20" s="66">
        <v>9.1</v>
      </c>
      <c r="K20" s="66"/>
      <c r="L20" s="66">
        <v>9.6</v>
      </c>
      <c r="M20" s="66"/>
      <c r="N20" s="66">
        <v>10.6</v>
      </c>
      <c r="O20" s="66">
        <v>14.7</v>
      </c>
      <c r="P20" s="66">
        <v>9.6999999999999993</v>
      </c>
      <c r="Q20" s="66">
        <v>3.5</v>
      </c>
      <c r="R20" s="66">
        <v>3.7</v>
      </c>
      <c r="S20" s="66">
        <v>16</v>
      </c>
      <c r="T20" s="66"/>
      <c r="U20" s="66"/>
      <c r="V20" s="66">
        <v>18.899999999999999</v>
      </c>
      <c r="W20" s="66">
        <v>19.100000000000001</v>
      </c>
      <c r="X20" s="66">
        <v>17.899999999999999</v>
      </c>
      <c r="Y20" s="66">
        <v>94.2</v>
      </c>
      <c r="Z20" s="66">
        <v>68.400000000000006</v>
      </c>
      <c r="AA20" s="66">
        <v>85.1</v>
      </c>
      <c r="AB20" s="66">
        <v>23.9</v>
      </c>
      <c r="AC20" s="66">
        <v>3.5</v>
      </c>
      <c r="AD20" s="66">
        <v>3.7</v>
      </c>
      <c r="AE20" s="66">
        <v>19.2</v>
      </c>
      <c r="AF20" s="66">
        <v>6</v>
      </c>
      <c r="AG20" s="66">
        <v>16.8</v>
      </c>
      <c r="AH20" s="66">
        <v>17.600000000000001</v>
      </c>
      <c r="AI20" s="66">
        <v>17.600000000000001</v>
      </c>
      <c r="AJ20" s="66">
        <v>5.0999999999999996</v>
      </c>
      <c r="AK20" s="66">
        <v>53.4</v>
      </c>
      <c r="AL20" s="66">
        <v>9.5</v>
      </c>
      <c r="AM20" s="66">
        <v>12</v>
      </c>
      <c r="AN20" s="66">
        <v>3.4</v>
      </c>
      <c r="AO20" s="66">
        <v>18.600000000000001</v>
      </c>
      <c r="AP20" s="66"/>
      <c r="AQ20" s="66">
        <v>147</v>
      </c>
      <c r="AR20" s="66">
        <v>76.400000000000006</v>
      </c>
      <c r="AS20" s="66"/>
      <c r="AT20" s="66">
        <v>3.6</v>
      </c>
      <c r="AU20" s="66">
        <v>2.9</v>
      </c>
      <c r="AV20" s="66">
        <v>2.4</v>
      </c>
      <c r="AW20" s="66"/>
      <c r="AX20" s="66">
        <v>9.9</v>
      </c>
      <c r="AY20" s="66">
        <v>96.7</v>
      </c>
      <c r="AZ20" s="66">
        <v>103.4</v>
      </c>
      <c r="BA20" s="66">
        <v>99</v>
      </c>
      <c r="BB20" s="66">
        <v>84.4</v>
      </c>
      <c r="BC20" s="66">
        <v>0.6</v>
      </c>
      <c r="BD20" s="66">
        <v>2.2000000000000002</v>
      </c>
      <c r="BE20" s="66">
        <v>27.3</v>
      </c>
      <c r="BF20" s="66">
        <v>73.3</v>
      </c>
      <c r="BG20" s="66">
        <v>19.899999999999999</v>
      </c>
      <c r="BH20" s="66">
        <v>1.1000000000000001</v>
      </c>
      <c r="BI20" s="66">
        <v>1.2</v>
      </c>
      <c r="BJ20" s="66">
        <v>1.2</v>
      </c>
      <c r="BK20" s="66">
        <v>2.4</v>
      </c>
      <c r="BL20" s="66">
        <v>2.5</v>
      </c>
      <c r="BM20" s="66">
        <v>0.9</v>
      </c>
      <c r="BN20" s="66">
        <v>18.7</v>
      </c>
      <c r="BO20" s="66">
        <v>5.8</v>
      </c>
      <c r="BP20" s="66">
        <v>2.4</v>
      </c>
      <c r="BQ20" s="66">
        <v>20.6</v>
      </c>
      <c r="BR20" s="67">
        <v>1450.1</v>
      </c>
    </row>
    <row r="21" spans="1:70" x14ac:dyDescent="0.3">
      <c r="A21" s="1"/>
      <c r="B21" s="54" t="s">
        <v>1000</v>
      </c>
      <c r="C21" s="66">
        <v>15.8</v>
      </c>
      <c r="D21" s="66">
        <v>7.2</v>
      </c>
      <c r="E21" s="66">
        <v>7.8</v>
      </c>
      <c r="F21" s="66">
        <v>11</v>
      </c>
      <c r="G21" s="66">
        <v>8.3000000000000007</v>
      </c>
      <c r="H21" s="66">
        <v>2.2999999999999998</v>
      </c>
      <c r="I21" s="66"/>
      <c r="J21" s="66">
        <v>9</v>
      </c>
      <c r="K21" s="66">
        <v>0.1</v>
      </c>
      <c r="L21" s="66">
        <v>9.6</v>
      </c>
      <c r="M21" s="66"/>
      <c r="N21" s="66">
        <v>10.5</v>
      </c>
      <c r="O21" s="66">
        <v>14.7</v>
      </c>
      <c r="P21" s="66">
        <v>9.3000000000000007</v>
      </c>
      <c r="Q21" s="66">
        <v>3.4</v>
      </c>
      <c r="R21" s="66">
        <v>3.7</v>
      </c>
      <c r="S21" s="66">
        <v>16.2</v>
      </c>
      <c r="T21" s="66"/>
      <c r="U21" s="66"/>
      <c r="V21" s="66">
        <v>18.899999999999999</v>
      </c>
      <c r="W21" s="66">
        <v>18.5</v>
      </c>
      <c r="X21" s="66">
        <v>14.9</v>
      </c>
      <c r="Y21" s="66">
        <v>99.5</v>
      </c>
      <c r="Z21" s="66">
        <v>73.400000000000006</v>
      </c>
      <c r="AA21" s="66">
        <v>79.3</v>
      </c>
      <c r="AB21" s="66">
        <v>32.9</v>
      </c>
      <c r="AC21" s="66">
        <v>2.9</v>
      </c>
      <c r="AD21" s="66">
        <v>5.2</v>
      </c>
      <c r="AE21" s="66">
        <v>19.2</v>
      </c>
      <c r="AF21" s="66">
        <v>6</v>
      </c>
      <c r="AG21" s="66">
        <v>16.8</v>
      </c>
      <c r="AH21" s="66">
        <v>17.399999999999999</v>
      </c>
      <c r="AI21" s="66">
        <v>17.399999999999999</v>
      </c>
      <c r="AJ21" s="66">
        <v>7.6</v>
      </c>
      <c r="AK21" s="66">
        <v>75.8</v>
      </c>
      <c r="AL21" s="66">
        <v>10.1</v>
      </c>
      <c r="AM21" s="66">
        <v>11.2</v>
      </c>
      <c r="AN21" s="66">
        <v>3.4</v>
      </c>
      <c r="AO21" s="66">
        <v>18.600000000000001</v>
      </c>
      <c r="AP21" s="66"/>
      <c r="AQ21" s="66">
        <v>227.8</v>
      </c>
      <c r="AR21" s="66">
        <v>172.9</v>
      </c>
      <c r="AS21" s="66"/>
      <c r="AT21" s="66">
        <v>3.5</v>
      </c>
      <c r="AU21" s="66">
        <v>5.3</v>
      </c>
      <c r="AV21" s="66">
        <v>3.3</v>
      </c>
      <c r="AW21" s="66"/>
      <c r="AX21" s="66">
        <v>9.9</v>
      </c>
      <c r="AY21" s="66">
        <v>106.2</v>
      </c>
      <c r="AZ21" s="66">
        <v>133.5</v>
      </c>
      <c r="BA21" s="66">
        <v>104.6</v>
      </c>
      <c r="BB21" s="66">
        <v>96.6</v>
      </c>
      <c r="BC21" s="66">
        <v>0.6</v>
      </c>
      <c r="BD21" s="66">
        <v>3.1</v>
      </c>
      <c r="BE21" s="66">
        <v>25.2</v>
      </c>
      <c r="BF21" s="66">
        <v>64.2</v>
      </c>
      <c r="BG21" s="66">
        <v>20</v>
      </c>
      <c r="BH21" s="66">
        <v>1.1000000000000001</v>
      </c>
      <c r="BI21" s="66">
        <v>1.2</v>
      </c>
      <c r="BJ21" s="66">
        <v>1.2</v>
      </c>
      <c r="BK21" s="66">
        <v>2.4</v>
      </c>
      <c r="BL21" s="66">
        <v>4.8</v>
      </c>
      <c r="BM21" s="66">
        <v>0.9</v>
      </c>
      <c r="BN21" s="66">
        <v>18.7</v>
      </c>
      <c r="BO21" s="66">
        <v>5.8</v>
      </c>
      <c r="BP21" s="66">
        <v>3.6</v>
      </c>
      <c r="BQ21" s="66">
        <v>20.7</v>
      </c>
      <c r="BR21" s="67">
        <v>1715</v>
      </c>
    </row>
    <row r="22" spans="1:70" x14ac:dyDescent="0.3">
      <c r="A22" s="1"/>
      <c r="B22" s="54" t="s">
        <v>1001</v>
      </c>
      <c r="C22" s="66">
        <v>15.8</v>
      </c>
      <c r="D22" s="66">
        <v>7.2</v>
      </c>
      <c r="E22" s="66">
        <v>7.2</v>
      </c>
      <c r="F22" s="66">
        <v>10.7</v>
      </c>
      <c r="G22" s="66">
        <v>8.3000000000000007</v>
      </c>
      <c r="H22" s="66">
        <v>2.2000000000000002</v>
      </c>
      <c r="I22" s="66"/>
      <c r="J22" s="66">
        <v>9.4</v>
      </c>
      <c r="K22" s="66">
        <v>0.1</v>
      </c>
      <c r="L22" s="66">
        <v>9.6</v>
      </c>
      <c r="M22" s="66"/>
      <c r="N22" s="66">
        <v>10.6</v>
      </c>
      <c r="O22" s="66">
        <v>14.7</v>
      </c>
      <c r="P22" s="66">
        <v>9.3000000000000007</v>
      </c>
      <c r="Q22" s="66">
        <v>3.4</v>
      </c>
      <c r="R22" s="66">
        <v>3.6</v>
      </c>
      <c r="S22" s="66">
        <v>16.2</v>
      </c>
      <c r="T22" s="66"/>
      <c r="U22" s="66"/>
      <c r="V22" s="66">
        <v>18.899999999999999</v>
      </c>
      <c r="W22" s="66">
        <v>19.899999999999999</v>
      </c>
      <c r="X22" s="66">
        <v>16</v>
      </c>
      <c r="Y22" s="66">
        <v>97.3</v>
      </c>
      <c r="Z22" s="66">
        <v>74.5</v>
      </c>
      <c r="AA22" s="66">
        <v>71.099999999999994</v>
      </c>
      <c r="AB22" s="66">
        <v>35.5</v>
      </c>
      <c r="AC22" s="66">
        <v>8.5</v>
      </c>
      <c r="AD22" s="66">
        <v>6.1</v>
      </c>
      <c r="AE22" s="66">
        <v>19.100000000000001</v>
      </c>
      <c r="AF22" s="66">
        <v>6</v>
      </c>
      <c r="AG22" s="66">
        <v>16.8</v>
      </c>
      <c r="AH22" s="66">
        <v>17.399999999999999</v>
      </c>
      <c r="AI22" s="66">
        <v>17.399999999999999</v>
      </c>
      <c r="AJ22" s="66">
        <v>8.5</v>
      </c>
      <c r="AK22" s="66">
        <v>80.900000000000006</v>
      </c>
      <c r="AL22" s="66">
        <v>10.199999999999999</v>
      </c>
      <c r="AM22" s="66">
        <v>12</v>
      </c>
      <c r="AN22" s="66">
        <v>3.3</v>
      </c>
      <c r="AO22" s="66">
        <v>18.600000000000001</v>
      </c>
      <c r="AP22" s="66"/>
      <c r="AQ22" s="66">
        <v>242.7</v>
      </c>
      <c r="AR22" s="66">
        <v>186.8</v>
      </c>
      <c r="AS22" s="66">
        <v>0.1</v>
      </c>
      <c r="AT22" s="66">
        <v>3.5</v>
      </c>
      <c r="AU22" s="66">
        <v>8</v>
      </c>
      <c r="AV22" s="66">
        <v>4.4000000000000004</v>
      </c>
      <c r="AW22" s="66"/>
      <c r="AX22" s="66">
        <v>9.9</v>
      </c>
      <c r="AY22" s="66">
        <v>119.4</v>
      </c>
      <c r="AZ22" s="66">
        <v>130.69999999999999</v>
      </c>
      <c r="BA22" s="66">
        <v>98.8</v>
      </c>
      <c r="BB22" s="66">
        <v>100</v>
      </c>
      <c r="BC22" s="66">
        <v>0.6</v>
      </c>
      <c r="BD22" s="66">
        <v>4.7</v>
      </c>
      <c r="BE22" s="66">
        <v>24.4</v>
      </c>
      <c r="BF22" s="66">
        <v>71.400000000000006</v>
      </c>
      <c r="BG22" s="66">
        <v>20</v>
      </c>
      <c r="BH22" s="66">
        <v>1.1000000000000001</v>
      </c>
      <c r="BI22" s="66">
        <v>1.2</v>
      </c>
      <c r="BJ22" s="66">
        <v>1.2</v>
      </c>
      <c r="BK22" s="66">
        <v>2.4</v>
      </c>
      <c r="BL22" s="66">
        <v>7.2</v>
      </c>
      <c r="BM22" s="66"/>
      <c r="BN22" s="66">
        <v>18.899999999999999</v>
      </c>
      <c r="BO22" s="66">
        <v>5.8</v>
      </c>
      <c r="BP22" s="66">
        <v>4.5999999999999996</v>
      </c>
      <c r="BQ22" s="66">
        <v>20.6</v>
      </c>
      <c r="BR22" s="67">
        <v>1774.7</v>
      </c>
    </row>
    <row r="23" spans="1:70" x14ac:dyDescent="0.3">
      <c r="A23" s="1"/>
      <c r="B23" s="56" t="s">
        <v>1002</v>
      </c>
      <c r="C23" s="68">
        <v>15.4</v>
      </c>
      <c r="D23" s="68">
        <v>7.2</v>
      </c>
      <c r="E23" s="68">
        <v>7.1</v>
      </c>
      <c r="F23" s="68">
        <v>11</v>
      </c>
      <c r="G23" s="68">
        <v>8.3000000000000007</v>
      </c>
      <c r="H23" s="68">
        <v>2.2999999999999998</v>
      </c>
      <c r="I23" s="68"/>
      <c r="J23" s="68">
        <v>8.1</v>
      </c>
      <c r="K23" s="68">
        <v>0.5</v>
      </c>
      <c r="L23" s="68">
        <v>9.6</v>
      </c>
      <c r="M23" s="68"/>
      <c r="N23" s="68">
        <v>10.7</v>
      </c>
      <c r="O23" s="68">
        <v>14.9</v>
      </c>
      <c r="P23" s="68">
        <v>9.5</v>
      </c>
      <c r="Q23" s="68">
        <v>3.4</v>
      </c>
      <c r="R23" s="68">
        <v>3.5</v>
      </c>
      <c r="S23" s="68">
        <v>15.5</v>
      </c>
      <c r="T23" s="68"/>
      <c r="U23" s="68"/>
      <c r="V23" s="68">
        <v>18.899999999999999</v>
      </c>
      <c r="W23" s="68">
        <v>19.5</v>
      </c>
      <c r="X23" s="68">
        <v>19.399999999999999</v>
      </c>
      <c r="Y23" s="68">
        <v>78.900000000000006</v>
      </c>
      <c r="Z23" s="68"/>
      <c r="AA23" s="68">
        <v>54.4</v>
      </c>
      <c r="AB23" s="68">
        <v>37</v>
      </c>
      <c r="AC23" s="68"/>
      <c r="AD23" s="68">
        <v>6.3</v>
      </c>
      <c r="AE23" s="68">
        <v>18.899999999999999</v>
      </c>
      <c r="AF23" s="68">
        <v>5.9</v>
      </c>
      <c r="AG23" s="68">
        <v>16.600000000000001</v>
      </c>
      <c r="AH23" s="68">
        <v>17.600000000000001</v>
      </c>
      <c r="AI23" s="68">
        <v>17.600000000000001</v>
      </c>
      <c r="AJ23" s="68">
        <v>7.7</v>
      </c>
      <c r="AK23" s="68">
        <v>80.900000000000006</v>
      </c>
      <c r="AL23" s="68">
        <v>10.6</v>
      </c>
      <c r="AM23" s="68">
        <v>9.9</v>
      </c>
      <c r="AN23" s="68">
        <v>3.3</v>
      </c>
      <c r="AO23" s="68">
        <v>18.600000000000001</v>
      </c>
      <c r="AP23" s="68"/>
      <c r="AQ23" s="68">
        <v>251.4</v>
      </c>
      <c r="AR23" s="68">
        <v>193.1</v>
      </c>
      <c r="AS23" s="68">
        <v>0.1</v>
      </c>
      <c r="AT23" s="68">
        <v>3.5</v>
      </c>
      <c r="AU23" s="68">
        <v>10.5</v>
      </c>
      <c r="AV23" s="68">
        <v>7.5</v>
      </c>
      <c r="AW23" s="68"/>
      <c r="AX23" s="68">
        <v>9.9</v>
      </c>
      <c r="AY23" s="68">
        <v>105.4</v>
      </c>
      <c r="AZ23" s="68">
        <v>147.69999999999999</v>
      </c>
      <c r="BA23" s="68">
        <v>91.8</v>
      </c>
      <c r="BB23" s="68">
        <v>106.8</v>
      </c>
      <c r="BC23" s="68">
        <v>0.6</v>
      </c>
      <c r="BD23" s="68">
        <v>12</v>
      </c>
      <c r="BE23" s="68">
        <v>25.8</v>
      </c>
      <c r="BF23" s="68">
        <v>79.3</v>
      </c>
      <c r="BG23" s="68">
        <v>20</v>
      </c>
      <c r="BH23" s="68">
        <v>1.1000000000000001</v>
      </c>
      <c r="BI23" s="68">
        <v>1.2</v>
      </c>
      <c r="BJ23" s="68">
        <v>1.2</v>
      </c>
      <c r="BK23" s="68">
        <v>2.4</v>
      </c>
      <c r="BL23" s="68">
        <v>9.6</v>
      </c>
      <c r="BM23" s="68">
        <v>0.2</v>
      </c>
      <c r="BN23" s="68">
        <v>18.5</v>
      </c>
      <c r="BO23" s="68">
        <v>5.8</v>
      </c>
      <c r="BP23" s="68">
        <v>7.1</v>
      </c>
      <c r="BQ23" s="68">
        <v>20.7</v>
      </c>
      <c r="BR23" s="69">
        <v>1702.2</v>
      </c>
    </row>
    <row r="24" spans="1:70" x14ac:dyDescent="0.3">
      <c r="A24" s="1"/>
      <c r="B24" s="50" t="s">
        <v>1003</v>
      </c>
      <c r="C24" s="64">
        <v>15.5</v>
      </c>
      <c r="D24" s="64">
        <v>14.1</v>
      </c>
      <c r="E24" s="64">
        <v>7.7</v>
      </c>
      <c r="F24" s="64">
        <v>11.2</v>
      </c>
      <c r="G24" s="64">
        <v>11.6</v>
      </c>
      <c r="H24" s="64">
        <v>2.2000000000000002</v>
      </c>
      <c r="I24" s="64"/>
      <c r="J24" s="64">
        <v>9</v>
      </c>
      <c r="K24" s="64">
        <v>0.7</v>
      </c>
      <c r="L24" s="64">
        <v>9.6</v>
      </c>
      <c r="M24" s="64"/>
      <c r="N24" s="64">
        <v>10.7</v>
      </c>
      <c r="O24" s="64">
        <v>14.9</v>
      </c>
      <c r="P24" s="64">
        <v>9.5</v>
      </c>
      <c r="Q24" s="64">
        <v>3.4</v>
      </c>
      <c r="R24" s="64">
        <v>3.5</v>
      </c>
      <c r="S24" s="64">
        <v>15.6</v>
      </c>
      <c r="T24" s="64"/>
      <c r="U24" s="64"/>
      <c r="V24" s="64">
        <v>18.899999999999999</v>
      </c>
      <c r="W24" s="64">
        <v>17.600000000000001</v>
      </c>
      <c r="X24" s="64">
        <v>23.9</v>
      </c>
      <c r="Y24" s="64">
        <v>95.2</v>
      </c>
      <c r="Z24" s="64"/>
      <c r="AA24" s="64">
        <v>61</v>
      </c>
      <c r="AB24" s="64">
        <v>37.1</v>
      </c>
      <c r="AC24" s="64"/>
      <c r="AD24" s="64">
        <v>6.7</v>
      </c>
      <c r="AE24" s="64">
        <v>18.899999999999999</v>
      </c>
      <c r="AF24" s="64">
        <v>5.8</v>
      </c>
      <c r="AG24" s="64">
        <v>16.600000000000001</v>
      </c>
      <c r="AH24" s="64">
        <v>17.600000000000001</v>
      </c>
      <c r="AI24" s="64">
        <v>17.7</v>
      </c>
      <c r="AJ24" s="64">
        <v>7.7</v>
      </c>
      <c r="AK24" s="64">
        <v>80.8</v>
      </c>
      <c r="AL24" s="64">
        <v>8.4</v>
      </c>
      <c r="AM24" s="64">
        <v>10.8</v>
      </c>
      <c r="AN24" s="64">
        <v>3.4</v>
      </c>
      <c r="AO24" s="64">
        <v>18.600000000000001</v>
      </c>
      <c r="AP24" s="64"/>
      <c r="AQ24" s="64">
        <v>253.2</v>
      </c>
      <c r="AR24" s="64">
        <v>201.4</v>
      </c>
      <c r="AS24" s="64">
        <v>0.2</v>
      </c>
      <c r="AT24" s="64">
        <v>3.6</v>
      </c>
      <c r="AU24" s="64">
        <v>12.5</v>
      </c>
      <c r="AV24" s="64">
        <v>14.6</v>
      </c>
      <c r="AW24" s="64"/>
      <c r="AX24" s="64">
        <v>9.9</v>
      </c>
      <c r="AY24" s="64">
        <v>66.8</v>
      </c>
      <c r="AZ24" s="64">
        <v>150.5</v>
      </c>
      <c r="BA24" s="64">
        <v>61.8</v>
      </c>
      <c r="BB24" s="64">
        <v>109.7</v>
      </c>
      <c r="BC24" s="64">
        <v>0.6</v>
      </c>
      <c r="BD24" s="64">
        <v>18.8</v>
      </c>
      <c r="BE24" s="64">
        <v>24.9</v>
      </c>
      <c r="BF24" s="64">
        <v>81.400000000000006</v>
      </c>
      <c r="BG24" s="64">
        <v>20</v>
      </c>
      <c r="BH24" s="64">
        <v>1.1000000000000001</v>
      </c>
      <c r="BI24" s="64">
        <v>1.2</v>
      </c>
      <c r="BJ24" s="64">
        <v>1.2</v>
      </c>
      <c r="BK24" s="64">
        <v>2.4</v>
      </c>
      <c r="BL24" s="64">
        <v>11.7</v>
      </c>
      <c r="BM24" s="64">
        <v>0.2</v>
      </c>
      <c r="BN24" s="64">
        <v>18.600000000000001</v>
      </c>
      <c r="BO24" s="64">
        <v>5.8</v>
      </c>
      <c r="BP24" s="64">
        <v>12.8</v>
      </c>
      <c r="BQ24" s="64">
        <v>20.7</v>
      </c>
      <c r="BR24" s="65">
        <v>1711.5</v>
      </c>
    </row>
    <row r="25" spans="1:70" x14ac:dyDescent="0.3">
      <c r="A25" s="1"/>
      <c r="B25" s="54" t="s">
        <v>1004</v>
      </c>
      <c r="C25" s="66">
        <v>15.2</v>
      </c>
      <c r="D25" s="66">
        <v>16.3</v>
      </c>
      <c r="E25" s="66">
        <v>8.4</v>
      </c>
      <c r="F25" s="66">
        <v>11</v>
      </c>
      <c r="G25" s="66">
        <v>19.600000000000001</v>
      </c>
      <c r="H25" s="66">
        <v>2.2000000000000002</v>
      </c>
      <c r="I25" s="66"/>
      <c r="J25" s="66">
        <v>7.9</v>
      </c>
      <c r="K25" s="66">
        <v>0.9</v>
      </c>
      <c r="L25" s="66">
        <v>9.6</v>
      </c>
      <c r="M25" s="66"/>
      <c r="N25" s="66">
        <v>10.7</v>
      </c>
      <c r="O25" s="66">
        <v>14.9</v>
      </c>
      <c r="P25" s="66">
        <v>9.5</v>
      </c>
      <c r="Q25" s="66">
        <v>3.4</v>
      </c>
      <c r="R25" s="66">
        <v>3.4</v>
      </c>
      <c r="S25" s="66">
        <v>15.7</v>
      </c>
      <c r="T25" s="66"/>
      <c r="U25" s="66"/>
      <c r="V25" s="66">
        <v>18.899999999999999</v>
      </c>
      <c r="W25" s="66">
        <v>16.7</v>
      </c>
      <c r="X25" s="66">
        <v>23.8</v>
      </c>
      <c r="Y25" s="66">
        <v>111.3</v>
      </c>
      <c r="Z25" s="66"/>
      <c r="AA25" s="66">
        <v>59.1</v>
      </c>
      <c r="AB25" s="66">
        <v>37.200000000000003</v>
      </c>
      <c r="AC25" s="66"/>
      <c r="AD25" s="66">
        <v>5.4</v>
      </c>
      <c r="AE25" s="66">
        <v>18.8</v>
      </c>
      <c r="AF25" s="66">
        <v>5.8</v>
      </c>
      <c r="AG25" s="66">
        <v>16.600000000000001</v>
      </c>
      <c r="AH25" s="66">
        <v>17.399999999999999</v>
      </c>
      <c r="AI25" s="66">
        <v>17.600000000000001</v>
      </c>
      <c r="AJ25" s="66">
        <v>7.7</v>
      </c>
      <c r="AK25" s="66">
        <v>80.900000000000006</v>
      </c>
      <c r="AL25" s="66">
        <v>9</v>
      </c>
      <c r="AM25" s="66">
        <v>10</v>
      </c>
      <c r="AN25" s="66">
        <v>3.4</v>
      </c>
      <c r="AO25" s="66">
        <v>18.600000000000001</v>
      </c>
      <c r="AP25" s="66"/>
      <c r="AQ25" s="66">
        <v>253.1</v>
      </c>
      <c r="AR25" s="66">
        <v>205.7</v>
      </c>
      <c r="AS25" s="66">
        <v>0.3</v>
      </c>
      <c r="AT25" s="66">
        <v>3.6</v>
      </c>
      <c r="AU25" s="66">
        <v>14.5</v>
      </c>
      <c r="AV25" s="66">
        <v>15.8</v>
      </c>
      <c r="AW25" s="66"/>
      <c r="AX25" s="66">
        <v>9.9</v>
      </c>
      <c r="AY25" s="66">
        <v>51.5</v>
      </c>
      <c r="AZ25" s="66">
        <v>151</v>
      </c>
      <c r="BA25" s="66">
        <v>42.5</v>
      </c>
      <c r="BB25" s="66">
        <v>111.3</v>
      </c>
      <c r="BC25" s="66">
        <v>0.6</v>
      </c>
      <c r="BD25" s="66">
        <v>19.2</v>
      </c>
      <c r="BE25" s="66">
        <v>30.2</v>
      </c>
      <c r="BF25" s="66">
        <v>82.8</v>
      </c>
      <c r="BG25" s="66">
        <v>20</v>
      </c>
      <c r="BH25" s="66">
        <v>1.1000000000000001</v>
      </c>
      <c r="BI25" s="66">
        <v>1.2</v>
      </c>
      <c r="BJ25" s="66">
        <v>1.2</v>
      </c>
      <c r="BK25" s="66">
        <v>2.4</v>
      </c>
      <c r="BL25" s="66">
        <v>13.6</v>
      </c>
      <c r="BM25" s="66">
        <v>0.2</v>
      </c>
      <c r="BN25" s="66">
        <v>18.7</v>
      </c>
      <c r="BO25" s="66">
        <v>5.8</v>
      </c>
      <c r="BP25" s="66">
        <v>18.600000000000001</v>
      </c>
      <c r="BQ25" s="66">
        <v>20.7</v>
      </c>
      <c r="BR25" s="67">
        <v>1722.4</v>
      </c>
    </row>
    <row r="26" spans="1:70" x14ac:dyDescent="0.3">
      <c r="A26" s="1"/>
      <c r="B26" s="54" t="s">
        <v>1005</v>
      </c>
      <c r="C26" s="66">
        <v>15.3</v>
      </c>
      <c r="D26" s="66">
        <v>16.3</v>
      </c>
      <c r="E26" s="66">
        <v>9.6999999999999993</v>
      </c>
      <c r="F26" s="66">
        <v>11</v>
      </c>
      <c r="G26" s="66">
        <v>19.7</v>
      </c>
      <c r="H26" s="66">
        <v>2.2000000000000002</v>
      </c>
      <c r="I26" s="66"/>
      <c r="J26" s="66">
        <v>4.0999999999999996</v>
      </c>
      <c r="K26" s="66">
        <v>1</v>
      </c>
      <c r="L26" s="66">
        <v>9.6</v>
      </c>
      <c r="M26" s="66"/>
      <c r="N26" s="66">
        <v>10.7</v>
      </c>
      <c r="O26" s="66">
        <v>14.9</v>
      </c>
      <c r="P26" s="66">
        <v>9.1999999999999993</v>
      </c>
      <c r="Q26" s="66">
        <v>3.4</v>
      </c>
      <c r="R26" s="66">
        <v>3.5</v>
      </c>
      <c r="S26" s="66">
        <v>15.8</v>
      </c>
      <c r="T26" s="66"/>
      <c r="U26" s="66"/>
      <c r="V26" s="66">
        <v>18.899999999999999</v>
      </c>
      <c r="W26" s="66">
        <v>16.7</v>
      </c>
      <c r="X26" s="66">
        <v>29.4</v>
      </c>
      <c r="Y26" s="66">
        <v>104.4</v>
      </c>
      <c r="Z26" s="66"/>
      <c r="AA26" s="66">
        <v>56.3</v>
      </c>
      <c r="AB26" s="66">
        <v>37.6</v>
      </c>
      <c r="AC26" s="66"/>
      <c r="AD26" s="66">
        <v>6.7</v>
      </c>
      <c r="AE26" s="66">
        <v>18.600000000000001</v>
      </c>
      <c r="AF26" s="66">
        <v>5.8</v>
      </c>
      <c r="AG26" s="66">
        <v>16.600000000000001</v>
      </c>
      <c r="AH26" s="66">
        <v>17.2</v>
      </c>
      <c r="AI26" s="66">
        <v>17.600000000000001</v>
      </c>
      <c r="AJ26" s="66">
        <v>6.6</v>
      </c>
      <c r="AK26" s="66">
        <v>80.900000000000006</v>
      </c>
      <c r="AL26" s="66">
        <v>10.7</v>
      </c>
      <c r="AM26" s="66">
        <v>10.9</v>
      </c>
      <c r="AN26" s="66">
        <v>3.3</v>
      </c>
      <c r="AO26" s="66">
        <v>18.600000000000001</v>
      </c>
      <c r="AP26" s="66"/>
      <c r="AQ26" s="66">
        <v>253</v>
      </c>
      <c r="AR26" s="66">
        <v>209.1</v>
      </c>
      <c r="AS26" s="66">
        <v>0.3</v>
      </c>
      <c r="AT26" s="66">
        <v>3.5</v>
      </c>
      <c r="AU26" s="66">
        <v>15.1</v>
      </c>
      <c r="AV26" s="66">
        <v>15.8</v>
      </c>
      <c r="AW26" s="66"/>
      <c r="AX26" s="66">
        <v>9.9</v>
      </c>
      <c r="AY26" s="66">
        <v>44.2</v>
      </c>
      <c r="AZ26" s="66">
        <v>151</v>
      </c>
      <c r="BA26" s="66">
        <v>32.1</v>
      </c>
      <c r="BB26" s="66">
        <v>111.6</v>
      </c>
      <c r="BC26" s="66">
        <v>0.6</v>
      </c>
      <c r="BD26" s="66">
        <v>19.100000000000001</v>
      </c>
      <c r="BE26" s="66">
        <v>29.9</v>
      </c>
      <c r="BF26" s="66">
        <v>83.9</v>
      </c>
      <c r="BG26" s="66">
        <v>20</v>
      </c>
      <c r="BH26" s="66">
        <v>1.1000000000000001</v>
      </c>
      <c r="BI26" s="66">
        <v>1.2</v>
      </c>
      <c r="BJ26" s="66">
        <v>1.2</v>
      </c>
      <c r="BK26" s="66">
        <v>2.4</v>
      </c>
      <c r="BL26" s="66">
        <v>15.1</v>
      </c>
      <c r="BM26" s="66">
        <v>0.2</v>
      </c>
      <c r="BN26" s="66">
        <v>18.7</v>
      </c>
      <c r="BO26" s="66">
        <v>5.8</v>
      </c>
      <c r="BP26" s="66">
        <v>19.8</v>
      </c>
      <c r="BQ26" s="66">
        <v>20.7</v>
      </c>
      <c r="BR26" s="67">
        <v>1708.5</v>
      </c>
    </row>
    <row r="27" spans="1:70" x14ac:dyDescent="0.3">
      <c r="A27" s="1"/>
      <c r="B27" s="54" t="s">
        <v>759</v>
      </c>
      <c r="C27" s="66">
        <v>15.5</v>
      </c>
      <c r="D27" s="66">
        <v>16.3</v>
      </c>
      <c r="E27" s="66">
        <v>8.1</v>
      </c>
      <c r="F27" s="66">
        <v>11</v>
      </c>
      <c r="G27" s="66">
        <v>19.7</v>
      </c>
      <c r="H27" s="66">
        <v>2.2000000000000002</v>
      </c>
      <c r="I27" s="66"/>
      <c r="J27" s="66">
        <v>4</v>
      </c>
      <c r="K27" s="66">
        <v>1.1000000000000001</v>
      </c>
      <c r="L27" s="66">
        <v>9.6</v>
      </c>
      <c r="M27" s="66"/>
      <c r="N27" s="66">
        <v>10.1</v>
      </c>
      <c r="O27" s="66">
        <v>14.8</v>
      </c>
      <c r="P27" s="66">
        <v>9.1999999999999993</v>
      </c>
      <c r="Q27" s="66">
        <v>3.4</v>
      </c>
      <c r="R27" s="66">
        <v>3.4</v>
      </c>
      <c r="S27" s="66">
        <v>15.8</v>
      </c>
      <c r="T27" s="66"/>
      <c r="U27" s="66"/>
      <c r="V27" s="66">
        <v>18.899999999999999</v>
      </c>
      <c r="W27" s="66">
        <v>13.1</v>
      </c>
      <c r="X27" s="66">
        <v>49.7</v>
      </c>
      <c r="Y27" s="66">
        <v>93.8</v>
      </c>
      <c r="Z27" s="66"/>
      <c r="AA27" s="66">
        <v>84.3</v>
      </c>
      <c r="AB27" s="66">
        <v>38.9</v>
      </c>
      <c r="AC27" s="66"/>
      <c r="AD27" s="66">
        <v>6.3</v>
      </c>
      <c r="AE27" s="66">
        <v>18.7</v>
      </c>
      <c r="AF27" s="66">
        <v>5.8</v>
      </c>
      <c r="AG27" s="66"/>
      <c r="AH27" s="66"/>
      <c r="AI27" s="66"/>
      <c r="AJ27" s="66">
        <v>6.6</v>
      </c>
      <c r="AK27" s="66">
        <v>80.7</v>
      </c>
      <c r="AL27" s="66">
        <v>11.2</v>
      </c>
      <c r="AM27" s="66">
        <v>12.7</v>
      </c>
      <c r="AN27" s="66">
        <v>3.3</v>
      </c>
      <c r="AO27" s="66">
        <v>18.600000000000001</v>
      </c>
      <c r="AP27" s="66"/>
      <c r="AQ27" s="66">
        <v>252.7</v>
      </c>
      <c r="AR27" s="66">
        <v>209.3</v>
      </c>
      <c r="AS27" s="66">
        <v>0.4</v>
      </c>
      <c r="AT27" s="66">
        <v>3.5</v>
      </c>
      <c r="AU27" s="66">
        <v>17.3</v>
      </c>
      <c r="AV27" s="66">
        <v>15.8</v>
      </c>
      <c r="AW27" s="66"/>
      <c r="AX27" s="66">
        <v>9.9</v>
      </c>
      <c r="AY27" s="66">
        <v>39.6</v>
      </c>
      <c r="AZ27" s="66">
        <v>151</v>
      </c>
      <c r="BA27" s="66">
        <v>22.3</v>
      </c>
      <c r="BB27" s="66">
        <v>112.2</v>
      </c>
      <c r="BC27" s="66">
        <v>0.6</v>
      </c>
      <c r="BD27" s="66">
        <v>19.100000000000001</v>
      </c>
      <c r="BE27" s="66">
        <v>25.5</v>
      </c>
      <c r="BF27" s="66">
        <v>77.400000000000006</v>
      </c>
      <c r="BG27" s="66">
        <v>20</v>
      </c>
      <c r="BH27" s="66">
        <v>1.1000000000000001</v>
      </c>
      <c r="BI27" s="66">
        <v>1.2</v>
      </c>
      <c r="BJ27" s="66">
        <v>1.2</v>
      </c>
      <c r="BK27" s="66">
        <v>2.4</v>
      </c>
      <c r="BL27" s="66">
        <v>16.5</v>
      </c>
      <c r="BM27" s="66">
        <v>0.2</v>
      </c>
      <c r="BN27" s="66">
        <v>18.7</v>
      </c>
      <c r="BO27" s="66">
        <v>5.8</v>
      </c>
      <c r="BP27" s="66">
        <v>19.8</v>
      </c>
      <c r="BQ27" s="66">
        <v>20.8</v>
      </c>
      <c r="BR27" s="67">
        <v>1671.1</v>
      </c>
    </row>
    <row r="28" spans="1:70" x14ac:dyDescent="0.3">
      <c r="A28" s="1"/>
      <c r="B28" s="54" t="s">
        <v>760</v>
      </c>
      <c r="C28" s="66">
        <v>15.3</v>
      </c>
      <c r="D28" s="66">
        <v>16.7</v>
      </c>
      <c r="E28" s="66">
        <v>7.3</v>
      </c>
      <c r="F28" s="66">
        <v>11</v>
      </c>
      <c r="G28" s="66">
        <v>19.7</v>
      </c>
      <c r="H28" s="66">
        <v>2.2000000000000002</v>
      </c>
      <c r="I28" s="66"/>
      <c r="J28" s="66">
        <v>5.5</v>
      </c>
      <c r="K28" s="66">
        <v>1.2</v>
      </c>
      <c r="L28" s="66">
        <v>9.6</v>
      </c>
      <c r="M28" s="66"/>
      <c r="N28" s="66">
        <v>10.1</v>
      </c>
      <c r="O28" s="66">
        <v>14.7</v>
      </c>
      <c r="P28" s="66">
        <v>9.1999999999999993</v>
      </c>
      <c r="Q28" s="66">
        <v>3.4</v>
      </c>
      <c r="R28" s="66">
        <v>3.4</v>
      </c>
      <c r="S28" s="66">
        <v>15.7</v>
      </c>
      <c r="T28" s="66"/>
      <c r="U28" s="66"/>
      <c r="V28" s="66">
        <v>18.899999999999999</v>
      </c>
      <c r="W28" s="66">
        <v>12.6</v>
      </c>
      <c r="X28" s="66">
        <v>67.5</v>
      </c>
      <c r="Y28" s="66">
        <v>98.4</v>
      </c>
      <c r="Z28" s="66"/>
      <c r="AA28" s="66">
        <v>86.2</v>
      </c>
      <c r="AB28" s="66">
        <v>39.200000000000003</v>
      </c>
      <c r="AC28" s="66"/>
      <c r="AD28" s="66">
        <v>11.9</v>
      </c>
      <c r="AE28" s="66">
        <v>18.7</v>
      </c>
      <c r="AF28" s="66">
        <v>5.8</v>
      </c>
      <c r="AG28" s="66"/>
      <c r="AH28" s="66"/>
      <c r="AI28" s="66">
        <v>1</v>
      </c>
      <c r="AJ28" s="66">
        <v>6.6</v>
      </c>
      <c r="AK28" s="66">
        <v>80.900000000000006</v>
      </c>
      <c r="AL28" s="66">
        <v>9.3000000000000007</v>
      </c>
      <c r="AM28" s="66">
        <v>11.1</v>
      </c>
      <c r="AN28" s="66">
        <v>3.4</v>
      </c>
      <c r="AO28" s="66">
        <v>18.600000000000001</v>
      </c>
      <c r="AP28" s="66"/>
      <c r="AQ28" s="66">
        <v>253.1</v>
      </c>
      <c r="AR28" s="66">
        <v>218.2</v>
      </c>
      <c r="AS28" s="66">
        <v>0.4</v>
      </c>
      <c r="AT28" s="66">
        <v>3.5</v>
      </c>
      <c r="AU28" s="66">
        <v>18.600000000000001</v>
      </c>
      <c r="AV28" s="66">
        <v>15.8</v>
      </c>
      <c r="AW28" s="66"/>
      <c r="AX28" s="66">
        <v>9.9</v>
      </c>
      <c r="AY28" s="66">
        <v>37.5</v>
      </c>
      <c r="AZ28" s="66">
        <v>151.1</v>
      </c>
      <c r="BA28" s="66">
        <v>22.1</v>
      </c>
      <c r="BB28" s="66">
        <v>113.1</v>
      </c>
      <c r="BC28" s="66">
        <v>0.6</v>
      </c>
      <c r="BD28" s="66">
        <v>19</v>
      </c>
      <c r="BE28" s="66">
        <v>23.2</v>
      </c>
      <c r="BF28" s="66">
        <v>74.5</v>
      </c>
      <c r="BG28" s="66">
        <v>20</v>
      </c>
      <c r="BH28" s="66">
        <v>1.1000000000000001</v>
      </c>
      <c r="BI28" s="66">
        <v>1.2</v>
      </c>
      <c r="BJ28" s="66">
        <v>1.2</v>
      </c>
      <c r="BK28" s="66">
        <v>2.4</v>
      </c>
      <c r="BL28" s="66">
        <v>17.600000000000001</v>
      </c>
      <c r="BM28" s="66">
        <v>0.2</v>
      </c>
      <c r="BN28" s="66">
        <v>18.7</v>
      </c>
      <c r="BO28" s="66">
        <v>5.8</v>
      </c>
      <c r="BP28" s="66">
        <v>19.7</v>
      </c>
      <c r="BQ28" s="66">
        <v>20.6</v>
      </c>
      <c r="BR28" s="67">
        <v>1704.2</v>
      </c>
    </row>
    <row r="29" spans="1:70" x14ac:dyDescent="0.3">
      <c r="A29" s="1"/>
      <c r="B29" s="54" t="s">
        <v>761</v>
      </c>
      <c r="C29" s="66">
        <v>15.5</v>
      </c>
      <c r="D29" s="66">
        <v>17</v>
      </c>
      <c r="E29" s="66">
        <v>8</v>
      </c>
      <c r="F29" s="66">
        <v>11.1</v>
      </c>
      <c r="G29" s="66">
        <v>19.600000000000001</v>
      </c>
      <c r="H29" s="66">
        <v>2.2000000000000002</v>
      </c>
      <c r="I29" s="66"/>
      <c r="J29" s="66">
        <v>3.8</v>
      </c>
      <c r="K29" s="66">
        <v>1.2</v>
      </c>
      <c r="L29" s="66">
        <v>9.6</v>
      </c>
      <c r="M29" s="66"/>
      <c r="N29" s="66">
        <v>10</v>
      </c>
      <c r="O29" s="66">
        <v>14.9</v>
      </c>
      <c r="P29" s="66">
        <v>9.1999999999999993</v>
      </c>
      <c r="Q29" s="66">
        <v>3.4</v>
      </c>
      <c r="R29" s="66">
        <v>3.4</v>
      </c>
      <c r="S29" s="66">
        <v>15.7</v>
      </c>
      <c r="T29" s="66"/>
      <c r="U29" s="66"/>
      <c r="V29" s="66">
        <v>18.899999999999999</v>
      </c>
      <c r="W29" s="66">
        <v>12.7</v>
      </c>
      <c r="X29" s="66">
        <v>76.900000000000006</v>
      </c>
      <c r="Y29" s="66">
        <v>91.7</v>
      </c>
      <c r="Z29" s="66"/>
      <c r="AA29" s="66">
        <v>84.1</v>
      </c>
      <c r="AB29" s="66">
        <v>39.1</v>
      </c>
      <c r="AC29" s="66"/>
      <c r="AD29" s="66">
        <v>10.5</v>
      </c>
      <c r="AE29" s="66">
        <v>18.600000000000001</v>
      </c>
      <c r="AF29" s="66">
        <v>5.8</v>
      </c>
      <c r="AG29" s="66">
        <v>10</v>
      </c>
      <c r="AH29" s="66">
        <v>10.199999999999999</v>
      </c>
      <c r="AI29" s="66">
        <v>8</v>
      </c>
      <c r="AJ29" s="66">
        <v>7.3</v>
      </c>
      <c r="AK29" s="66">
        <v>80.7</v>
      </c>
      <c r="AL29" s="66">
        <v>13.9</v>
      </c>
      <c r="AM29" s="66">
        <v>11.7</v>
      </c>
      <c r="AN29" s="66">
        <v>3.4</v>
      </c>
      <c r="AO29" s="66">
        <v>18.600000000000001</v>
      </c>
      <c r="AP29" s="66"/>
      <c r="AQ29" s="66">
        <v>252.9</v>
      </c>
      <c r="AR29" s="66">
        <v>214.9</v>
      </c>
      <c r="AS29" s="66">
        <v>0.4</v>
      </c>
      <c r="AT29" s="66">
        <v>3.5</v>
      </c>
      <c r="AU29" s="66">
        <v>19.5</v>
      </c>
      <c r="AV29" s="66">
        <v>15.9</v>
      </c>
      <c r="AW29" s="66"/>
      <c r="AX29" s="66">
        <v>10</v>
      </c>
      <c r="AY29" s="66">
        <v>53.5</v>
      </c>
      <c r="AZ29" s="66">
        <v>151.1</v>
      </c>
      <c r="BA29" s="66">
        <v>24.8</v>
      </c>
      <c r="BB29" s="66">
        <v>113.2</v>
      </c>
      <c r="BC29" s="66">
        <v>0.6</v>
      </c>
      <c r="BD29" s="66">
        <v>19.2</v>
      </c>
      <c r="BE29" s="66">
        <v>24.1</v>
      </c>
      <c r="BF29" s="66">
        <v>79.599999999999994</v>
      </c>
      <c r="BG29" s="66">
        <v>20</v>
      </c>
      <c r="BH29" s="66">
        <v>1.1000000000000001</v>
      </c>
      <c r="BI29" s="66">
        <v>1.2</v>
      </c>
      <c r="BJ29" s="66">
        <v>1.4</v>
      </c>
      <c r="BK29" s="66">
        <v>2.4</v>
      </c>
      <c r="BL29" s="66">
        <v>17.7</v>
      </c>
      <c r="BM29" s="66">
        <v>0.2</v>
      </c>
      <c r="BN29" s="66">
        <v>18.600000000000001</v>
      </c>
      <c r="BO29" s="66">
        <v>5.8</v>
      </c>
      <c r="BP29" s="66">
        <v>19.8</v>
      </c>
      <c r="BQ29" s="66">
        <v>20.9</v>
      </c>
      <c r="BR29" s="67">
        <v>1759</v>
      </c>
    </row>
    <row r="30" spans="1:70" x14ac:dyDescent="0.3">
      <c r="A30" s="1"/>
      <c r="B30" s="54" t="s">
        <v>762</v>
      </c>
      <c r="C30" s="66">
        <v>15.4</v>
      </c>
      <c r="D30" s="66">
        <v>17.2</v>
      </c>
      <c r="E30" s="66">
        <v>6.9</v>
      </c>
      <c r="F30" s="66">
        <v>11</v>
      </c>
      <c r="G30" s="66">
        <v>19.7</v>
      </c>
      <c r="H30" s="66">
        <v>2.1</v>
      </c>
      <c r="I30" s="66"/>
      <c r="J30" s="66">
        <v>5.0999999999999996</v>
      </c>
      <c r="K30" s="66">
        <v>1.2</v>
      </c>
      <c r="L30" s="66">
        <v>9.6</v>
      </c>
      <c r="M30" s="66"/>
      <c r="N30" s="66">
        <v>10.199999999999999</v>
      </c>
      <c r="O30" s="66">
        <v>15</v>
      </c>
      <c r="P30" s="66">
        <v>9</v>
      </c>
      <c r="Q30" s="66">
        <v>3.4</v>
      </c>
      <c r="R30" s="66">
        <v>3.4</v>
      </c>
      <c r="S30" s="66">
        <v>15.6</v>
      </c>
      <c r="T30" s="66"/>
      <c r="U30" s="66"/>
      <c r="V30" s="66">
        <v>18.899999999999999</v>
      </c>
      <c r="W30" s="66">
        <v>15.2</v>
      </c>
      <c r="X30" s="66">
        <v>79.099999999999994</v>
      </c>
      <c r="Y30" s="66">
        <v>77</v>
      </c>
      <c r="Z30" s="66"/>
      <c r="AA30" s="66">
        <v>85.6</v>
      </c>
      <c r="AB30" s="66">
        <v>39.5</v>
      </c>
      <c r="AC30" s="66"/>
      <c r="AD30" s="66">
        <v>13.1</v>
      </c>
      <c r="AE30" s="66">
        <v>18.399999999999999</v>
      </c>
      <c r="AF30" s="66">
        <v>5.8</v>
      </c>
      <c r="AG30" s="66">
        <v>15</v>
      </c>
      <c r="AH30" s="66">
        <v>9</v>
      </c>
      <c r="AI30" s="66">
        <v>6</v>
      </c>
      <c r="AJ30" s="66">
        <v>7.3</v>
      </c>
      <c r="AK30" s="66">
        <v>80.8</v>
      </c>
      <c r="AL30" s="66">
        <v>11.2</v>
      </c>
      <c r="AM30" s="66">
        <v>11.8</v>
      </c>
      <c r="AN30" s="66">
        <v>3.4</v>
      </c>
      <c r="AO30" s="66">
        <v>18.600000000000001</v>
      </c>
      <c r="AP30" s="66"/>
      <c r="AQ30" s="66">
        <v>252.8</v>
      </c>
      <c r="AR30" s="66">
        <v>210.6</v>
      </c>
      <c r="AS30" s="66">
        <v>0.4</v>
      </c>
      <c r="AT30" s="66">
        <v>3.5</v>
      </c>
      <c r="AU30" s="66">
        <v>19.100000000000001</v>
      </c>
      <c r="AV30" s="66">
        <v>16.100000000000001</v>
      </c>
      <c r="AW30" s="66"/>
      <c r="AX30" s="66">
        <v>9.9</v>
      </c>
      <c r="AY30" s="66">
        <v>54.6</v>
      </c>
      <c r="AZ30" s="66">
        <v>151</v>
      </c>
      <c r="BA30" s="66">
        <v>16</v>
      </c>
      <c r="BB30" s="66">
        <v>112.9</v>
      </c>
      <c r="BC30" s="66">
        <v>0.6</v>
      </c>
      <c r="BD30" s="66">
        <v>19</v>
      </c>
      <c r="BE30" s="66">
        <v>19.5</v>
      </c>
      <c r="BF30" s="66">
        <v>73.599999999999994</v>
      </c>
      <c r="BG30" s="66">
        <v>20</v>
      </c>
      <c r="BH30" s="66">
        <v>1.1000000000000001</v>
      </c>
      <c r="BI30" s="66">
        <v>1.2</v>
      </c>
      <c r="BJ30" s="66">
        <v>1.2</v>
      </c>
      <c r="BK30" s="66">
        <v>2.4</v>
      </c>
      <c r="BL30" s="66">
        <v>12.2</v>
      </c>
      <c r="BM30" s="66">
        <v>0.2</v>
      </c>
      <c r="BN30" s="66">
        <v>18.7</v>
      </c>
      <c r="BO30" s="66">
        <v>5.8</v>
      </c>
      <c r="BP30" s="66">
        <v>19.8</v>
      </c>
      <c r="BQ30" s="66">
        <v>20.9</v>
      </c>
      <c r="BR30" s="67">
        <v>1723.6</v>
      </c>
    </row>
    <row r="31" spans="1:70" x14ac:dyDescent="0.3">
      <c r="A31" s="1"/>
      <c r="B31" s="56" t="s">
        <v>763</v>
      </c>
      <c r="C31" s="68">
        <v>15.3</v>
      </c>
      <c r="D31" s="68">
        <v>17.100000000000001</v>
      </c>
      <c r="E31" s="68">
        <v>9.3000000000000007</v>
      </c>
      <c r="F31" s="68">
        <v>11.1</v>
      </c>
      <c r="G31" s="68">
        <v>19.7</v>
      </c>
      <c r="H31" s="68">
        <v>2.1</v>
      </c>
      <c r="I31" s="68"/>
      <c r="J31" s="68">
        <v>5</v>
      </c>
      <c r="K31" s="68">
        <v>1.3</v>
      </c>
      <c r="L31" s="68">
        <v>9.5</v>
      </c>
      <c r="M31" s="68"/>
      <c r="N31" s="68">
        <v>9.9</v>
      </c>
      <c r="O31" s="68">
        <v>14.5</v>
      </c>
      <c r="P31" s="68">
        <v>8.9</v>
      </c>
      <c r="Q31" s="68">
        <v>3.4</v>
      </c>
      <c r="R31" s="68">
        <v>3.3</v>
      </c>
      <c r="S31" s="68">
        <v>15.6</v>
      </c>
      <c r="T31" s="68"/>
      <c r="U31" s="68"/>
      <c r="V31" s="68">
        <v>18.899999999999999</v>
      </c>
      <c r="W31" s="68">
        <v>16.399999999999999</v>
      </c>
      <c r="X31" s="68">
        <v>79.8</v>
      </c>
      <c r="Y31" s="68">
        <v>76</v>
      </c>
      <c r="Z31" s="68"/>
      <c r="AA31" s="68">
        <v>90.2</v>
      </c>
      <c r="AB31" s="68">
        <v>38.4</v>
      </c>
      <c r="AC31" s="68"/>
      <c r="AD31" s="68">
        <v>14.7</v>
      </c>
      <c r="AE31" s="68">
        <v>18.3</v>
      </c>
      <c r="AF31" s="68">
        <v>5.8</v>
      </c>
      <c r="AG31" s="68">
        <v>15</v>
      </c>
      <c r="AH31" s="68">
        <v>10</v>
      </c>
      <c r="AI31" s="68">
        <v>6</v>
      </c>
      <c r="AJ31" s="68">
        <v>7.6</v>
      </c>
      <c r="AK31" s="68">
        <v>80.8</v>
      </c>
      <c r="AL31" s="68">
        <v>13.9</v>
      </c>
      <c r="AM31" s="68">
        <v>12.6</v>
      </c>
      <c r="AN31" s="68">
        <v>3.4</v>
      </c>
      <c r="AO31" s="68">
        <v>18.600000000000001</v>
      </c>
      <c r="AP31" s="68"/>
      <c r="AQ31" s="68">
        <v>253</v>
      </c>
      <c r="AR31" s="68">
        <v>227.6</v>
      </c>
      <c r="AS31" s="68">
        <v>0.5</v>
      </c>
      <c r="AT31" s="68">
        <v>3.5</v>
      </c>
      <c r="AU31" s="68">
        <v>18.399999999999999</v>
      </c>
      <c r="AV31" s="68">
        <v>16</v>
      </c>
      <c r="AW31" s="68"/>
      <c r="AX31" s="68">
        <v>9.9</v>
      </c>
      <c r="AY31" s="68">
        <v>59.5</v>
      </c>
      <c r="AZ31" s="68">
        <v>151.1</v>
      </c>
      <c r="BA31" s="68">
        <v>18.600000000000001</v>
      </c>
      <c r="BB31" s="68">
        <v>110.1</v>
      </c>
      <c r="BC31" s="68">
        <v>0.6</v>
      </c>
      <c r="BD31" s="68">
        <v>19.2</v>
      </c>
      <c r="BE31" s="68">
        <v>17.5</v>
      </c>
      <c r="BF31" s="68">
        <v>73.900000000000006</v>
      </c>
      <c r="BG31" s="68">
        <v>20</v>
      </c>
      <c r="BH31" s="68">
        <v>1.1000000000000001</v>
      </c>
      <c r="BI31" s="68">
        <v>1.2</v>
      </c>
      <c r="BJ31" s="68">
        <v>1.2</v>
      </c>
      <c r="BK31" s="68">
        <v>2.4</v>
      </c>
      <c r="BL31" s="68">
        <v>16.899999999999999</v>
      </c>
      <c r="BM31" s="68">
        <v>0.2</v>
      </c>
      <c r="BN31" s="68">
        <v>18.7</v>
      </c>
      <c r="BO31" s="68">
        <v>5.8</v>
      </c>
      <c r="BP31" s="68">
        <v>19.8</v>
      </c>
      <c r="BQ31" s="68">
        <v>20.5</v>
      </c>
      <c r="BR31" s="69">
        <v>1759.6</v>
      </c>
    </row>
    <row r="32" spans="1:70" x14ac:dyDescent="0.3">
      <c r="A32" s="1"/>
      <c r="B32" s="50" t="s">
        <v>764</v>
      </c>
      <c r="C32" s="64">
        <v>15.2</v>
      </c>
      <c r="D32" s="64">
        <v>17.2</v>
      </c>
      <c r="E32" s="64">
        <v>8.5</v>
      </c>
      <c r="F32" s="64">
        <v>11</v>
      </c>
      <c r="G32" s="64">
        <v>17.899999999999999</v>
      </c>
      <c r="H32" s="64">
        <v>2.1</v>
      </c>
      <c r="I32" s="64"/>
      <c r="J32" s="64">
        <v>4.7</v>
      </c>
      <c r="K32" s="64">
        <v>1.2</v>
      </c>
      <c r="L32" s="64">
        <v>9.5</v>
      </c>
      <c r="M32" s="64"/>
      <c r="N32" s="64">
        <v>10.1</v>
      </c>
      <c r="O32" s="64">
        <v>14.8</v>
      </c>
      <c r="P32" s="64">
        <v>9</v>
      </c>
      <c r="Q32" s="64">
        <v>3.4</v>
      </c>
      <c r="R32" s="64">
        <v>3.2</v>
      </c>
      <c r="S32" s="64">
        <v>15.6</v>
      </c>
      <c r="T32" s="64"/>
      <c r="U32" s="64"/>
      <c r="V32" s="64">
        <v>18.899999999999999</v>
      </c>
      <c r="W32" s="64">
        <v>18.600000000000001</v>
      </c>
      <c r="X32" s="64">
        <v>80.599999999999994</v>
      </c>
      <c r="Y32" s="64">
        <v>84.1</v>
      </c>
      <c r="Z32" s="64"/>
      <c r="AA32" s="64">
        <v>90.5</v>
      </c>
      <c r="AB32" s="64">
        <v>38.6</v>
      </c>
      <c r="AC32" s="64"/>
      <c r="AD32" s="64">
        <v>13.6</v>
      </c>
      <c r="AE32" s="64">
        <v>18.3</v>
      </c>
      <c r="AF32" s="64">
        <v>5.8</v>
      </c>
      <c r="AG32" s="64">
        <v>15</v>
      </c>
      <c r="AH32" s="64">
        <v>10</v>
      </c>
      <c r="AI32" s="64">
        <v>6</v>
      </c>
      <c r="AJ32" s="64">
        <v>7.8</v>
      </c>
      <c r="AK32" s="64">
        <v>80.8</v>
      </c>
      <c r="AL32" s="64">
        <v>16.899999999999999</v>
      </c>
      <c r="AM32" s="64">
        <v>13.5</v>
      </c>
      <c r="AN32" s="64">
        <v>3.4</v>
      </c>
      <c r="AO32" s="64">
        <v>18.600000000000001</v>
      </c>
      <c r="AP32" s="64"/>
      <c r="AQ32" s="64">
        <v>252.8</v>
      </c>
      <c r="AR32" s="64">
        <v>224.5</v>
      </c>
      <c r="AS32" s="64">
        <v>0.4</v>
      </c>
      <c r="AT32" s="64">
        <v>3.4</v>
      </c>
      <c r="AU32" s="64">
        <v>18.7</v>
      </c>
      <c r="AV32" s="64">
        <v>15.7</v>
      </c>
      <c r="AW32" s="64"/>
      <c r="AX32" s="64">
        <v>9.9</v>
      </c>
      <c r="AY32" s="64">
        <v>84</v>
      </c>
      <c r="AZ32" s="64">
        <v>151</v>
      </c>
      <c r="BA32" s="64">
        <v>44.7</v>
      </c>
      <c r="BB32" s="64">
        <v>109.7</v>
      </c>
      <c r="BC32" s="64">
        <v>0.6</v>
      </c>
      <c r="BD32" s="64">
        <v>19.3</v>
      </c>
      <c r="BE32" s="64">
        <v>18.8</v>
      </c>
      <c r="BF32" s="64">
        <v>71.900000000000006</v>
      </c>
      <c r="BG32" s="64">
        <v>20</v>
      </c>
      <c r="BH32" s="64">
        <v>1.1000000000000001</v>
      </c>
      <c r="BI32" s="64">
        <v>1.2</v>
      </c>
      <c r="BJ32" s="64">
        <v>1.7</v>
      </c>
      <c r="BK32" s="64">
        <v>2.4</v>
      </c>
      <c r="BL32" s="64">
        <v>18.399999999999999</v>
      </c>
      <c r="BM32" s="64">
        <v>0.2</v>
      </c>
      <c r="BN32" s="64">
        <v>18.7</v>
      </c>
      <c r="BO32" s="64">
        <v>5.8</v>
      </c>
      <c r="BP32" s="64">
        <v>19.7</v>
      </c>
      <c r="BQ32" s="64">
        <v>20.7</v>
      </c>
      <c r="BR32" s="65">
        <v>1819.7</v>
      </c>
    </row>
    <row r="33" spans="1:70" x14ac:dyDescent="0.3">
      <c r="A33" s="1"/>
      <c r="B33" s="54" t="s">
        <v>765</v>
      </c>
      <c r="C33" s="66">
        <v>15.2</v>
      </c>
      <c r="D33" s="66">
        <v>17.2</v>
      </c>
      <c r="E33" s="66">
        <v>6.9</v>
      </c>
      <c r="F33" s="66">
        <v>11</v>
      </c>
      <c r="G33" s="66">
        <v>17</v>
      </c>
      <c r="H33" s="66">
        <v>2.1</v>
      </c>
      <c r="I33" s="66"/>
      <c r="J33" s="66">
        <v>4.8</v>
      </c>
      <c r="K33" s="66">
        <v>1.2</v>
      </c>
      <c r="L33" s="66">
        <v>9.5</v>
      </c>
      <c r="M33" s="66"/>
      <c r="N33" s="66">
        <v>10.1</v>
      </c>
      <c r="O33" s="66">
        <v>13.9</v>
      </c>
      <c r="P33" s="66">
        <v>9</v>
      </c>
      <c r="Q33" s="66">
        <v>3.4</v>
      </c>
      <c r="R33" s="66">
        <v>3.1</v>
      </c>
      <c r="S33" s="66">
        <v>15.6</v>
      </c>
      <c r="T33" s="66"/>
      <c r="U33" s="66"/>
      <c r="V33" s="66">
        <v>18.899999999999999</v>
      </c>
      <c r="W33" s="66">
        <v>20.399999999999999</v>
      </c>
      <c r="X33" s="66">
        <v>81</v>
      </c>
      <c r="Y33" s="66">
        <v>88.5</v>
      </c>
      <c r="Z33" s="66"/>
      <c r="AA33" s="66">
        <v>91.4</v>
      </c>
      <c r="AB33" s="66">
        <v>38.1</v>
      </c>
      <c r="AC33" s="66"/>
      <c r="AD33" s="66">
        <v>15.1</v>
      </c>
      <c r="AE33" s="66">
        <v>18.3</v>
      </c>
      <c r="AF33" s="66">
        <v>5.8</v>
      </c>
      <c r="AG33" s="66">
        <v>17</v>
      </c>
      <c r="AH33" s="66">
        <v>18</v>
      </c>
      <c r="AI33" s="66">
        <v>17.5</v>
      </c>
      <c r="AJ33" s="66">
        <v>7.8</v>
      </c>
      <c r="AK33" s="66">
        <v>80.900000000000006</v>
      </c>
      <c r="AL33" s="66">
        <v>16.399999999999999</v>
      </c>
      <c r="AM33" s="66">
        <v>12.6</v>
      </c>
      <c r="AN33" s="66">
        <v>3.4</v>
      </c>
      <c r="AO33" s="66">
        <v>18.600000000000001</v>
      </c>
      <c r="AP33" s="66"/>
      <c r="AQ33" s="66">
        <v>249.8</v>
      </c>
      <c r="AR33" s="66">
        <v>223.8</v>
      </c>
      <c r="AS33" s="66">
        <v>0.4</v>
      </c>
      <c r="AT33" s="66">
        <v>3.5</v>
      </c>
      <c r="AU33" s="66">
        <v>14.8</v>
      </c>
      <c r="AV33" s="66">
        <v>15.7</v>
      </c>
      <c r="AW33" s="66"/>
      <c r="AX33" s="66">
        <v>9.9</v>
      </c>
      <c r="AY33" s="66">
        <v>108.4</v>
      </c>
      <c r="AZ33" s="66">
        <v>151.1</v>
      </c>
      <c r="BA33" s="66">
        <v>81.900000000000006</v>
      </c>
      <c r="BB33" s="66">
        <v>113.5</v>
      </c>
      <c r="BC33" s="66">
        <v>0.6</v>
      </c>
      <c r="BD33" s="66">
        <v>19.3</v>
      </c>
      <c r="BE33" s="66">
        <v>21.5</v>
      </c>
      <c r="BF33" s="66">
        <v>70</v>
      </c>
      <c r="BG33" s="66">
        <v>19.8</v>
      </c>
      <c r="BH33" s="66">
        <v>1.1000000000000001</v>
      </c>
      <c r="BI33" s="66">
        <v>1.2</v>
      </c>
      <c r="BJ33" s="66">
        <v>1.8</v>
      </c>
      <c r="BK33" s="66">
        <v>2.4</v>
      </c>
      <c r="BL33" s="66">
        <v>15.9</v>
      </c>
      <c r="BM33" s="66">
        <v>0.2</v>
      </c>
      <c r="BN33" s="66">
        <v>18.600000000000001</v>
      </c>
      <c r="BO33" s="66">
        <v>5.8</v>
      </c>
      <c r="BP33" s="66">
        <v>19.8</v>
      </c>
      <c r="BQ33" s="66">
        <v>20.7</v>
      </c>
      <c r="BR33" s="67">
        <v>1901.2</v>
      </c>
    </row>
    <row r="34" spans="1:70" x14ac:dyDescent="0.3">
      <c r="A34" s="1"/>
      <c r="B34" s="54" t="s">
        <v>766</v>
      </c>
      <c r="C34" s="66">
        <v>15.6</v>
      </c>
      <c r="D34" s="66">
        <v>17.2</v>
      </c>
      <c r="E34" s="66">
        <v>8</v>
      </c>
      <c r="F34" s="66">
        <v>11.1</v>
      </c>
      <c r="G34" s="66">
        <v>14.7</v>
      </c>
      <c r="H34" s="66">
        <v>2.1</v>
      </c>
      <c r="I34" s="66"/>
      <c r="J34" s="66">
        <v>4.8</v>
      </c>
      <c r="K34" s="66">
        <v>1.2</v>
      </c>
      <c r="L34" s="66">
        <v>9.1999999999999993</v>
      </c>
      <c r="M34" s="66"/>
      <c r="N34" s="66">
        <v>10.199999999999999</v>
      </c>
      <c r="O34" s="66">
        <v>14.2</v>
      </c>
      <c r="P34" s="66">
        <v>8.9</v>
      </c>
      <c r="Q34" s="66">
        <v>3.3</v>
      </c>
      <c r="R34" s="66">
        <v>3</v>
      </c>
      <c r="S34" s="66">
        <v>15.4</v>
      </c>
      <c r="T34" s="66"/>
      <c r="U34" s="66"/>
      <c r="V34" s="66">
        <v>18.8</v>
      </c>
      <c r="W34" s="66">
        <v>19.100000000000001</v>
      </c>
      <c r="X34" s="66">
        <v>80.2</v>
      </c>
      <c r="Y34" s="66">
        <v>88.1</v>
      </c>
      <c r="Z34" s="66"/>
      <c r="AA34" s="66">
        <v>99.4</v>
      </c>
      <c r="AB34" s="66">
        <v>38.4</v>
      </c>
      <c r="AC34" s="66"/>
      <c r="AD34" s="66">
        <v>10.199999999999999</v>
      </c>
      <c r="AE34" s="66">
        <v>18.3</v>
      </c>
      <c r="AF34" s="66">
        <v>5.8</v>
      </c>
      <c r="AG34" s="66">
        <v>17</v>
      </c>
      <c r="AH34" s="66">
        <v>18.399999999999999</v>
      </c>
      <c r="AI34" s="66">
        <v>18.2</v>
      </c>
      <c r="AJ34" s="66">
        <v>7.8</v>
      </c>
      <c r="AK34" s="66">
        <v>80.8</v>
      </c>
      <c r="AL34" s="66">
        <v>14</v>
      </c>
      <c r="AM34" s="66">
        <v>14.9</v>
      </c>
      <c r="AN34" s="66">
        <v>3.4</v>
      </c>
      <c r="AO34" s="66">
        <v>18.600000000000001</v>
      </c>
      <c r="AP34" s="66"/>
      <c r="AQ34" s="66">
        <v>252.8</v>
      </c>
      <c r="AR34" s="66">
        <v>222.4</v>
      </c>
      <c r="AS34" s="66">
        <v>0.3</v>
      </c>
      <c r="AT34" s="66">
        <v>3.5</v>
      </c>
      <c r="AU34" s="66">
        <v>15.1</v>
      </c>
      <c r="AV34" s="66">
        <v>15.7</v>
      </c>
      <c r="AW34" s="66"/>
      <c r="AX34" s="66">
        <v>10</v>
      </c>
      <c r="AY34" s="66">
        <v>122</v>
      </c>
      <c r="AZ34" s="66">
        <v>151</v>
      </c>
      <c r="BA34" s="66">
        <v>90.5</v>
      </c>
      <c r="BB34" s="66">
        <v>112.7</v>
      </c>
      <c r="BC34" s="66">
        <v>0.6</v>
      </c>
      <c r="BD34" s="66">
        <v>19.100000000000001</v>
      </c>
      <c r="BE34" s="66">
        <v>23.1</v>
      </c>
      <c r="BF34" s="66">
        <v>76.2</v>
      </c>
      <c r="BG34" s="66">
        <v>20</v>
      </c>
      <c r="BH34" s="66">
        <v>1.1000000000000001</v>
      </c>
      <c r="BI34" s="66">
        <v>1.2</v>
      </c>
      <c r="BJ34" s="66">
        <v>1.9</v>
      </c>
      <c r="BK34" s="66">
        <v>2.4</v>
      </c>
      <c r="BL34" s="66">
        <v>16.600000000000001</v>
      </c>
      <c r="BM34" s="66">
        <v>0.2</v>
      </c>
      <c r="BN34" s="66">
        <v>18.5</v>
      </c>
      <c r="BO34" s="66">
        <v>5.8</v>
      </c>
      <c r="BP34" s="66">
        <v>19.8</v>
      </c>
      <c r="BQ34" s="66">
        <v>20.9</v>
      </c>
      <c r="BR34" s="67">
        <v>1933.7</v>
      </c>
    </row>
    <row r="35" spans="1:70" x14ac:dyDescent="0.3">
      <c r="A35" s="1"/>
      <c r="B35" s="54" t="s">
        <v>767</v>
      </c>
      <c r="C35" s="66">
        <v>15.2</v>
      </c>
      <c r="D35" s="66">
        <v>17.2</v>
      </c>
      <c r="E35" s="66">
        <v>6.7</v>
      </c>
      <c r="F35" s="66">
        <v>11.1</v>
      </c>
      <c r="G35" s="66">
        <v>11.5</v>
      </c>
      <c r="H35" s="66">
        <v>2.1</v>
      </c>
      <c r="I35" s="66"/>
      <c r="J35" s="66">
        <v>6.2</v>
      </c>
      <c r="K35" s="66">
        <v>1.1000000000000001</v>
      </c>
      <c r="L35" s="66">
        <v>9.1999999999999993</v>
      </c>
      <c r="M35" s="66"/>
      <c r="N35" s="66">
        <v>10.199999999999999</v>
      </c>
      <c r="O35" s="66">
        <v>14.1</v>
      </c>
      <c r="P35" s="66">
        <v>9</v>
      </c>
      <c r="Q35" s="66">
        <v>3.3</v>
      </c>
      <c r="R35" s="66">
        <v>3</v>
      </c>
      <c r="S35" s="66">
        <v>15.7</v>
      </c>
      <c r="T35" s="66"/>
      <c r="U35" s="66"/>
      <c r="V35" s="66">
        <v>18.7</v>
      </c>
      <c r="W35" s="66">
        <v>17.399999999999999</v>
      </c>
      <c r="X35" s="66">
        <v>79.8</v>
      </c>
      <c r="Y35" s="66">
        <v>92.3</v>
      </c>
      <c r="Z35" s="66"/>
      <c r="AA35" s="66">
        <v>105.3</v>
      </c>
      <c r="AB35" s="66">
        <v>38.5</v>
      </c>
      <c r="AC35" s="66"/>
      <c r="AD35" s="66">
        <v>9.5</v>
      </c>
      <c r="AE35" s="66">
        <v>18.2</v>
      </c>
      <c r="AF35" s="66">
        <v>5.8</v>
      </c>
      <c r="AG35" s="66">
        <v>16.2</v>
      </c>
      <c r="AH35" s="66">
        <v>18</v>
      </c>
      <c r="AI35" s="66">
        <v>18</v>
      </c>
      <c r="AJ35" s="66">
        <v>7.8</v>
      </c>
      <c r="AK35" s="66">
        <v>80.8</v>
      </c>
      <c r="AL35" s="66">
        <v>16.5</v>
      </c>
      <c r="AM35" s="66">
        <v>15.1</v>
      </c>
      <c r="AN35" s="66">
        <v>3.4</v>
      </c>
      <c r="AO35" s="66">
        <v>18.600000000000001</v>
      </c>
      <c r="AP35" s="66"/>
      <c r="AQ35" s="66">
        <v>248.4</v>
      </c>
      <c r="AR35" s="66">
        <v>219.2</v>
      </c>
      <c r="AS35" s="66">
        <v>0.3</v>
      </c>
      <c r="AT35" s="66">
        <v>3.5</v>
      </c>
      <c r="AU35" s="66">
        <v>12.4</v>
      </c>
      <c r="AV35" s="66">
        <v>15.8</v>
      </c>
      <c r="AW35" s="66"/>
      <c r="AX35" s="66">
        <v>9.9</v>
      </c>
      <c r="AY35" s="66">
        <v>125.5</v>
      </c>
      <c r="AZ35" s="66">
        <v>116.1</v>
      </c>
      <c r="BA35" s="66">
        <v>101.5</v>
      </c>
      <c r="BB35" s="66">
        <v>88.9</v>
      </c>
      <c r="BC35" s="66">
        <v>0.6</v>
      </c>
      <c r="BD35" s="66">
        <v>18.8</v>
      </c>
      <c r="BE35" s="66">
        <v>20.7</v>
      </c>
      <c r="BF35" s="66">
        <v>77.5</v>
      </c>
      <c r="BG35" s="66">
        <v>20</v>
      </c>
      <c r="BH35" s="66">
        <v>1.1000000000000001</v>
      </c>
      <c r="BI35" s="66">
        <v>1.1000000000000001</v>
      </c>
      <c r="BJ35" s="66">
        <v>2</v>
      </c>
      <c r="BK35" s="66">
        <v>2.4</v>
      </c>
      <c r="BL35" s="66">
        <v>15.2</v>
      </c>
      <c r="BM35" s="66">
        <v>0.2</v>
      </c>
      <c r="BN35" s="66">
        <v>18.7</v>
      </c>
      <c r="BO35" s="66">
        <v>5.8</v>
      </c>
      <c r="BP35" s="66">
        <v>19.7</v>
      </c>
      <c r="BQ35" s="66">
        <v>20.7</v>
      </c>
      <c r="BR35" s="67">
        <v>1881.5</v>
      </c>
    </row>
    <row r="36" spans="1:70" x14ac:dyDescent="0.3">
      <c r="A36" s="1"/>
      <c r="B36" s="54" t="s">
        <v>768</v>
      </c>
      <c r="C36" s="66">
        <v>15</v>
      </c>
      <c r="D36" s="66">
        <v>17.2</v>
      </c>
      <c r="E36" s="66">
        <v>7.1</v>
      </c>
      <c r="F36" s="66">
        <v>11.1</v>
      </c>
      <c r="G36" s="66">
        <v>10.9</v>
      </c>
      <c r="H36" s="66">
        <v>2.1</v>
      </c>
      <c r="I36" s="66"/>
      <c r="J36" s="66">
        <v>8</v>
      </c>
      <c r="K36" s="66">
        <v>0.5</v>
      </c>
      <c r="L36" s="66">
        <v>9.1999999999999993</v>
      </c>
      <c r="M36" s="66"/>
      <c r="N36" s="66">
        <v>10.1</v>
      </c>
      <c r="O36" s="66">
        <v>13.9</v>
      </c>
      <c r="P36" s="66">
        <v>9</v>
      </c>
      <c r="Q36" s="66">
        <v>3.3</v>
      </c>
      <c r="R36" s="66">
        <v>2.9</v>
      </c>
      <c r="S36" s="66">
        <v>15.7</v>
      </c>
      <c r="T36" s="66"/>
      <c r="U36" s="66"/>
      <c r="V36" s="66">
        <v>18.7</v>
      </c>
      <c r="W36" s="66">
        <v>15.8</v>
      </c>
      <c r="X36" s="66">
        <v>80.099999999999994</v>
      </c>
      <c r="Y36" s="66">
        <v>95.2</v>
      </c>
      <c r="Z36" s="66"/>
      <c r="AA36" s="66">
        <v>102.5</v>
      </c>
      <c r="AB36" s="66">
        <v>38.1</v>
      </c>
      <c r="AC36" s="66"/>
      <c r="AD36" s="66">
        <v>9.9</v>
      </c>
      <c r="AE36" s="66">
        <v>18</v>
      </c>
      <c r="AF36" s="66">
        <v>5.8</v>
      </c>
      <c r="AG36" s="66">
        <v>16.2</v>
      </c>
      <c r="AH36" s="66">
        <v>18</v>
      </c>
      <c r="AI36" s="66">
        <v>18</v>
      </c>
      <c r="AJ36" s="66">
        <v>7.8</v>
      </c>
      <c r="AK36" s="66">
        <v>80.8</v>
      </c>
      <c r="AL36" s="66">
        <v>12.6</v>
      </c>
      <c r="AM36" s="66">
        <v>14.7</v>
      </c>
      <c r="AN36" s="66">
        <v>3.4</v>
      </c>
      <c r="AO36" s="66">
        <v>18.600000000000001</v>
      </c>
      <c r="AP36" s="66"/>
      <c r="AQ36" s="66">
        <v>248.3</v>
      </c>
      <c r="AR36" s="66">
        <v>213.3</v>
      </c>
      <c r="AS36" s="66">
        <v>0.4</v>
      </c>
      <c r="AT36" s="66">
        <v>3.5</v>
      </c>
      <c r="AU36" s="66">
        <v>14.5</v>
      </c>
      <c r="AV36" s="66">
        <v>14.5</v>
      </c>
      <c r="AW36" s="66"/>
      <c r="AX36" s="66">
        <v>9.9</v>
      </c>
      <c r="AY36" s="66">
        <v>134.6</v>
      </c>
      <c r="AZ36" s="66">
        <v>149.19999999999999</v>
      </c>
      <c r="BA36" s="66">
        <v>117.8</v>
      </c>
      <c r="BB36" s="66">
        <v>106.7</v>
      </c>
      <c r="BC36" s="66">
        <v>0.6</v>
      </c>
      <c r="BD36" s="66">
        <v>17.600000000000001</v>
      </c>
      <c r="BE36" s="66">
        <v>23.2</v>
      </c>
      <c r="BF36" s="66">
        <v>83.2</v>
      </c>
      <c r="BG36" s="66">
        <v>20</v>
      </c>
      <c r="BH36" s="66">
        <v>1.1000000000000001</v>
      </c>
      <c r="BI36" s="66">
        <v>1.1000000000000001</v>
      </c>
      <c r="BJ36" s="66">
        <v>2</v>
      </c>
      <c r="BK36" s="66">
        <v>2.4</v>
      </c>
      <c r="BL36" s="66">
        <v>13.5</v>
      </c>
      <c r="BM36" s="66">
        <v>0.2</v>
      </c>
      <c r="BN36" s="66">
        <v>18.7</v>
      </c>
      <c r="BO36" s="66">
        <v>5.8</v>
      </c>
      <c r="BP36" s="66">
        <v>19.5</v>
      </c>
      <c r="BQ36" s="66">
        <v>20.7</v>
      </c>
      <c r="BR36" s="67">
        <v>1952.5</v>
      </c>
    </row>
    <row r="37" spans="1:70" x14ac:dyDescent="0.3">
      <c r="A37" s="1"/>
      <c r="B37" s="54" t="s">
        <v>769</v>
      </c>
      <c r="C37" s="66">
        <v>15.3</v>
      </c>
      <c r="D37" s="66">
        <v>17.399999999999999</v>
      </c>
      <c r="E37" s="66">
        <v>6.6</v>
      </c>
      <c r="F37" s="66"/>
      <c r="G37" s="66">
        <v>10.8</v>
      </c>
      <c r="H37" s="66">
        <v>2.1</v>
      </c>
      <c r="I37" s="66"/>
      <c r="J37" s="66">
        <v>7.1</v>
      </c>
      <c r="K37" s="66">
        <v>0.8</v>
      </c>
      <c r="L37" s="66">
        <v>9.1999999999999993</v>
      </c>
      <c r="M37" s="66"/>
      <c r="N37" s="66">
        <v>9.4</v>
      </c>
      <c r="O37" s="66">
        <v>14</v>
      </c>
      <c r="P37" s="66">
        <v>8.8000000000000007</v>
      </c>
      <c r="Q37" s="66">
        <v>3.3</v>
      </c>
      <c r="R37" s="66">
        <v>3.3</v>
      </c>
      <c r="S37" s="66">
        <v>15.6</v>
      </c>
      <c r="T37" s="66"/>
      <c r="U37" s="66"/>
      <c r="V37" s="66">
        <v>18.899999999999999</v>
      </c>
      <c r="W37" s="66">
        <v>15.4</v>
      </c>
      <c r="X37" s="66">
        <v>81.2</v>
      </c>
      <c r="Y37" s="66">
        <v>95.8</v>
      </c>
      <c r="Z37" s="66"/>
      <c r="AA37" s="66">
        <v>106.6</v>
      </c>
      <c r="AB37" s="66">
        <v>37.200000000000003</v>
      </c>
      <c r="AC37" s="66"/>
      <c r="AD37" s="66">
        <v>9</v>
      </c>
      <c r="AE37" s="66">
        <v>18</v>
      </c>
      <c r="AF37" s="66">
        <v>5.8</v>
      </c>
      <c r="AG37" s="66">
        <v>16.600000000000001</v>
      </c>
      <c r="AH37" s="66">
        <v>18</v>
      </c>
      <c r="AI37" s="66">
        <v>18.2</v>
      </c>
      <c r="AJ37" s="66">
        <v>7.8</v>
      </c>
      <c r="AK37" s="66">
        <v>80.8</v>
      </c>
      <c r="AL37" s="66">
        <v>13.9</v>
      </c>
      <c r="AM37" s="66">
        <v>11.6</v>
      </c>
      <c r="AN37" s="66">
        <v>3.4</v>
      </c>
      <c r="AO37" s="66">
        <v>18.600000000000001</v>
      </c>
      <c r="AP37" s="66"/>
      <c r="AQ37" s="66">
        <v>256.3</v>
      </c>
      <c r="AR37" s="66">
        <v>185.6</v>
      </c>
      <c r="AS37" s="66">
        <v>0.3</v>
      </c>
      <c r="AT37" s="66">
        <v>3.5</v>
      </c>
      <c r="AU37" s="66">
        <v>13.2</v>
      </c>
      <c r="AV37" s="66">
        <v>15.1</v>
      </c>
      <c r="AW37" s="66"/>
      <c r="AX37" s="66">
        <v>9.9</v>
      </c>
      <c r="AY37" s="66">
        <v>152.4</v>
      </c>
      <c r="AZ37" s="66">
        <v>146</v>
      </c>
      <c r="BA37" s="66">
        <v>119.4</v>
      </c>
      <c r="BB37" s="66">
        <v>103.8</v>
      </c>
      <c r="BC37" s="66">
        <v>0.6</v>
      </c>
      <c r="BD37" s="66">
        <v>18.399999999999999</v>
      </c>
      <c r="BE37" s="66">
        <v>25.3</v>
      </c>
      <c r="BF37" s="66">
        <v>81.3</v>
      </c>
      <c r="BG37" s="66">
        <v>20</v>
      </c>
      <c r="BH37" s="66">
        <v>1.1000000000000001</v>
      </c>
      <c r="BI37" s="66">
        <v>1.1000000000000001</v>
      </c>
      <c r="BJ37" s="66">
        <v>2</v>
      </c>
      <c r="BK37" s="66">
        <v>2.4</v>
      </c>
      <c r="BL37" s="66">
        <v>11.8</v>
      </c>
      <c r="BM37" s="66">
        <v>0.2</v>
      </c>
      <c r="BN37" s="66">
        <v>18.7</v>
      </c>
      <c r="BO37" s="66">
        <v>5.8</v>
      </c>
      <c r="BP37" s="66">
        <v>19</v>
      </c>
      <c r="BQ37" s="66">
        <v>20.7</v>
      </c>
      <c r="BR37" s="67">
        <v>1934.4</v>
      </c>
    </row>
    <row r="38" spans="1:70" x14ac:dyDescent="0.3">
      <c r="A38" s="1"/>
      <c r="B38" s="54" t="s">
        <v>770</v>
      </c>
      <c r="C38" s="66">
        <v>15.4</v>
      </c>
      <c r="D38" s="66">
        <v>17.5</v>
      </c>
      <c r="E38" s="66">
        <v>9.4</v>
      </c>
      <c r="F38" s="66">
        <v>6</v>
      </c>
      <c r="G38" s="66">
        <v>14.3</v>
      </c>
      <c r="H38" s="66">
        <v>2.1</v>
      </c>
      <c r="I38" s="66"/>
      <c r="J38" s="66">
        <v>8.5</v>
      </c>
      <c r="K38" s="66">
        <v>0.7</v>
      </c>
      <c r="L38" s="66">
        <v>8.9</v>
      </c>
      <c r="M38" s="66"/>
      <c r="N38" s="66">
        <v>9.6</v>
      </c>
      <c r="O38" s="66">
        <v>14.1</v>
      </c>
      <c r="P38" s="66">
        <v>8.6</v>
      </c>
      <c r="Q38" s="66">
        <v>3.3</v>
      </c>
      <c r="R38" s="66">
        <v>3.3</v>
      </c>
      <c r="S38" s="66">
        <v>15.5</v>
      </c>
      <c r="T38" s="66"/>
      <c r="U38" s="66"/>
      <c r="V38" s="66">
        <v>18.899999999999999</v>
      </c>
      <c r="W38" s="66">
        <v>15</v>
      </c>
      <c r="X38" s="66">
        <v>81.099999999999994</v>
      </c>
      <c r="Y38" s="66">
        <v>100</v>
      </c>
      <c r="Z38" s="66"/>
      <c r="AA38" s="66">
        <v>103.3</v>
      </c>
      <c r="AB38" s="66">
        <v>35.6</v>
      </c>
      <c r="AC38" s="66"/>
      <c r="AD38" s="66">
        <v>10.3</v>
      </c>
      <c r="AE38" s="66">
        <v>18</v>
      </c>
      <c r="AF38" s="66">
        <v>5.8</v>
      </c>
      <c r="AG38" s="66">
        <v>17</v>
      </c>
      <c r="AH38" s="66">
        <v>18</v>
      </c>
      <c r="AI38" s="66">
        <v>18.2</v>
      </c>
      <c r="AJ38" s="66">
        <v>7.8</v>
      </c>
      <c r="AK38" s="66">
        <v>80.8</v>
      </c>
      <c r="AL38" s="66">
        <v>11.4</v>
      </c>
      <c r="AM38" s="66">
        <v>9.9</v>
      </c>
      <c r="AN38" s="66">
        <v>3.5</v>
      </c>
      <c r="AO38" s="66">
        <v>18.5</v>
      </c>
      <c r="AP38" s="66"/>
      <c r="AQ38" s="66">
        <v>249.4</v>
      </c>
      <c r="AR38" s="66">
        <v>179.6</v>
      </c>
      <c r="AS38" s="66">
        <v>0.2</v>
      </c>
      <c r="AT38" s="66">
        <v>3.5</v>
      </c>
      <c r="AU38" s="66">
        <v>4.5999999999999996</v>
      </c>
      <c r="AV38" s="66">
        <v>14.5</v>
      </c>
      <c r="AW38" s="66"/>
      <c r="AX38" s="66">
        <v>9.9</v>
      </c>
      <c r="AY38" s="66">
        <v>157</v>
      </c>
      <c r="AZ38" s="66">
        <v>139</v>
      </c>
      <c r="BA38" s="66">
        <v>123</v>
      </c>
      <c r="BB38" s="66">
        <v>98.3</v>
      </c>
      <c r="BC38" s="66">
        <v>0.6</v>
      </c>
      <c r="BD38" s="66">
        <v>17.600000000000001</v>
      </c>
      <c r="BE38" s="66">
        <v>21.3</v>
      </c>
      <c r="BF38" s="66">
        <v>74.599999999999994</v>
      </c>
      <c r="BG38" s="66">
        <v>20</v>
      </c>
      <c r="BH38" s="66">
        <v>1.1000000000000001</v>
      </c>
      <c r="BI38" s="66">
        <v>1.1000000000000001</v>
      </c>
      <c r="BJ38" s="66">
        <v>1.6</v>
      </c>
      <c r="BK38" s="66">
        <v>2.4</v>
      </c>
      <c r="BL38" s="66">
        <v>6</v>
      </c>
      <c r="BM38" s="66">
        <v>0.2</v>
      </c>
      <c r="BN38" s="66">
        <v>18.600000000000001</v>
      </c>
      <c r="BO38" s="66">
        <v>5.8</v>
      </c>
      <c r="BP38" s="66">
        <v>15.6</v>
      </c>
      <c r="BQ38" s="66">
        <v>20.6</v>
      </c>
      <c r="BR38" s="67">
        <v>1896.4</v>
      </c>
    </row>
    <row r="39" spans="1:70" x14ac:dyDescent="0.3">
      <c r="A39" s="1"/>
      <c r="B39" s="56" t="s">
        <v>771</v>
      </c>
      <c r="C39" s="68">
        <v>15.2</v>
      </c>
      <c r="D39" s="68">
        <v>17.5</v>
      </c>
      <c r="E39" s="68">
        <v>9.4</v>
      </c>
      <c r="F39" s="68">
        <v>6.1</v>
      </c>
      <c r="G39" s="68">
        <v>20.2</v>
      </c>
      <c r="H39" s="68">
        <v>2.1</v>
      </c>
      <c r="I39" s="68"/>
      <c r="J39" s="68">
        <v>8.6999999999999993</v>
      </c>
      <c r="K39" s="68">
        <v>0.5</v>
      </c>
      <c r="L39" s="68">
        <v>8.9</v>
      </c>
      <c r="M39" s="68"/>
      <c r="N39" s="68">
        <v>9.6</v>
      </c>
      <c r="O39" s="68">
        <v>13.4</v>
      </c>
      <c r="P39" s="68">
        <v>8.6</v>
      </c>
      <c r="Q39" s="68">
        <v>3.3</v>
      </c>
      <c r="R39" s="68">
        <v>3.3</v>
      </c>
      <c r="S39" s="68">
        <v>15.3</v>
      </c>
      <c r="T39" s="68"/>
      <c r="U39" s="68"/>
      <c r="V39" s="68">
        <v>18.899999999999999</v>
      </c>
      <c r="W39" s="68">
        <v>16.899999999999999</v>
      </c>
      <c r="X39" s="68">
        <v>78.900000000000006</v>
      </c>
      <c r="Y39" s="68">
        <v>97.9</v>
      </c>
      <c r="Z39" s="68"/>
      <c r="AA39" s="68">
        <v>100</v>
      </c>
      <c r="AB39" s="68">
        <v>33.799999999999997</v>
      </c>
      <c r="AC39" s="68"/>
      <c r="AD39" s="68">
        <v>9.1</v>
      </c>
      <c r="AE39" s="68">
        <v>18</v>
      </c>
      <c r="AF39" s="68">
        <v>5.7</v>
      </c>
      <c r="AG39" s="68">
        <v>16.600000000000001</v>
      </c>
      <c r="AH39" s="68">
        <v>17.399999999999999</v>
      </c>
      <c r="AI39" s="68">
        <v>17.600000000000001</v>
      </c>
      <c r="AJ39" s="68">
        <v>7.8</v>
      </c>
      <c r="AK39" s="68">
        <v>56.2</v>
      </c>
      <c r="AL39" s="68">
        <v>11.3</v>
      </c>
      <c r="AM39" s="68">
        <v>8.3000000000000007</v>
      </c>
      <c r="AN39" s="68">
        <v>3.4</v>
      </c>
      <c r="AO39" s="68">
        <v>18.600000000000001</v>
      </c>
      <c r="AP39" s="68"/>
      <c r="AQ39" s="68">
        <v>245.2</v>
      </c>
      <c r="AR39" s="68">
        <v>186.9</v>
      </c>
      <c r="AS39" s="68">
        <v>0.1</v>
      </c>
      <c r="AT39" s="68">
        <v>3.5</v>
      </c>
      <c r="AU39" s="68">
        <v>8.3000000000000007</v>
      </c>
      <c r="AV39" s="68">
        <v>13.4</v>
      </c>
      <c r="AW39" s="68"/>
      <c r="AX39" s="68">
        <v>9.9</v>
      </c>
      <c r="AY39" s="68">
        <v>143.69999999999999</v>
      </c>
      <c r="AZ39" s="68">
        <v>130.1</v>
      </c>
      <c r="BA39" s="68">
        <v>122.6</v>
      </c>
      <c r="BB39" s="68">
        <v>93.2</v>
      </c>
      <c r="BC39" s="68">
        <v>0.6</v>
      </c>
      <c r="BD39" s="68">
        <v>16.3</v>
      </c>
      <c r="BE39" s="68">
        <v>22.5</v>
      </c>
      <c r="BF39" s="68">
        <v>79.5</v>
      </c>
      <c r="BG39" s="68">
        <v>20</v>
      </c>
      <c r="BH39" s="68">
        <v>1.1000000000000001</v>
      </c>
      <c r="BI39" s="68">
        <v>1.1000000000000001</v>
      </c>
      <c r="BJ39" s="68">
        <v>1.1000000000000001</v>
      </c>
      <c r="BK39" s="68">
        <v>2.4</v>
      </c>
      <c r="BL39" s="68">
        <v>5.5</v>
      </c>
      <c r="BM39" s="68">
        <v>0.2</v>
      </c>
      <c r="BN39" s="68">
        <v>18.600000000000001</v>
      </c>
      <c r="BO39" s="68">
        <v>5.8</v>
      </c>
      <c r="BP39" s="68">
        <v>11.7</v>
      </c>
      <c r="BQ39" s="68">
        <v>20.7</v>
      </c>
      <c r="BR39" s="69">
        <v>1842.5</v>
      </c>
    </row>
    <row r="40" spans="1:70" x14ac:dyDescent="0.3">
      <c r="A40" s="1"/>
      <c r="B40" s="50" t="s">
        <v>772</v>
      </c>
      <c r="C40" s="64">
        <v>15.6</v>
      </c>
      <c r="D40" s="64">
        <v>17.5</v>
      </c>
      <c r="E40" s="64">
        <v>9.3000000000000007</v>
      </c>
      <c r="F40" s="64">
        <v>10.5</v>
      </c>
      <c r="G40" s="64">
        <v>20.2</v>
      </c>
      <c r="H40" s="64">
        <v>2.2000000000000002</v>
      </c>
      <c r="I40" s="64"/>
      <c r="J40" s="64">
        <v>5.2</v>
      </c>
      <c r="K40" s="64">
        <v>0.3</v>
      </c>
      <c r="L40" s="64">
        <v>8.9</v>
      </c>
      <c r="M40" s="64"/>
      <c r="N40" s="64">
        <v>9.5</v>
      </c>
      <c r="O40" s="64">
        <v>13.2</v>
      </c>
      <c r="P40" s="64">
        <v>8.6</v>
      </c>
      <c r="Q40" s="64">
        <v>3.3</v>
      </c>
      <c r="R40" s="64">
        <v>3.3</v>
      </c>
      <c r="S40" s="64">
        <v>15.3</v>
      </c>
      <c r="T40" s="64"/>
      <c r="U40" s="64"/>
      <c r="V40" s="64">
        <v>18.899999999999999</v>
      </c>
      <c r="W40" s="64">
        <v>19.100000000000001</v>
      </c>
      <c r="X40" s="64">
        <v>77.900000000000006</v>
      </c>
      <c r="Y40" s="64">
        <v>97.8</v>
      </c>
      <c r="Z40" s="64"/>
      <c r="AA40" s="64">
        <v>96.6</v>
      </c>
      <c r="AB40" s="64">
        <v>26.1</v>
      </c>
      <c r="AC40" s="64"/>
      <c r="AD40" s="64">
        <v>8.5</v>
      </c>
      <c r="AE40" s="64">
        <v>18</v>
      </c>
      <c r="AF40" s="64">
        <v>5.7</v>
      </c>
      <c r="AG40" s="64">
        <v>16.600000000000001</v>
      </c>
      <c r="AH40" s="64">
        <v>17.399999999999999</v>
      </c>
      <c r="AI40" s="64">
        <v>17.600000000000001</v>
      </c>
      <c r="AJ40" s="64">
        <v>7.8</v>
      </c>
      <c r="AK40" s="64">
        <v>20.100000000000001</v>
      </c>
      <c r="AL40" s="64">
        <v>4</v>
      </c>
      <c r="AM40" s="64">
        <v>2.8</v>
      </c>
      <c r="AN40" s="64">
        <v>3.4</v>
      </c>
      <c r="AO40" s="64">
        <v>18.600000000000001</v>
      </c>
      <c r="AP40" s="64"/>
      <c r="AQ40" s="64">
        <v>158.1</v>
      </c>
      <c r="AR40" s="64">
        <v>44.3</v>
      </c>
      <c r="AS40" s="64">
        <v>0.1</v>
      </c>
      <c r="AT40" s="64">
        <v>3.5</v>
      </c>
      <c r="AU40" s="64">
        <v>2.9</v>
      </c>
      <c r="AV40" s="64">
        <v>10.9</v>
      </c>
      <c r="AW40" s="64"/>
      <c r="AX40" s="64">
        <v>9.9</v>
      </c>
      <c r="AY40" s="64">
        <v>127.1</v>
      </c>
      <c r="AZ40" s="64">
        <v>87.7</v>
      </c>
      <c r="BA40" s="64">
        <v>123</v>
      </c>
      <c r="BB40" s="64">
        <v>80.900000000000006</v>
      </c>
      <c r="BC40" s="64">
        <v>0.6</v>
      </c>
      <c r="BD40" s="64">
        <v>12.9</v>
      </c>
      <c r="BE40" s="64">
        <v>23.9</v>
      </c>
      <c r="BF40" s="64">
        <v>80.5</v>
      </c>
      <c r="BG40" s="64">
        <v>20</v>
      </c>
      <c r="BH40" s="64">
        <v>1.1000000000000001</v>
      </c>
      <c r="BI40" s="64">
        <v>1.1000000000000001</v>
      </c>
      <c r="BJ40" s="64">
        <v>1.1000000000000001</v>
      </c>
      <c r="BK40" s="64">
        <v>2.4</v>
      </c>
      <c r="BL40" s="64">
        <v>1.6</v>
      </c>
      <c r="BM40" s="64">
        <v>0.2</v>
      </c>
      <c r="BN40" s="64">
        <v>18.600000000000001</v>
      </c>
      <c r="BO40" s="64">
        <v>5.8</v>
      </c>
      <c r="BP40" s="64">
        <v>4.4000000000000004</v>
      </c>
      <c r="BQ40" s="64">
        <v>20.7</v>
      </c>
      <c r="BR40" s="65">
        <v>1463.1</v>
      </c>
    </row>
    <row r="41" spans="1:70" x14ac:dyDescent="0.3">
      <c r="A41" s="1"/>
      <c r="B41" s="54" t="s">
        <v>773</v>
      </c>
      <c r="C41" s="66">
        <v>15.2</v>
      </c>
      <c r="D41" s="66">
        <v>17.5</v>
      </c>
      <c r="E41" s="66">
        <v>7.4</v>
      </c>
      <c r="F41" s="66">
        <v>10.8</v>
      </c>
      <c r="G41" s="66">
        <v>20.2</v>
      </c>
      <c r="H41" s="66">
        <v>2.2000000000000002</v>
      </c>
      <c r="I41" s="66"/>
      <c r="J41" s="66">
        <v>8.6999999999999993</v>
      </c>
      <c r="K41" s="66">
        <v>0.2</v>
      </c>
      <c r="L41" s="66">
        <v>8.9</v>
      </c>
      <c r="M41" s="66"/>
      <c r="N41" s="66">
        <v>9.9</v>
      </c>
      <c r="O41" s="66">
        <v>13.3</v>
      </c>
      <c r="P41" s="66">
        <v>8.6</v>
      </c>
      <c r="Q41" s="66">
        <v>3.4</v>
      </c>
      <c r="R41" s="66">
        <v>3.3</v>
      </c>
      <c r="S41" s="66">
        <v>15.1</v>
      </c>
      <c r="T41" s="66"/>
      <c r="U41" s="66"/>
      <c r="V41" s="66">
        <v>18.899999999999999</v>
      </c>
      <c r="W41" s="66">
        <v>18.899999999999999</v>
      </c>
      <c r="X41" s="66">
        <v>78.400000000000006</v>
      </c>
      <c r="Y41" s="66">
        <v>98.8</v>
      </c>
      <c r="Z41" s="66"/>
      <c r="AA41" s="66">
        <v>95.5</v>
      </c>
      <c r="AB41" s="66">
        <v>14.6</v>
      </c>
      <c r="AC41" s="66"/>
      <c r="AD41" s="66">
        <v>9.1</v>
      </c>
      <c r="AE41" s="66">
        <v>18</v>
      </c>
      <c r="AF41" s="66">
        <v>5.7</v>
      </c>
      <c r="AG41" s="66">
        <v>16.600000000000001</v>
      </c>
      <c r="AH41" s="66">
        <v>17.399999999999999</v>
      </c>
      <c r="AI41" s="66">
        <v>17.600000000000001</v>
      </c>
      <c r="AJ41" s="66">
        <v>8.3000000000000007</v>
      </c>
      <c r="AK41" s="66">
        <v>7.3</v>
      </c>
      <c r="AL41" s="66">
        <v>0.1</v>
      </c>
      <c r="AM41" s="66">
        <v>0.1</v>
      </c>
      <c r="AN41" s="66">
        <v>3.4</v>
      </c>
      <c r="AO41" s="66">
        <v>18.600000000000001</v>
      </c>
      <c r="AP41" s="66"/>
      <c r="AQ41" s="66">
        <v>43</v>
      </c>
      <c r="AR41" s="66">
        <v>14.7</v>
      </c>
      <c r="AS41" s="66">
        <v>0.1</v>
      </c>
      <c r="AT41" s="66">
        <v>3.5</v>
      </c>
      <c r="AU41" s="66">
        <v>2</v>
      </c>
      <c r="AV41" s="66">
        <v>4.7</v>
      </c>
      <c r="AW41" s="66"/>
      <c r="AX41" s="66">
        <v>9.9</v>
      </c>
      <c r="AY41" s="66">
        <v>129.9</v>
      </c>
      <c r="AZ41" s="66">
        <v>52.4</v>
      </c>
      <c r="BA41" s="66">
        <v>123.2</v>
      </c>
      <c r="BB41" s="66">
        <v>47.7</v>
      </c>
      <c r="BC41" s="66">
        <v>0.6</v>
      </c>
      <c r="BD41" s="66">
        <v>5.0999999999999996</v>
      </c>
      <c r="BE41" s="66">
        <v>26.5</v>
      </c>
      <c r="BF41" s="66">
        <v>81.7</v>
      </c>
      <c r="BG41" s="66">
        <v>20</v>
      </c>
      <c r="BH41" s="66">
        <v>1.1000000000000001</v>
      </c>
      <c r="BI41" s="66">
        <v>1.1000000000000001</v>
      </c>
      <c r="BJ41" s="66">
        <v>1.1000000000000001</v>
      </c>
      <c r="BK41" s="66">
        <v>2.4</v>
      </c>
      <c r="BL41" s="66">
        <v>1.1000000000000001</v>
      </c>
      <c r="BM41" s="66">
        <v>0.3</v>
      </c>
      <c r="BN41" s="66">
        <v>18.600000000000001</v>
      </c>
      <c r="BO41" s="66">
        <v>5.8</v>
      </c>
      <c r="BP41" s="66">
        <v>1.2</v>
      </c>
      <c r="BQ41" s="66">
        <v>20.7</v>
      </c>
      <c r="BR41" s="67">
        <v>1210.4000000000001</v>
      </c>
    </row>
    <row r="42" spans="1:70" x14ac:dyDescent="0.3">
      <c r="A42" s="1"/>
      <c r="B42" s="54" t="s">
        <v>774</v>
      </c>
      <c r="C42" s="66">
        <v>15.3</v>
      </c>
      <c r="D42" s="66">
        <v>17.5</v>
      </c>
      <c r="E42" s="66">
        <v>7.9</v>
      </c>
      <c r="F42" s="66">
        <v>10.9</v>
      </c>
      <c r="G42" s="66">
        <v>20.2</v>
      </c>
      <c r="H42" s="66">
        <v>2.2999999999999998</v>
      </c>
      <c r="I42" s="66"/>
      <c r="J42" s="66">
        <v>8.8000000000000007</v>
      </c>
      <c r="K42" s="66">
        <v>0.1</v>
      </c>
      <c r="L42" s="66">
        <v>9.1</v>
      </c>
      <c r="M42" s="66"/>
      <c r="N42" s="66">
        <v>10</v>
      </c>
      <c r="O42" s="66">
        <v>13.4</v>
      </c>
      <c r="P42" s="66">
        <v>8.6</v>
      </c>
      <c r="Q42" s="66">
        <v>3.4</v>
      </c>
      <c r="R42" s="66">
        <v>3.2</v>
      </c>
      <c r="S42" s="66">
        <v>15.2</v>
      </c>
      <c r="T42" s="66"/>
      <c r="U42" s="66"/>
      <c r="V42" s="66">
        <v>18.8</v>
      </c>
      <c r="W42" s="66">
        <v>17.3</v>
      </c>
      <c r="X42" s="66">
        <v>80.599999999999994</v>
      </c>
      <c r="Y42" s="66">
        <v>105.5</v>
      </c>
      <c r="Z42" s="66"/>
      <c r="AA42" s="66">
        <v>92.4</v>
      </c>
      <c r="AB42" s="66">
        <v>3.3</v>
      </c>
      <c r="AC42" s="66"/>
      <c r="AD42" s="66">
        <v>10.199999999999999</v>
      </c>
      <c r="AE42" s="66">
        <v>18.3</v>
      </c>
      <c r="AF42" s="66">
        <v>5.7</v>
      </c>
      <c r="AG42" s="66">
        <v>16.600000000000001</v>
      </c>
      <c r="AH42" s="66">
        <v>17.399999999999999</v>
      </c>
      <c r="AI42" s="66">
        <v>17.600000000000001</v>
      </c>
      <c r="AJ42" s="66">
        <v>8.4</v>
      </c>
      <c r="AK42" s="66">
        <v>2.7</v>
      </c>
      <c r="AL42" s="66">
        <v>0.9</v>
      </c>
      <c r="AM42" s="66"/>
      <c r="AN42" s="66">
        <v>3.4</v>
      </c>
      <c r="AO42" s="66">
        <v>18.600000000000001</v>
      </c>
      <c r="AP42" s="66"/>
      <c r="AQ42" s="66">
        <v>12.7</v>
      </c>
      <c r="AR42" s="66">
        <v>5</v>
      </c>
      <c r="AS42" s="66"/>
      <c r="AT42" s="66">
        <v>3.5</v>
      </c>
      <c r="AU42" s="66">
        <v>0.9</v>
      </c>
      <c r="AV42" s="66">
        <v>0.5</v>
      </c>
      <c r="AW42" s="66"/>
      <c r="AX42" s="66">
        <v>9.9</v>
      </c>
      <c r="AY42" s="66">
        <v>131.69999999999999</v>
      </c>
      <c r="AZ42" s="66">
        <v>5.4</v>
      </c>
      <c r="BA42" s="66">
        <v>123</v>
      </c>
      <c r="BB42" s="66">
        <v>5.4</v>
      </c>
      <c r="BC42" s="66">
        <v>0.6</v>
      </c>
      <c r="BD42" s="66">
        <v>0.5</v>
      </c>
      <c r="BE42" s="66">
        <v>27.6</v>
      </c>
      <c r="BF42" s="66">
        <v>85.4</v>
      </c>
      <c r="BG42" s="66">
        <v>20</v>
      </c>
      <c r="BH42" s="66">
        <v>1.1000000000000001</v>
      </c>
      <c r="BI42" s="66">
        <v>1.1000000000000001</v>
      </c>
      <c r="BJ42" s="66">
        <v>1.1000000000000001</v>
      </c>
      <c r="BK42" s="66">
        <v>2.4</v>
      </c>
      <c r="BL42" s="66">
        <v>0.3</v>
      </c>
      <c r="BM42" s="66">
        <v>0.3</v>
      </c>
      <c r="BN42" s="66">
        <v>18.5</v>
      </c>
      <c r="BO42" s="66">
        <v>5.8</v>
      </c>
      <c r="BP42" s="66"/>
      <c r="BQ42" s="66">
        <v>20.9</v>
      </c>
      <c r="BR42" s="67">
        <v>1067.2</v>
      </c>
    </row>
    <row r="43" spans="1:70" x14ac:dyDescent="0.3">
      <c r="A43" s="1"/>
      <c r="B43" s="54" t="s">
        <v>775</v>
      </c>
      <c r="C43" s="66">
        <v>15.2</v>
      </c>
      <c r="D43" s="66">
        <v>17.5</v>
      </c>
      <c r="E43" s="66">
        <v>9.1</v>
      </c>
      <c r="F43" s="66">
        <v>11.1</v>
      </c>
      <c r="G43" s="66">
        <v>20.2</v>
      </c>
      <c r="H43" s="66">
        <v>2.4</v>
      </c>
      <c r="I43" s="66"/>
      <c r="J43" s="66">
        <v>9.3000000000000007</v>
      </c>
      <c r="K43" s="66"/>
      <c r="L43" s="66">
        <v>9.1</v>
      </c>
      <c r="M43" s="66"/>
      <c r="N43" s="66">
        <v>9.9</v>
      </c>
      <c r="O43" s="66">
        <v>12.3</v>
      </c>
      <c r="P43" s="66">
        <v>8.6</v>
      </c>
      <c r="Q43" s="66">
        <v>3.4</v>
      </c>
      <c r="R43" s="66">
        <v>3.1</v>
      </c>
      <c r="S43" s="66">
        <v>15.1</v>
      </c>
      <c r="T43" s="66"/>
      <c r="U43" s="66"/>
      <c r="V43" s="66">
        <v>18.8</v>
      </c>
      <c r="W43" s="66">
        <v>18.3</v>
      </c>
      <c r="X43" s="66">
        <v>81</v>
      </c>
      <c r="Y43" s="66">
        <v>103.4</v>
      </c>
      <c r="Z43" s="66"/>
      <c r="AA43" s="66">
        <v>90.2</v>
      </c>
      <c r="AB43" s="66"/>
      <c r="AC43" s="66"/>
      <c r="AD43" s="66">
        <v>10.1</v>
      </c>
      <c r="AE43" s="66">
        <v>20.6</v>
      </c>
      <c r="AF43" s="66">
        <v>5.7</v>
      </c>
      <c r="AG43" s="66">
        <v>16.600000000000001</v>
      </c>
      <c r="AH43" s="66">
        <v>17.399999999999999</v>
      </c>
      <c r="AI43" s="66">
        <v>17.600000000000001</v>
      </c>
      <c r="AJ43" s="66">
        <v>8.4</v>
      </c>
      <c r="AK43" s="66"/>
      <c r="AL43" s="66"/>
      <c r="AM43" s="66"/>
      <c r="AN43" s="66">
        <v>3.4</v>
      </c>
      <c r="AO43" s="66">
        <v>18.600000000000001</v>
      </c>
      <c r="AP43" s="66"/>
      <c r="AQ43" s="66"/>
      <c r="AR43" s="66">
        <v>0.1</v>
      </c>
      <c r="AS43" s="66"/>
      <c r="AT43" s="66">
        <v>3.5</v>
      </c>
      <c r="AU43" s="66"/>
      <c r="AV43" s="66"/>
      <c r="AW43" s="66"/>
      <c r="AX43" s="66">
        <v>9.9</v>
      </c>
      <c r="AY43" s="66">
        <v>117.8</v>
      </c>
      <c r="AZ43" s="66"/>
      <c r="BA43" s="66">
        <v>120.1</v>
      </c>
      <c r="BB43" s="66"/>
      <c r="BC43" s="66">
        <v>0.6</v>
      </c>
      <c r="BD43" s="66"/>
      <c r="BE43" s="66">
        <v>27.4</v>
      </c>
      <c r="BF43" s="66">
        <v>84.7</v>
      </c>
      <c r="BG43" s="66">
        <v>20</v>
      </c>
      <c r="BH43" s="66">
        <v>1.1000000000000001</v>
      </c>
      <c r="BI43" s="66">
        <v>1.1000000000000001</v>
      </c>
      <c r="BJ43" s="66">
        <v>1.1000000000000001</v>
      </c>
      <c r="BK43" s="66">
        <v>2.4</v>
      </c>
      <c r="BL43" s="66"/>
      <c r="BM43" s="66">
        <v>0.5</v>
      </c>
      <c r="BN43" s="66">
        <v>18.5</v>
      </c>
      <c r="BO43" s="66">
        <v>5.8</v>
      </c>
      <c r="BP43" s="66"/>
      <c r="BQ43" s="66">
        <v>20.7</v>
      </c>
      <c r="BR43" s="67">
        <v>1011.7</v>
      </c>
    </row>
    <row r="44" spans="1:70" x14ac:dyDescent="0.3">
      <c r="A44" s="1"/>
      <c r="B44" s="54" t="s">
        <v>776</v>
      </c>
      <c r="C44" s="66">
        <v>15.4</v>
      </c>
      <c r="D44" s="66">
        <v>17.5</v>
      </c>
      <c r="E44" s="66">
        <v>8.5</v>
      </c>
      <c r="F44" s="66">
        <v>11.1</v>
      </c>
      <c r="G44" s="66">
        <v>20.2</v>
      </c>
      <c r="H44" s="66">
        <v>2.4</v>
      </c>
      <c r="I44" s="66"/>
      <c r="J44" s="66">
        <v>9.4</v>
      </c>
      <c r="K44" s="66"/>
      <c r="L44" s="66">
        <v>9.4</v>
      </c>
      <c r="M44" s="66"/>
      <c r="N44" s="66">
        <v>10</v>
      </c>
      <c r="O44" s="66">
        <v>12.5</v>
      </c>
      <c r="P44" s="66">
        <v>8.6</v>
      </c>
      <c r="Q44" s="66">
        <v>3.4</v>
      </c>
      <c r="R44" s="66">
        <v>3.3</v>
      </c>
      <c r="S44" s="66">
        <v>15.2</v>
      </c>
      <c r="T44" s="66"/>
      <c r="U44" s="66"/>
      <c r="V44" s="66">
        <v>18.8</v>
      </c>
      <c r="W44" s="66">
        <v>18.2</v>
      </c>
      <c r="X44" s="66">
        <v>77.8</v>
      </c>
      <c r="Y44" s="66">
        <v>102.2</v>
      </c>
      <c r="Z44" s="66"/>
      <c r="AA44" s="66">
        <v>92.1</v>
      </c>
      <c r="AB44" s="66"/>
      <c r="AC44" s="66"/>
      <c r="AD44" s="66">
        <v>8.1999999999999993</v>
      </c>
      <c r="AE44" s="66">
        <v>21</v>
      </c>
      <c r="AF44" s="66">
        <v>5.7</v>
      </c>
      <c r="AG44" s="66">
        <v>16.8</v>
      </c>
      <c r="AH44" s="66">
        <v>17.8</v>
      </c>
      <c r="AI44" s="66">
        <v>17.399999999999999</v>
      </c>
      <c r="AJ44" s="66">
        <v>8.4</v>
      </c>
      <c r="AK44" s="66"/>
      <c r="AL44" s="66"/>
      <c r="AM44" s="66"/>
      <c r="AN44" s="66">
        <v>3.4</v>
      </c>
      <c r="AO44" s="66">
        <v>18.600000000000001</v>
      </c>
      <c r="AP44" s="66"/>
      <c r="AQ44" s="66"/>
      <c r="AR44" s="66"/>
      <c r="AS44" s="66"/>
      <c r="AT44" s="66">
        <v>3.5</v>
      </c>
      <c r="AU44" s="66"/>
      <c r="AV44" s="66"/>
      <c r="AW44" s="66"/>
      <c r="AX44" s="66">
        <v>9.9</v>
      </c>
      <c r="AY44" s="66">
        <v>129.5</v>
      </c>
      <c r="AZ44" s="66"/>
      <c r="BA44" s="66">
        <v>122.9</v>
      </c>
      <c r="BB44" s="66"/>
      <c r="BC44" s="66">
        <v>0.6</v>
      </c>
      <c r="BD44" s="66"/>
      <c r="BE44" s="66">
        <v>29.1</v>
      </c>
      <c r="BF44" s="66">
        <v>86</v>
      </c>
      <c r="BG44" s="66">
        <v>20</v>
      </c>
      <c r="BH44" s="66">
        <v>1.1000000000000001</v>
      </c>
      <c r="BI44" s="66">
        <v>1.1000000000000001</v>
      </c>
      <c r="BJ44" s="66">
        <v>1.1000000000000001</v>
      </c>
      <c r="BK44" s="66">
        <v>2.4</v>
      </c>
      <c r="BL44" s="66"/>
      <c r="BM44" s="66">
        <v>1.2</v>
      </c>
      <c r="BN44" s="66">
        <v>18.5</v>
      </c>
      <c r="BO44" s="66">
        <v>5.8</v>
      </c>
      <c r="BP44" s="66"/>
      <c r="BQ44" s="66">
        <v>20.854800000000001</v>
      </c>
      <c r="BR44" s="67">
        <v>1026.8548000000001</v>
      </c>
    </row>
    <row r="45" spans="1:70" x14ac:dyDescent="0.3">
      <c r="A45" s="1"/>
      <c r="B45" s="54" t="s">
        <v>777</v>
      </c>
      <c r="C45" s="66">
        <v>15.4</v>
      </c>
      <c r="D45" s="66">
        <v>17.5</v>
      </c>
      <c r="E45" s="66">
        <v>9.3000000000000007</v>
      </c>
      <c r="F45" s="66">
        <v>11.1</v>
      </c>
      <c r="G45" s="66">
        <v>20.2</v>
      </c>
      <c r="H45" s="66">
        <v>2.4</v>
      </c>
      <c r="I45" s="66"/>
      <c r="J45" s="66">
        <v>9.1999999999999993</v>
      </c>
      <c r="K45" s="66"/>
      <c r="L45" s="66">
        <v>9.4</v>
      </c>
      <c r="M45" s="66"/>
      <c r="N45" s="66">
        <v>10.1</v>
      </c>
      <c r="O45" s="66">
        <v>12.7</v>
      </c>
      <c r="P45" s="66">
        <v>8.6</v>
      </c>
      <c r="Q45" s="66">
        <v>3.3</v>
      </c>
      <c r="R45" s="66">
        <v>3.3</v>
      </c>
      <c r="S45" s="66">
        <v>15.8</v>
      </c>
      <c r="T45" s="66"/>
      <c r="U45" s="66"/>
      <c r="V45" s="66">
        <v>18.899999999999999</v>
      </c>
      <c r="W45" s="66">
        <v>19</v>
      </c>
      <c r="X45" s="66">
        <v>71.3</v>
      </c>
      <c r="Y45" s="66">
        <v>105.2</v>
      </c>
      <c r="Z45" s="66">
        <v>70.099999999999994</v>
      </c>
      <c r="AA45" s="66">
        <v>82.7</v>
      </c>
      <c r="AB45" s="66"/>
      <c r="AC45" s="66">
        <v>2.8</v>
      </c>
      <c r="AD45" s="66">
        <v>4.8</v>
      </c>
      <c r="AE45" s="66">
        <v>21</v>
      </c>
      <c r="AF45" s="66">
        <v>5.7</v>
      </c>
      <c r="AG45" s="66">
        <v>16.8</v>
      </c>
      <c r="AH45" s="66">
        <v>17.8</v>
      </c>
      <c r="AI45" s="66">
        <v>17.8</v>
      </c>
      <c r="AJ45" s="66">
        <v>8.4</v>
      </c>
      <c r="AK45" s="66"/>
      <c r="AL45" s="66"/>
      <c r="AM45" s="66">
        <v>0.1</v>
      </c>
      <c r="AN45" s="66">
        <v>3.4</v>
      </c>
      <c r="AO45" s="66">
        <v>18.5</v>
      </c>
      <c r="AP45" s="66"/>
      <c r="AQ45" s="66"/>
      <c r="AR45" s="66"/>
      <c r="AS45" s="66"/>
      <c r="AT45" s="66">
        <v>3.6</v>
      </c>
      <c r="AU45" s="66"/>
      <c r="AV45" s="66"/>
      <c r="AW45" s="66"/>
      <c r="AX45" s="66">
        <v>9.9</v>
      </c>
      <c r="AY45" s="66">
        <v>118.3</v>
      </c>
      <c r="AZ45" s="66"/>
      <c r="BA45" s="66">
        <v>116.1</v>
      </c>
      <c r="BB45" s="66"/>
      <c r="BC45" s="66">
        <v>0.6</v>
      </c>
      <c r="BD45" s="66"/>
      <c r="BE45" s="66">
        <v>28.8</v>
      </c>
      <c r="BF45" s="66">
        <v>83.8</v>
      </c>
      <c r="BG45" s="66">
        <v>20</v>
      </c>
      <c r="BH45" s="66">
        <v>1.1000000000000001</v>
      </c>
      <c r="BI45" s="66">
        <v>1.1000000000000001</v>
      </c>
      <c r="BJ45" s="66">
        <v>1.1000000000000001</v>
      </c>
      <c r="BK45" s="66">
        <v>2.4</v>
      </c>
      <c r="BL45" s="66"/>
      <c r="BM45" s="66">
        <v>1.2</v>
      </c>
      <c r="BN45" s="66">
        <v>18.7</v>
      </c>
      <c r="BO45" s="66">
        <v>5.8</v>
      </c>
      <c r="BP45" s="66"/>
      <c r="BQ45" s="66">
        <v>20.6205</v>
      </c>
      <c r="BR45" s="67">
        <v>1065.7204999999999</v>
      </c>
    </row>
    <row r="46" spans="1:70" x14ac:dyDescent="0.3">
      <c r="A46" s="1"/>
      <c r="B46" s="54" t="s">
        <v>778</v>
      </c>
      <c r="C46" s="66">
        <v>15.6</v>
      </c>
      <c r="D46" s="66">
        <v>17.5</v>
      </c>
      <c r="E46" s="66">
        <v>7.8</v>
      </c>
      <c r="F46" s="66">
        <v>11.1</v>
      </c>
      <c r="G46" s="66">
        <v>20.2</v>
      </c>
      <c r="H46" s="66">
        <v>2.5</v>
      </c>
      <c r="I46" s="66"/>
      <c r="J46" s="66">
        <v>9.3000000000000007</v>
      </c>
      <c r="K46" s="66"/>
      <c r="L46" s="66">
        <v>9.4</v>
      </c>
      <c r="M46" s="66"/>
      <c r="N46" s="66">
        <v>10.5</v>
      </c>
      <c r="O46" s="66">
        <v>12.4</v>
      </c>
      <c r="P46" s="66">
        <v>8.6</v>
      </c>
      <c r="Q46" s="66">
        <v>3.4</v>
      </c>
      <c r="R46" s="66">
        <v>3.3</v>
      </c>
      <c r="S46" s="66">
        <v>16</v>
      </c>
      <c r="T46" s="66"/>
      <c r="U46" s="66"/>
      <c r="V46" s="66">
        <v>18.8</v>
      </c>
      <c r="W46" s="66">
        <v>22.2</v>
      </c>
      <c r="X46" s="66">
        <v>55.9</v>
      </c>
      <c r="Y46" s="66">
        <v>99.6</v>
      </c>
      <c r="Z46" s="66">
        <v>64</v>
      </c>
      <c r="AA46" s="66">
        <v>88.1</v>
      </c>
      <c r="AB46" s="66"/>
      <c r="AC46" s="66">
        <v>4.5999999999999996</v>
      </c>
      <c r="AD46" s="66">
        <v>4.4000000000000004</v>
      </c>
      <c r="AE46" s="66">
        <v>21</v>
      </c>
      <c r="AF46" s="66">
        <v>5.7</v>
      </c>
      <c r="AG46" s="66">
        <v>16.8</v>
      </c>
      <c r="AH46" s="66">
        <v>17.8</v>
      </c>
      <c r="AI46" s="66">
        <v>17.8</v>
      </c>
      <c r="AJ46" s="66">
        <v>8.4</v>
      </c>
      <c r="AK46" s="66"/>
      <c r="AL46" s="66"/>
      <c r="AM46" s="66">
        <v>0.7</v>
      </c>
      <c r="AN46" s="66">
        <v>3.4</v>
      </c>
      <c r="AO46" s="66">
        <v>18.600000000000001</v>
      </c>
      <c r="AP46" s="66"/>
      <c r="AQ46" s="66"/>
      <c r="AR46" s="66"/>
      <c r="AS46" s="66"/>
      <c r="AT46" s="66">
        <v>3.6</v>
      </c>
      <c r="AU46" s="66"/>
      <c r="AV46" s="66"/>
      <c r="AW46" s="66"/>
      <c r="AX46" s="66">
        <v>9.9</v>
      </c>
      <c r="AY46" s="66">
        <v>111.8</v>
      </c>
      <c r="AZ46" s="66"/>
      <c r="BA46" s="66">
        <v>110.8</v>
      </c>
      <c r="BB46" s="66"/>
      <c r="BC46" s="66">
        <v>0.6</v>
      </c>
      <c r="BD46" s="66"/>
      <c r="BE46" s="66">
        <v>28.7</v>
      </c>
      <c r="BF46" s="66">
        <v>81.900000000000006</v>
      </c>
      <c r="BG46" s="66">
        <v>20</v>
      </c>
      <c r="BH46" s="66">
        <v>1.1000000000000001</v>
      </c>
      <c r="BI46" s="66">
        <v>1.1000000000000001</v>
      </c>
      <c r="BJ46" s="66">
        <v>1.1000000000000001</v>
      </c>
      <c r="BK46" s="66">
        <v>2.4</v>
      </c>
      <c r="BL46" s="66"/>
      <c r="BM46" s="66">
        <v>1.2</v>
      </c>
      <c r="BN46" s="66">
        <v>18.8</v>
      </c>
      <c r="BO46" s="66">
        <v>5.8</v>
      </c>
      <c r="BP46" s="66"/>
      <c r="BQ46" s="66">
        <v>20.380600000000001</v>
      </c>
      <c r="BR46" s="67">
        <v>1034.5806</v>
      </c>
    </row>
    <row r="47" spans="1:70" x14ac:dyDescent="0.3">
      <c r="A47" s="1"/>
      <c r="B47" s="56" t="s">
        <v>779</v>
      </c>
      <c r="C47" s="68">
        <v>15.5</v>
      </c>
      <c r="D47" s="68">
        <v>17.5</v>
      </c>
      <c r="E47" s="68">
        <v>9.5</v>
      </c>
      <c r="F47" s="68">
        <v>11.2</v>
      </c>
      <c r="G47" s="68">
        <v>20.2</v>
      </c>
      <c r="H47" s="68">
        <v>2.5</v>
      </c>
      <c r="I47" s="68"/>
      <c r="J47" s="68">
        <v>9.5</v>
      </c>
      <c r="K47" s="68"/>
      <c r="L47" s="68">
        <v>9.4</v>
      </c>
      <c r="M47" s="68"/>
      <c r="N47" s="68">
        <v>10.6</v>
      </c>
      <c r="O47" s="68">
        <v>12.5</v>
      </c>
      <c r="P47" s="68">
        <v>8.6999999999999993</v>
      </c>
      <c r="Q47" s="68">
        <v>3.4</v>
      </c>
      <c r="R47" s="68">
        <v>3.5</v>
      </c>
      <c r="S47" s="68">
        <v>15.9</v>
      </c>
      <c r="T47" s="68"/>
      <c r="U47" s="68"/>
      <c r="V47" s="68">
        <v>18.899999999999999</v>
      </c>
      <c r="W47" s="68">
        <v>20.7</v>
      </c>
      <c r="X47" s="68">
        <v>52.8</v>
      </c>
      <c r="Y47" s="68">
        <v>88</v>
      </c>
      <c r="Z47" s="68">
        <v>64.8</v>
      </c>
      <c r="AA47" s="68">
        <v>89.5</v>
      </c>
      <c r="AB47" s="68"/>
      <c r="AC47" s="68">
        <v>2.2999999999999998</v>
      </c>
      <c r="AD47" s="68">
        <v>1.7</v>
      </c>
      <c r="AE47" s="68">
        <v>20.9</v>
      </c>
      <c r="AF47" s="68">
        <v>5.7</v>
      </c>
      <c r="AG47" s="68">
        <v>16.8</v>
      </c>
      <c r="AH47" s="68">
        <v>17.8</v>
      </c>
      <c r="AI47" s="68">
        <v>17.8</v>
      </c>
      <c r="AJ47" s="68">
        <v>8.4</v>
      </c>
      <c r="AK47" s="68"/>
      <c r="AL47" s="68">
        <v>0.4</v>
      </c>
      <c r="AM47" s="68">
        <v>1.9</v>
      </c>
      <c r="AN47" s="68">
        <v>3.4</v>
      </c>
      <c r="AO47" s="68">
        <v>18.600000000000001</v>
      </c>
      <c r="AP47" s="68"/>
      <c r="AQ47" s="68"/>
      <c r="AR47" s="68"/>
      <c r="AS47" s="68"/>
      <c r="AT47" s="68">
        <v>3.6</v>
      </c>
      <c r="AU47" s="68"/>
      <c r="AV47" s="68"/>
      <c r="AW47" s="68"/>
      <c r="AX47" s="68">
        <v>9.9</v>
      </c>
      <c r="AY47" s="68">
        <v>106</v>
      </c>
      <c r="AZ47" s="68"/>
      <c r="BA47" s="68">
        <v>108.7</v>
      </c>
      <c r="BB47" s="68"/>
      <c r="BC47" s="68">
        <v>0.6</v>
      </c>
      <c r="BD47" s="68"/>
      <c r="BE47" s="68">
        <v>24.9</v>
      </c>
      <c r="BF47" s="68">
        <v>71.599999999999994</v>
      </c>
      <c r="BG47" s="68">
        <v>20</v>
      </c>
      <c r="BH47" s="68">
        <v>1.1000000000000001</v>
      </c>
      <c r="BI47" s="68">
        <v>1.2</v>
      </c>
      <c r="BJ47" s="68">
        <v>1.1000000000000001</v>
      </c>
      <c r="BK47" s="68">
        <v>2.4</v>
      </c>
      <c r="BL47" s="68"/>
      <c r="BM47" s="68">
        <v>1.2</v>
      </c>
      <c r="BN47" s="68">
        <v>18.8</v>
      </c>
      <c r="BO47" s="68">
        <v>5.8</v>
      </c>
      <c r="BP47" s="68"/>
      <c r="BQ47" s="68">
        <v>20.607099999999999</v>
      </c>
      <c r="BR47" s="69">
        <v>997.80709999999999</v>
      </c>
    </row>
    <row r="48" spans="1:70" x14ac:dyDescent="0.3">
      <c r="A48" s="1"/>
      <c r="B48" s="50" t="s">
        <v>780</v>
      </c>
      <c r="C48" s="64">
        <v>15.8</v>
      </c>
      <c r="D48" s="64">
        <v>17.5</v>
      </c>
      <c r="E48" s="64">
        <v>9</v>
      </c>
      <c r="F48" s="64">
        <v>11.1</v>
      </c>
      <c r="G48" s="64">
        <v>20.2</v>
      </c>
      <c r="H48" s="64">
        <v>2.6</v>
      </c>
      <c r="I48" s="64"/>
      <c r="J48" s="64">
        <v>9.3000000000000007</v>
      </c>
      <c r="K48" s="64"/>
      <c r="L48" s="64">
        <v>9.4</v>
      </c>
      <c r="M48" s="64"/>
      <c r="N48" s="64">
        <v>10.5</v>
      </c>
      <c r="O48" s="64">
        <v>14.7</v>
      </c>
      <c r="P48" s="64">
        <v>9.1999999999999993</v>
      </c>
      <c r="Q48" s="64">
        <v>3.3</v>
      </c>
      <c r="R48" s="64">
        <v>3.5</v>
      </c>
      <c r="S48" s="64">
        <v>16.5</v>
      </c>
      <c r="T48" s="64"/>
      <c r="U48" s="64"/>
      <c r="V48" s="64">
        <v>18.8</v>
      </c>
      <c r="W48" s="64">
        <v>14.9</v>
      </c>
      <c r="X48" s="64">
        <v>52.9</v>
      </c>
      <c r="Y48" s="64">
        <v>84.8</v>
      </c>
      <c r="Z48" s="64">
        <v>58.9</v>
      </c>
      <c r="AA48" s="64">
        <v>95.9</v>
      </c>
      <c r="AB48" s="64"/>
      <c r="AC48" s="64">
        <v>4.0999999999999996</v>
      </c>
      <c r="AD48" s="64">
        <v>1.7</v>
      </c>
      <c r="AE48" s="64">
        <v>20.5</v>
      </c>
      <c r="AF48" s="64">
        <v>5.7</v>
      </c>
      <c r="AG48" s="64">
        <v>16.8</v>
      </c>
      <c r="AH48" s="64">
        <v>17.8</v>
      </c>
      <c r="AI48" s="64">
        <v>17.8</v>
      </c>
      <c r="AJ48" s="64">
        <v>8.3000000000000007</v>
      </c>
      <c r="AK48" s="64"/>
      <c r="AL48" s="64">
        <v>1.3</v>
      </c>
      <c r="AM48" s="64">
        <v>2.2999999999999998</v>
      </c>
      <c r="AN48" s="64">
        <v>3.4</v>
      </c>
      <c r="AO48" s="64">
        <v>18.600000000000001</v>
      </c>
      <c r="AP48" s="64"/>
      <c r="AQ48" s="64"/>
      <c r="AR48" s="64"/>
      <c r="AS48" s="64"/>
      <c r="AT48" s="64">
        <v>3.6</v>
      </c>
      <c r="AU48" s="64"/>
      <c r="AV48" s="64"/>
      <c r="AW48" s="64"/>
      <c r="AX48" s="64">
        <v>9.9</v>
      </c>
      <c r="AY48" s="64">
        <v>61.5</v>
      </c>
      <c r="AZ48" s="64"/>
      <c r="BA48" s="64">
        <v>76.7</v>
      </c>
      <c r="BB48" s="64"/>
      <c r="BC48" s="64">
        <v>0.6</v>
      </c>
      <c r="BD48" s="64"/>
      <c r="BE48" s="64">
        <v>23.1</v>
      </c>
      <c r="BF48" s="64">
        <v>64.2</v>
      </c>
      <c r="BG48" s="64">
        <v>20</v>
      </c>
      <c r="BH48" s="64">
        <v>1.1000000000000001</v>
      </c>
      <c r="BI48" s="64">
        <v>1.2</v>
      </c>
      <c r="BJ48" s="64">
        <v>1.1000000000000001</v>
      </c>
      <c r="BK48" s="64">
        <v>2.4</v>
      </c>
      <c r="BL48" s="64"/>
      <c r="BM48" s="64">
        <v>1.2</v>
      </c>
      <c r="BN48" s="64">
        <v>19</v>
      </c>
      <c r="BO48" s="64">
        <v>5.8</v>
      </c>
      <c r="BP48" s="64"/>
      <c r="BQ48" s="64">
        <v>20.697800000000001</v>
      </c>
      <c r="BR48" s="65">
        <v>909.19780000000003</v>
      </c>
    </row>
    <row r="49" spans="1:70" x14ac:dyDescent="0.3">
      <c r="A49" s="1"/>
      <c r="B49" s="54" t="s">
        <v>781</v>
      </c>
      <c r="C49" s="66">
        <v>15.2</v>
      </c>
      <c r="D49" s="66">
        <v>17.5</v>
      </c>
      <c r="E49" s="66">
        <v>9.6</v>
      </c>
      <c r="F49" s="66">
        <v>11.1</v>
      </c>
      <c r="G49" s="66">
        <v>20.2</v>
      </c>
      <c r="H49" s="66">
        <v>2.7</v>
      </c>
      <c r="I49" s="66"/>
      <c r="J49" s="66">
        <v>9.1</v>
      </c>
      <c r="K49" s="66"/>
      <c r="L49" s="66">
        <v>9.1999999999999993</v>
      </c>
      <c r="M49" s="66"/>
      <c r="N49" s="66">
        <v>10.5</v>
      </c>
      <c r="O49" s="66">
        <v>14.7</v>
      </c>
      <c r="P49" s="66">
        <v>9</v>
      </c>
      <c r="Q49" s="66">
        <v>3.3</v>
      </c>
      <c r="R49" s="66">
        <v>3.2</v>
      </c>
      <c r="S49" s="66">
        <v>18.100000000000001</v>
      </c>
      <c r="T49" s="66"/>
      <c r="U49" s="66"/>
      <c r="V49" s="66">
        <v>18.899999999999999</v>
      </c>
      <c r="W49" s="66">
        <v>20.399999999999999</v>
      </c>
      <c r="X49" s="66">
        <v>45.5</v>
      </c>
      <c r="Y49" s="66">
        <v>70</v>
      </c>
      <c r="Z49" s="66">
        <v>63.4</v>
      </c>
      <c r="AA49" s="66">
        <v>94.4</v>
      </c>
      <c r="AB49" s="66"/>
      <c r="AC49" s="66">
        <v>2.4</v>
      </c>
      <c r="AD49" s="66">
        <v>1.5</v>
      </c>
      <c r="AE49" s="66">
        <v>20.2</v>
      </c>
      <c r="AF49" s="66">
        <v>5.7</v>
      </c>
      <c r="AG49" s="66">
        <v>16.399999999999999</v>
      </c>
      <c r="AH49" s="66">
        <v>17.399999999999999</v>
      </c>
      <c r="AI49" s="66">
        <v>17.8</v>
      </c>
      <c r="AJ49" s="66">
        <v>8</v>
      </c>
      <c r="AK49" s="66"/>
      <c r="AL49" s="66">
        <v>3.7</v>
      </c>
      <c r="AM49" s="66">
        <v>5</v>
      </c>
      <c r="AN49" s="66">
        <v>3.4</v>
      </c>
      <c r="AO49" s="66">
        <v>18.600000000000001</v>
      </c>
      <c r="AP49" s="66"/>
      <c r="AQ49" s="66"/>
      <c r="AR49" s="66"/>
      <c r="AS49" s="66"/>
      <c r="AT49" s="66">
        <v>3.6</v>
      </c>
      <c r="AU49" s="66"/>
      <c r="AV49" s="66"/>
      <c r="AW49" s="66"/>
      <c r="AX49" s="66">
        <v>9.9</v>
      </c>
      <c r="AY49" s="66">
        <v>42.4</v>
      </c>
      <c r="AZ49" s="66"/>
      <c r="BA49" s="66">
        <v>59.3</v>
      </c>
      <c r="BB49" s="66"/>
      <c r="BC49" s="66">
        <v>0.6</v>
      </c>
      <c r="BD49" s="66"/>
      <c r="BE49" s="66">
        <v>21</v>
      </c>
      <c r="BF49" s="66">
        <v>59.3</v>
      </c>
      <c r="BG49" s="66">
        <v>20</v>
      </c>
      <c r="BH49" s="66">
        <v>1.1000000000000001</v>
      </c>
      <c r="BI49" s="66">
        <v>1.2</v>
      </c>
      <c r="BJ49" s="66">
        <v>1.1000000000000001</v>
      </c>
      <c r="BK49" s="66">
        <v>2.4</v>
      </c>
      <c r="BL49" s="66"/>
      <c r="BM49" s="66">
        <v>1.1000000000000001</v>
      </c>
      <c r="BN49" s="66">
        <v>19.399999999999999</v>
      </c>
      <c r="BO49" s="66">
        <v>5.8</v>
      </c>
      <c r="BP49" s="66"/>
      <c r="BQ49" s="66">
        <v>20.7622</v>
      </c>
      <c r="BR49" s="67">
        <v>855.06219999999996</v>
      </c>
    </row>
    <row r="50" spans="1:70" x14ac:dyDescent="0.3">
      <c r="A50" s="1"/>
      <c r="B50" s="54" t="s">
        <v>782</v>
      </c>
      <c r="C50" s="66">
        <v>15.5</v>
      </c>
      <c r="D50" s="66">
        <v>17.5</v>
      </c>
      <c r="E50" s="66">
        <v>9.6</v>
      </c>
      <c r="F50" s="66">
        <v>10.7743</v>
      </c>
      <c r="G50" s="66">
        <v>20.2</v>
      </c>
      <c r="H50" s="66">
        <v>2.8</v>
      </c>
      <c r="I50" s="66"/>
      <c r="J50" s="66">
        <v>8.9</v>
      </c>
      <c r="K50" s="66"/>
      <c r="L50" s="66">
        <v>9</v>
      </c>
      <c r="M50" s="66"/>
      <c r="N50" s="66">
        <v>10.1</v>
      </c>
      <c r="O50" s="66">
        <v>14.7</v>
      </c>
      <c r="P50" s="66">
        <v>9</v>
      </c>
      <c r="Q50" s="66">
        <v>3.3</v>
      </c>
      <c r="R50" s="66">
        <v>2.9</v>
      </c>
      <c r="S50" s="66">
        <v>18.7</v>
      </c>
      <c r="T50" s="66"/>
      <c r="U50" s="66"/>
      <c r="V50" s="66">
        <v>18.899999999999999</v>
      </c>
      <c r="W50" s="66">
        <v>18.7</v>
      </c>
      <c r="X50" s="66">
        <v>45.1</v>
      </c>
      <c r="Y50" s="66">
        <v>76.900000000000006</v>
      </c>
      <c r="Z50" s="66">
        <v>59.4</v>
      </c>
      <c r="AA50" s="66">
        <v>90.6</v>
      </c>
      <c r="AB50" s="66"/>
      <c r="AC50" s="66">
        <v>2.8</v>
      </c>
      <c r="AD50" s="66">
        <v>3.2</v>
      </c>
      <c r="AE50" s="66">
        <v>19.7</v>
      </c>
      <c r="AF50" s="66">
        <v>5.7</v>
      </c>
      <c r="AG50" s="66">
        <v>16.399999999999999</v>
      </c>
      <c r="AH50" s="66">
        <v>17.399999999999999</v>
      </c>
      <c r="AI50" s="66">
        <v>17.8</v>
      </c>
      <c r="AJ50" s="66">
        <v>7.3</v>
      </c>
      <c r="AK50" s="66"/>
      <c r="AL50" s="66">
        <v>2.2000000000000002</v>
      </c>
      <c r="AM50" s="66">
        <v>3.2</v>
      </c>
      <c r="AN50" s="66">
        <v>3.4</v>
      </c>
      <c r="AO50" s="66">
        <v>18.600000000000001</v>
      </c>
      <c r="AP50" s="66"/>
      <c r="AQ50" s="66"/>
      <c r="AR50" s="66"/>
      <c r="AS50" s="66"/>
      <c r="AT50" s="66">
        <v>3.6</v>
      </c>
      <c r="AU50" s="66"/>
      <c r="AV50" s="66"/>
      <c r="AW50" s="66"/>
      <c r="AX50" s="66">
        <v>9.9</v>
      </c>
      <c r="AY50" s="66">
        <v>37.4</v>
      </c>
      <c r="AZ50" s="66"/>
      <c r="BA50" s="66">
        <v>40.799999999999997</v>
      </c>
      <c r="BB50" s="66"/>
      <c r="BC50" s="66">
        <v>0.6</v>
      </c>
      <c r="BD50" s="66"/>
      <c r="BE50" s="66">
        <v>20.399999999999999</v>
      </c>
      <c r="BF50" s="66">
        <v>44.8</v>
      </c>
      <c r="BG50" s="66">
        <v>20</v>
      </c>
      <c r="BH50" s="66">
        <v>1.1000000000000001</v>
      </c>
      <c r="BI50" s="66">
        <v>1.2</v>
      </c>
      <c r="BJ50" s="66">
        <v>1.8</v>
      </c>
      <c r="BK50" s="66">
        <v>2.4</v>
      </c>
      <c r="BL50" s="66"/>
      <c r="BM50" s="66">
        <v>1.1000000000000001</v>
      </c>
      <c r="BN50" s="66">
        <v>19.600000000000001</v>
      </c>
      <c r="BO50" s="66">
        <v>5.8</v>
      </c>
      <c r="BP50" s="66"/>
      <c r="BQ50" s="66">
        <v>20.736999999999998</v>
      </c>
      <c r="BR50" s="67">
        <v>811.51130000000001</v>
      </c>
    </row>
    <row r="51" spans="1:70" x14ac:dyDescent="0.3">
      <c r="A51" s="1"/>
      <c r="B51" s="54" t="s">
        <v>783</v>
      </c>
      <c r="C51" s="66">
        <v>15.5</v>
      </c>
      <c r="D51" s="66">
        <v>17.5</v>
      </c>
      <c r="E51" s="66">
        <v>7.3</v>
      </c>
      <c r="F51" s="66">
        <v>11.131399999999999</v>
      </c>
      <c r="G51" s="66">
        <v>20.2</v>
      </c>
      <c r="H51" s="66">
        <v>2.8</v>
      </c>
      <c r="I51" s="66"/>
      <c r="J51" s="66">
        <v>8.6</v>
      </c>
      <c r="K51" s="66"/>
      <c r="L51" s="66">
        <v>9</v>
      </c>
      <c r="M51" s="66"/>
      <c r="N51" s="66">
        <v>10.1</v>
      </c>
      <c r="O51" s="66">
        <v>14.7</v>
      </c>
      <c r="P51" s="66">
        <v>9</v>
      </c>
      <c r="Q51" s="66">
        <v>3.3</v>
      </c>
      <c r="R51" s="66">
        <v>2.9</v>
      </c>
      <c r="S51" s="66">
        <v>18.899999999999999</v>
      </c>
      <c r="T51" s="66"/>
      <c r="U51" s="66"/>
      <c r="V51" s="66">
        <v>18.899999999999999</v>
      </c>
      <c r="W51" s="66">
        <v>16.8</v>
      </c>
      <c r="X51" s="66">
        <v>45.9</v>
      </c>
      <c r="Y51" s="66">
        <v>83.7</v>
      </c>
      <c r="Z51" s="66">
        <v>62.2</v>
      </c>
      <c r="AA51" s="66">
        <v>87.1</v>
      </c>
      <c r="AB51" s="66"/>
      <c r="AC51" s="66">
        <v>4.7</v>
      </c>
      <c r="AD51" s="66">
        <v>3.5</v>
      </c>
      <c r="AE51" s="66">
        <v>19.5</v>
      </c>
      <c r="AF51" s="66">
        <v>5.7</v>
      </c>
      <c r="AG51" s="66">
        <v>15.6</v>
      </c>
      <c r="AH51" s="66">
        <v>17</v>
      </c>
      <c r="AI51" s="66">
        <v>17.399999999999999</v>
      </c>
      <c r="AJ51" s="66">
        <v>7.3</v>
      </c>
      <c r="AK51" s="66"/>
      <c r="AL51" s="66">
        <v>3.3</v>
      </c>
      <c r="AM51" s="66">
        <v>2.5</v>
      </c>
      <c r="AN51" s="66">
        <v>3.4</v>
      </c>
      <c r="AO51" s="66">
        <v>18.5</v>
      </c>
      <c r="AP51" s="66"/>
      <c r="AQ51" s="66"/>
      <c r="AR51" s="66"/>
      <c r="AS51" s="66"/>
      <c r="AT51" s="66">
        <v>3.6</v>
      </c>
      <c r="AU51" s="66"/>
      <c r="AV51" s="66"/>
      <c r="AW51" s="66"/>
      <c r="AX51" s="66">
        <v>9.9</v>
      </c>
      <c r="AY51" s="66">
        <v>24.3</v>
      </c>
      <c r="AZ51" s="66"/>
      <c r="BA51" s="66">
        <v>26.5</v>
      </c>
      <c r="BB51" s="66"/>
      <c r="BC51" s="66">
        <v>0.6</v>
      </c>
      <c r="BD51" s="66"/>
      <c r="BE51" s="66">
        <v>20</v>
      </c>
      <c r="BF51" s="66">
        <v>46.5</v>
      </c>
      <c r="BG51" s="66">
        <v>20</v>
      </c>
      <c r="BH51" s="66">
        <v>1.1000000000000001</v>
      </c>
      <c r="BI51" s="66">
        <v>1.2</v>
      </c>
      <c r="BJ51" s="66">
        <v>1.8</v>
      </c>
      <c r="BK51" s="66">
        <v>2.4</v>
      </c>
      <c r="BL51" s="66"/>
      <c r="BM51" s="66">
        <v>1.1000000000000001</v>
      </c>
      <c r="BN51" s="66">
        <v>19.7</v>
      </c>
      <c r="BO51" s="66">
        <v>5.8</v>
      </c>
      <c r="BP51" s="66"/>
      <c r="BQ51" s="66">
        <v>20.805299999999999</v>
      </c>
      <c r="BR51" s="67">
        <v>789.23670000000004</v>
      </c>
    </row>
    <row r="52" spans="1:70" x14ac:dyDescent="0.3">
      <c r="A52" s="1"/>
      <c r="B52" s="54" t="s">
        <v>784</v>
      </c>
      <c r="C52" s="66">
        <v>15.5</v>
      </c>
      <c r="D52" s="66">
        <v>17.5</v>
      </c>
      <c r="E52" s="66">
        <v>9</v>
      </c>
      <c r="F52" s="66">
        <v>11.148899999999999</v>
      </c>
      <c r="G52" s="66">
        <v>20.2</v>
      </c>
      <c r="H52" s="66">
        <v>2.9</v>
      </c>
      <c r="I52" s="66"/>
      <c r="J52" s="66">
        <v>9.1999999999999993</v>
      </c>
      <c r="K52" s="66"/>
      <c r="L52" s="66">
        <v>9</v>
      </c>
      <c r="M52" s="66"/>
      <c r="N52" s="66">
        <v>10</v>
      </c>
      <c r="O52" s="66">
        <v>14.5</v>
      </c>
      <c r="P52" s="66">
        <v>9</v>
      </c>
      <c r="Q52" s="66">
        <v>3.4</v>
      </c>
      <c r="R52" s="66">
        <v>3.2</v>
      </c>
      <c r="S52" s="66">
        <v>19</v>
      </c>
      <c r="T52" s="66"/>
      <c r="U52" s="66"/>
      <c r="V52" s="66">
        <v>18.899999999999999</v>
      </c>
      <c r="W52" s="66">
        <v>15.8</v>
      </c>
      <c r="X52" s="66">
        <v>44.3</v>
      </c>
      <c r="Y52" s="66">
        <v>77.8</v>
      </c>
      <c r="Z52" s="66">
        <v>63.5</v>
      </c>
      <c r="AA52" s="66">
        <v>90.6</v>
      </c>
      <c r="AB52" s="66"/>
      <c r="AC52" s="66">
        <v>2</v>
      </c>
      <c r="AD52" s="66">
        <v>1.5</v>
      </c>
      <c r="AE52" s="66">
        <v>19.5</v>
      </c>
      <c r="AF52" s="66">
        <v>5.7</v>
      </c>
      <c r="AG52" s="66">
        <v>15.8</v>
      </c>
      <c r="AH52" s="66">
        <v>17</v>
      </c>
      <c r="AI52" s="66">
        <v>17.399999999999999</v>
      </c>
      <c r="AJ52" s="66">
        <v>7.3</v>
      </c>
      <c r="AK52" s="66"/>
      <c r="AL52" s="66">
        <v>1.6</v>
      </c>
      <c r="AM52" s="66">
        <v>4.5</v>
      </c>
      <c r="AN52" s="66">
        <v>3.4</v>
      </c>
      <c r="AO52" s="66">
        <v>18.5</v>
      </c>
      <c r="AP52" s="66"/>
      <c r="AQ52" s="66"/>
      <c r="AR52" s="66"/>
      <c r="AS52" s="66"/>
      <c r="AT52" s="66">
        <v>3.6</v>
      </c>
      <c r="AU52" s="66"/>
      <c r="AV52" s="66"/>
      <c r="AW52" s="66"/>
      <c r="AX52" s="66">
        <v>9.9</v>
      </c>
      <c r="AY52" s="66">
        <v>13.3</v>
      </c>
      <c r="AZ52" s="66"/>
      <c r="BA52" s="66">
        <v>20.399999999999999</v>
      </c>
      <c r="BB52" s="66"/>
      <c r="BC52" s="66">
        <v>0.6</v>
      </c>
      <c r="BD52" s="66"/>
      <c r="BE52" s="66">
        <v>23.6</v>
      </c>
      <c r="BF52" s="66">
        <v>54.3</v>
      </c>
      <c r="BG52" s="66">
        <v>20</v>
      </c>
      <c r="BH52" s="66">
        <v>1.1000000000000001</v>
      </c>
      <c r="BI52" s="66">
        <v>1.2</v>
      </c>
      <c r="BJ52" s="66">
        <v>1.8</v>
      </c>
      <c r="BK52" s="66">
        <v>2.4</v>
      </c>
      <c r="BL52" s="66"/>
      <c r="BM52" s="66">
        <v>1</v>
      </c>
      <c r="BN52" s="66">
        <v>19.7</v>
      </c>
      <c r="BO52" s="66">
        <v>5.8</v>
      </c>
      <c r="BP52" s="66"/>
      <c r="BQ52" s="66">
        <v>20.8156</v>
      </c>
      <c r="BR52" s="67">
        <v>778.16449999999998</v>
      </c>
    </row>
    <row r="53" spans="1:70" x14ac:dyDescent="0.3">
      <c r="A53" s="1"/>
      <c r="B53" s="54" t="s">
        <v>785</v>
      </c>
      <c r="C53" s="66">
        <v>15.5</v>
      </c>
      <c r="D53" s="66">
        <v>17.5</v>
      </c>
      <c r="E53" s="66">
        <v>7.9</v>
      </c>
      <c r="F53" s="66">
        <v>11.199299999999999</v>
      </c>
      <c r="G53" s="66">
        <v>20.2</v>
      </c>
      <c r="H53" s="66">
        <v>3</v>
      </c>
      <c r="I53" s="66"/>
      <c r="J53" s="66">
        <v>8.8000000000000007</v>
      </c>
      <c r="K53" s="66"/>
      <c r="L53" s="66">
        <v>9</v>
      </c>
      <c r="M53" s="66"/>
      <c r="N53" s="66">
        <v>10.1</v>
      </c>
      <c r="O53" s="66">
        <v>14.7</v>
      </c>
      <c r="P53" s="66">
        <v>9.1</v>
      </c>
      <c r="Q53" s="66">
        <v>3.3</v>
      </c>
      <c r="R53" s="66">
        <v>3.2</v>
      </c>
      <c r="S53" s="66">
        <v>19</v>
      </c>
      <c r="T53" s="66"/>
      <c r="U53" s="66"/>
      <c r="V53" s="66">
        <v>18.899999999999999</v>
      </c>
      <c r="W53" s="66">
        <v>18.399999999999999</v>
      </c>
      <c r="X53" s="66">
        <v>38.799999999999997</v>
      </c>
      <c r="Y53" s="66">
        <v>69.8</v>
      </c>
      <c r="Z53" s="66">
        <v>41.5</v>
      </c>
      <c r="AA53" s="66">
        <v>66.7</v>
      </c>
      <c r="AB53" s="66"/>
      <c r="AC53" s="66">
        <v>2.6</v>
      </c>
      <c r="AD53" s="66">
        <v>1.4</v>
      </c>
      <c r="AE53" s="66">
        <v>19.5</v>
      </c>
      <c r="AF53" s="66">
        <v>5.7</v>
      </c>
      <c r="AG53" s="66">
        <v>15.9</v>
      </c>
      <c r="AH53" s="66">
        <v>16.399999999999999</v>
      </c>
      <c r="AI53" s="66">
        <v>17</v>
      </c>
      <c r="AJ53" s="66">
        <v>8.1999999999999993</v>
      </c>
      <c r="AK53" s="66"/>
      <c r="AL53" s="66">
        <v>2.2000000000000002</v>
      </c>
      <c r="AM53" s="66">
        <v>4.9000000000000004</v>
      </c>
      <c r="AN53" s="66">
        <v>3.4</v>
      </c>
      <c r="AO53" s="66">
        <v>18.600000000000001</v>
      </c>
      <c r="AP53" s="66"/>
      <c r="AQ53" s="66"/>
      <c r="AR53" s="66"/>
      <c r="AS53" s="66"/>
      <c r="AT53" s="66">
        <v>3.5</v>
      </c>
      <c r="AU53" s="66"/>
      <c r="AV53" s="66"/>
      <c r="AW53" s="66"/>
      <c r="AX53" s="66">
        <v>9.9</v>
      </c>
      <c r="AY53" s="66">
        <v>9.5</v>
      </c>
      <c r="AZ53" s="66"/>
      <c r="BA53" s="66">
        <v>15.3</v>
      </c>
      <c r="BB53" s="66"/>
      <c r="BC53" s="66">
        <v>0.6</v>
      </c>
      <c r="BD53" s="66"/>
      <c r="BE53" s="66">
        <v>18.899999999999999</v>
      </c>
      <c r="BF53" s="66">
        <v>46.5</v>
      </c>
      <c r="BG53" s="66">
        <v>20</v>
      </c>
      <c r="BH53" s="66">
        <v>1.1000000000000001</v>
      </c>
      <c r="BI53" s="66">
        <v>1.2</v>
      </c>
      <c r="BJ53" s="66">
        <v>1.8</v>
      </c>
      <c r="BK53" s="66">
        <v>2.4</v>
      </c>
      <c r="BL53" s="66"/>
      <c r="BM53" s="66">
        <v>1</v>
      </c>
      <c r="BN53" s="66">
        <v>19.7</v>
      </c>
      <c r="BO53" s="66">
        <v>5.8</v>
      </c>
      <c r="BP53" s="66"/>
      <c r="BQ53" s="66">
        <v>21.158300000000001</v>
      </c>
      <c r="BR53" s="67">
        <v>700.75760000000002</v>
      </c>
    </row>
    <row r="54" spans="1:70" x14ac:dyDescent="0.3">
      <c r="A54" s="1"/>
      <c r="B54" s="54" t="s">
        <v>786</v>
      </c>
      <c r="C54" s="66">
        <v>15.5</v>
      </c>
      <c r="D54" s="66">
        <v>17.5</v>
      </c>
      <c r="E54" s="66">
        <v>6.4</v>
      </c>
      <c r="F54" s="66">
        <v>11.3209</v>
      </c>
      <c r="G54" s="66">
        <v>20.2</v>
      </c>
      <c r="H54" s="66">
        <v>3</v>
      </c>
      <c r="I54" s="66"/>
      <c r="J54" s="66">
        <v>5</v>
      </c>
      <c r="K54" s="66"/>
      <c r="L54" s="66">
        <v>9</v>
      </c>
      <c r="M54" s="66"/>
      <c r="N54" s="66">
        <v>10.4</v>
      </c>
      <c r="O54" s="66">
        <v>15</v>
      </c>
      <c r="P54" s="66">
        <v>9.1</v>
      </c>
      <c r="Q54" s="66">
        <v>3.3</v>
      </c>
      <c r="R54" s="66">
        <v>3.2</v>
      </c>
      <c r="S54" s="66">
        <v>18.899999999999999</v>
      </c>
      <c r="T54" s="66"/>
      <c r="U54" s="66"/>
      <c r="V54" s="66">
        <v>18.899999999999999</v>
      </c>
      <c r="W54" s="66">
        <v>22.6</v>
      </c>
      <c r="X54" s="66">
        <v>35.6</v>
      </c>
      <c r="Y54" s="66">
        <v>53.8</v>
      </c>
      <c r="Z54" s="66">
        <v>33.299999999999997</v>
      </c>
      <c r="AA54" s="66">
        <v>44.5</v>
      </c>
      <c r="AB54" s="66"/>
      <c r="AC54" s="66">
        <v>1</v>
      </c>
      <c r="AD54" s="66">
        <v>0.6</v>
      </c>
      <c r="AE54" s="66">
        <v>19.100000000000001</v>
      </c>
      <c r="AF54" s="66">
        <v>5.7</v>
      </c>
      <c r="AG54" s="66">
        <v>16.100000000000001</v>
      </c>
      <c r="AH54" s="66">
        <v>16.600000000000001</v>
      </c>
      <c r="AI54" s="66">
        <v>16.600000000000001</v>
      </c>
      <c r="AJ54" s="66">
        <v>7.9</v>
      </c>
      <c r="AK54" s="66"/>
      <c r="AL54" s="66">
        <v>1.1000000000000001</v>
      </c>
      <c r="AM54" s="66">
        <v>2.4</v>
      </c>
      <c r="AN54" s="66">
        <v>3.5</v>
      </c>
      <c r="AO54" s="66">
        <v>18.600000000000001</v>
      </c>
      <c r="AP54" s="66"/>
      <c r="AQ54" s="66"/>
      <c r="AR54" s="66"/>
      <c r="AS54" s="66"/>
      <c r="AT54" s="66">
        <v>3.6</v>
      </c>
      <c r="AU54" s="66"/>
      <c r="AV54" s="66"/>
      <c r="AW54" s="66"/>
      <c r="AX54" s="66">
        <v>9.9</v>
      </c>
      <c r="AY54" s="66">
        <v>19.2</v>
      </c>
      <c r="AZ54" s="66"/>
      <c r="BA54" s="66">
        <v>21.8</v>
      </c>
      <c r="BB54" s="66"/>
      <c r="BC54" s="66">
        <v>0.6</v>
      </c>
      <c r="BD54" s="66"/>
      <c r="BE54" s="66">
        <v>18.2</v>
      </c>
      <c r="BF54" s="66">
        <v>45.5</v>
      </c>
      <c r="BG54" s="66">
        <v>20</v>
      </c>
      <c r="BH54" s="66">
        <v>1.1000000000000001</v>
      </c>
      <c r="BI54" s="66">
        <v>1.2</v>
      </c>
      <c r="BJ54" s="66">
        <v>2</v>
      </c>
      <c r="BK54" s="66">
        <v>2.4</v>
      </c>
      <c r="BL54" s="66"/>
      <c r="BM54" s="66">
        <v>1</v>
      </c>
      <c r="BN54" s="66">
        <v>19.7</v>
      </c>
      <c r="BO54" s="66">
        <v>5.8</v>
      </c>
      <c r="BP54" s="66"/>
      <c r="BQ54" s="66">
        <v>20.623699999999999</v>
      </c>
      <c r="BR54" s="67">
        <v>658.34460000000001</v>
      </c>
    </row>
    <row r="55" spans="1:70" x14ac:dyDescent="0.3">
      <c r="A55" s="1"/>
      <c r="B55" s="56" t="s">
        <v>1006</v>
      </c>
      <c r="C55" s="68">
        <v>16</v>
      </c>
      <c r="D55" s="68">
        <v>17.5</v>
      </c>
      <c r="E55" s="68">
        <v>6.4</v>
      </c>
      <c r="F55" s="68">
        <v>10.992599999999999</v>
      </c>
      <c r="G55" s="68">
        <v>20.2</v>
      </c>
      <c r="H55" s="68">
        <v>3</v>
      </c>
      <c r="I55" s="68"/>
      <c r="J55" s="68">
        <v>5.4</v>
      </c>
      <c r="K55" s="68"/>
      <c r="L55" s="68">
        <v>9</v>
      </c>
      <c r="M55" s="68"/>
      <c r="N55" s="68">
        <v>10</v>
      </c>
      <c r="O55" s="68">
        <v>14.4</v>
      </c>
      <c r="P55" s="68">
        <v>9</v>
      </c>
      <c r="Q55" s="68">
        <v>3.3</v>
      </c>
      <c r="R55" s="68">
        <v>3.2</v>
      </c>
      <c r="S55" s="68">
        <v>19</v>
      </c>
      <c r="T55" s="68"/>
      <c r="U55" s="68"/>
      <c r="V55" s="68">
        <v>18.899999999999999</v>
      </c>
      <c r="W55" s="68">
        <v>25.6</v>
      </c>
      <c r="X55" s="68">
        <v>32.4</v>
      </c>
      <c r="Y55" s="68">
        <v>48.5</v>
      </c>
      <c r="Z55" s="68">
        <v>26.3</v>
      </c>
      <c r="AA55" s="68">
        <v>47</v>
      </c>
      <c r="AB55" s="68"/>
      <c r="AC55" s="68">
        <v>0.4</v>
      </c>
      <c r="AD55" s="68">
        <v>0.7</v>
      </c>
      <c r="AE55" s="68">
        <v>19</v>
      </c>
      <c r="AF55" s="68">
        <v>5.7</v>
      </c>
      <c r="AG55" s="68">
        <v>16.100000000000001</v>
      </c>
      <c r="AH55" s="68">
        <v>16.8</v>
      </c>
      <c r="AI55" s="68">
        <v>16.600000000000001</v>
      </c>
      <c r="AJ55" s="68">
        <v>7.7</v>
      </c>
      <c r="AK55" s="68"/>
      <c r="AL55" s="68">
        <v>0.8</v>
      </c>
      <c r="AM55" s="68">
        <v>1.6</v>
      </c>
      <c r="AN55" s="68">
        <v>3.5</v>
      </c>
      <c r="AO55" s="68">
        <v>18.600000000000001</v>
      </c>
      <c r="AP55" s="68"/>
      <c r="AQ55" s="68"/>
      <c r="AR55" s="68"/>
      <c r="AS55" s="68"/>
      <c r="AT55" s="68">
        <v>3.5</v>
      </c>
      <c r="AU55" s="68"/>
      <c r="AV55" s="68"/>
      <c r="AW55" s="68"/>
      <c r="AX55" s="68">
        <v>9.9</v>
      </c>
      <c r="AY55" s="68">
        <v>16.600000000000001</v>
      </c>
      <c r="AZ55" s="68"/>
      <c r="BA55" s="68">
        <v>16.5</v>
      </c>
      <c r="BB55" s="68"/>
      <c r="BC55" s="68">
        <v>0.6</v>
      </c>
      <c r="BD55" s="68"/>
      <c r="BE55" s="68">
        <v>11.1</v>
      </c>
      <c r="BF55" s="68">
        <v>32.299999999999997</v>
      </c>
      <c r="BG55" s="68">
        <v>20</v>
      </c>
      <c r="BH55" s="68">
        <v>1.1000000000000001</v>
      </c>
      <c r="BI55" s="68">
        <v>1.2</v>
      </c>
      <c r="BJ55" s="68">
        <v>2</v>
      </c>
      <c r="BK55" s="68">
        <v>2.4</v>
      </c>
      <c r="BL55" s="68"/>
      <c r="BM55" s="68">
        <v>1</v>
      </c>
      <c r="BN55" s="68">
        <v>19.7</v>
      </c>
      <c r="BO55" s="68">
        <v>5.8</v>
      </c>
      <c r="BP55" s="68"/>
      <c r="BQ55" s="68">
        <v>20.533999999999999</v>
      </c>
      <c r="BR55" s="69">
        <v>617.82659999999998</v>
      </c>
    </row>
    <row r="56" spans="1:70" ht="15.6" x14ac:dyDescent="0.3">
      <c r="A56" s="1"/>
      <c r="B56" s="70" t="s">
        <v>1007</v>
      </c>
      <c r="C56" s="71">
        <v>370.35</v>
      </c>
      <c r="D56" s="71">
        <v>332.3</v>
      </c>
      <c r="E56" s="71">
        <v>192.05</v>
      </c>
      <c r="F56" s="71">
        <v>254.03370000000001</v>
      </c>
      <c r="G56" s="71">
        <v>406.45</v>
      </c>
      <c r="H56" s="71">
        <v>57</v>
      </c>
      <c r="I56" s="71">
        <v>0</v>
      </c>
      <c r="J56" s="71">
        <v>186.3</v>
      </c>
      <c r="K56" s="71">
        <v>8.5500000000000007</v>
      </c>
      <c r="L56" s="71">
        <v>225.05</v>
      </c>
      <c r="M56" s="71">
        <v>0</v>
      </c>
      <c r="N56" s="71">
        <v>247.4</v>
      </c>
      <c r="O56" s="71">
        <v>343.35</v>
      </c>
      <c r="P56" s="71">
        <v>220.75</v>
      </c>
      <c r="Q56" s="71">
        <v>81.150000000000006</v>
      </c>
      <c r="R56" s="71">
        <v>80.7</v>
      </c>
      <c r="S56" s="71">
        <v>387.4</v>
      </c>
      <c r="T56" s="71">
        <v>0</v>
      </c>
      <c r="U56" s="71">
        <v>0</v>
      </c>
      <c r="V56" s="71">
        <v>453.1</v>
      </c>
      <c r="W56" s="71">
        <v>404</v>
      </c>
      <c r="X56" s="71">
        <v>1206.8</v>
      </c>
      <c r="Y56" s="71">
        <v>2215.8000000000002</v>
      </c>
      <c r="Z56" s="71">
        <v>667.3</v>
      </c>
      <c r="AA56" s="71">
        <v>1950.3</v>
      </c>
      <c r="AB56" s="71">
        <v>397.15</v>
      </c>
      <c r="AC56" s="71">
        <v>32.25</v>
      </c>
      <c r="AD56" s="71">
        <v>133.05000000000001</v>
      </c>
      <c r="AE56" s="71">
        <v>461.4</v>
      </c>
      <c r="AF56" s="71">
        <v>139.9</v>
      </c>
      <c r="AG56" s="71">
        <v>377.4</v>
      </c>
      <c r="AH56" s="71">
        <v>388.5</v>
      </c>
      <c r="AI56" s="71">
        <v>384.05</v>
      </c>
      <c r="AJ56" s="71">
        <v>153.15</v>
      </c>
      <c r="AK56" s="71">
        <v>806.35</v>
      </c>
      <c r="AL56" s="71">
        <v>174.65</v>
      </c>
      <c r="AM56" s="71">
        <v>189.25</v>
      </c>
      <c r="AN56" s="71">
        <v>81.599999999999994</v>
      </c>
      <c r="AO56" s="71">
        <v>446.2</v>
      </c>
      <c r="AP56" s="71">
        <v>0</v>
      </c>
      <c r="AQ56" s="71">
        <v>2596.8000000000002</v>
      </c>
      <c r="AR56" s="71">
        <v>2045.1</v>
      </c>
      <c r="AS56" s="71">
        <v>2.85</v>
      </c>
      <c r="AT56" s="71">
        <v>85.15</v>
      </c>
      <c r="AU56" s="71">
        <v>135.1</v>
      </c>
      <c r="AV56" s="71">
        <v>140.9</v>
      </c>
      <c r="AW56" s="71">
        <v>0</v>
      </c>
      <c r="AX56" s="71">
        <v>237.7</v>
      </c>
      <c r="AY56" s="71">
        <v>1911.3</v>
      </c>
      <c r="AZ56" s="71">
        <v>1522.8</v>
      </c>
      <c r="BA56" s="71">
        <v>1705.7</v>
      </c>
      <c r="BB56" s="71">
        <v>1143.3</v>
      </c>
      <c r="BC56" s="71">
        <v>14.4</v>
      </c>
      <c r="BD56" s="71">
        <v>170.5</v>
      </c>
      <c r="BE56" s="71">
        <v>601.5</v>
      </c>
      <c r="BF56" s="71">
        <v>1780.15</v>
      </c>
      <c r="BG56" s="71">
        <v>479.8</v>
      </c>
      <c r="BH56" s="71">
        <v>26.4</v>
      </c>
      <c r="BI56" s="71">
        <v>28.2</v>
      </c>
      <c r="BJ56" s="71">
        <v>32.65</v>
      </c>
      <c r="BK56" s="71">
        <v>57.6</v>
      </c>
      <c r="BL56" s="71">
        <v>126.25</v>
      </c>
      <c r="BM56" s="71">
        <v>15.3</v>
      </c>
      <c r="BN56" s="71">
        <v>451.45</v>
      </c>
      <c r="BO56" s="71">
        <v>139.19999999999999</v>
      </c>
      <c r="BP56" s="71">
        <v>159.75</v>
      </c>
      <c r="BQ56" s="71">
        <v>496.94844999999998</v>
      </c>
      <c r="BR56" s="71">
        <v>30561.832149999998</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524</v>
      </c>
      <c r="M70" s="1">
        <v>1479.8837000000001</v>
      </c>
      <c r="N70" s="1">
        <v>4.8422610684353229</v>
      </c>
      <c r="O70" s="1" t="s">
        <v>1008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523</v>
      </c>
      <c r="M71" s="1">
        <v>6854.49845</v>
      </c>
      <c r="N71" s="1">
        <v>22.428296891225479</v>
      </c>
      <c r="O71" s="1" t="s">
        <v>1009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525</v>
      </c>
      <c r="M72" s="1">
        <v>9255.4</v>
      </c>
      <c r="N72" s="1">
        <v>30.284179150561823</v>
      </c>
      <c r="O72" s="1" t="s">
        <v>1010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526</v>
      </c>
      <c r="M73" s="1">
        <v>12972.05</v>
      </c>
      <c r="N73" s="1">
        <v>42.445262889777368</v>
      </c>
      <c r="O73" s="1" t="s">
        <v>1011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1012</v>
      </c>
      <c r="C5" s="210"/>
      <c r="D5" s="210"/>
      <c r="E5" s="210"/>
      <c r="F5" s="210"/>
      <c r="G5" s="210"/>
      <c r="H5" s="210"/>
      <c r="I5" s="210"/>
    </row>
    <row r="6" spans="1:9" ht="43.95" customHeight="1" x14ac:dyDescent="0.3">
      <c r="A6" s="1"/>
      <c r="B6" s="209" t="s">
        <v>517</v>
      </c>
      <c r="C6" s="209" t="s">
        <v>572</v>
      </c>
      <c r="D6" s="209" t="s">
        <v>573</v>
      </c>
      <c r="E6" s="209" t="s">
        <v>574</v>
      </c>
      <c r="F6" s="209" t="s">
        <v>14</v>
      </c>
      <c r="G6" s="209" t="s">
        <v>570</v>
      </c>
      <c r="H6" s="209" t="s">
        <v>571</v>
      </c>
      <c r="I6" s="63" t="s">
        <v>1013</v>
      </c>
    </row>
    <row r="7" spans="1:9" x14ac:dyDescent="0.3">
      <c r="A7" s="1"/>
      <c r="B7" s="209"/>
      <c r="C7" s="63" t="s">
        <v>962</v>
      </c>
      <c r="D7" s="63" t="s">
        <v>963</v>
      </c>
      <c r="E7" s="63" t="s">
        <v>964</v>
      </c>
      <c r="F7" s="63" t="s">
        <v>965</v>
      </c>
      <c r="G7" s="63" t="s">
        <v>968</v>
      </c>
      <c r="H7" s="63" t="s">
        <v>1014</v>
      </c>
      <c r="I7" s="63" t="s">
        <v>731</v>
      </c>
    </row>
    <row r="8" spans="1:9" x14ac:dyDescent="0.3">
      <c r="A8" s="1"/>
      <c r="B8" s="50" t="s">
        <v>987</v>
      </c>
      <c r="C8" s="64">
        <v>15.2</v>
      </c>
      <c r="D8" s="64">
        <v>7.2</v>
      </c>
      <c r="E8" s="64">
        <v>8.1999999999999993</v>
      </c>
      <c r="F8" s="64">
        <v>11</v>
      </c>
      <c r="G8" s="64">
        <v>8.4</v>
      </c>
      <c r="H8" s="64">
        <v>60.2</v>
      </c>
      <c r="I8" s="65">
        <v>110.2</v>
      </c>
    </row>
    <row r="9" spans="1:9" x14ac:dyDescent="0.3">
      <c r="A9" s="1"/>
      <c r="B9" s="54" t="s">
        <v>988</v>
      </c>
      <c r="C9" s="66">
        <v>15.5</v>
      </c>
      <c r="D9" s="66">
        <v>7.2</v>
      </c>
      <c r="E9" s="66">
        <v>8.5</v>
      </c>
      <c r="F9" s="66">
        <v>11</v>
      </c>
      <c r="G9" s="66">
        <v>8.1</v>
      </c>
      <c r="H9" s="66">
        <v>60.1</v>
      </c>
      <c r="I9" s="67">
        <v>110.4</v>
      </c>
    </row>
    <row r="10" spans="1:9" x14ac:dyDescent="0.3">
      <c r="A10" s="1"/>
      <c r="B10" s="54" t="s">
        <v>989</v>
      </c>
      <c r="C10" s="66">
        <v>15.5</v>
      </c>
      <c r="D10" s="66">
        <v>7.2</v>
      </c>
      <c r="E10" s="66">
        <v>6.9</v>
      </c>
      <c r="F10" s="66">
        <v>11</v>
      </c>
      <c r="G10" s="66">
        <v>9.1999999999999993</v>
      </c>
      <c r="H10" s="66">
        <v>60.7</v>
      </c>
      <c r="I10" s="67">
        <v>110.5</v>
      </c>
    </row>
    <row r="11" spans="1:9" x14ac:dyDescent="0.3">
      <c r="A11" s="1"/>
      <c r="B11" s="54" t="s">
        <v>990</v>
      </c>
      <c r="C11" s="66">
        <v>15.4</v>
      </c>
      <c r="D11" s="66">
        <v>7.2</v>
      </c>
      <c r="E11" s="66">
        <v>8</v>
      </c>
      <c r="F11" s="66">
        <v>11</v>
      </c>
      <c r="G11" s="66">
        <v>8.6999999999999993</v>
      </c>
      <c r="H11" s="66">
        <v>60.1</v>
      </c>
      <c r="I11" s="67">
        <v>110.4</v>
      </c>
    </row>
    <row r="12" spans="1:9" x14ac:dyDescent="0.3">
      <c r="A12" s="1"/>
      <c r="B12" s="54" t="s">
        <v>991</v>
      </c>
      <c r="C12" s="66">
        <v>15.4</v>
      </c>
      <c r="D12" s="66">
        <v>7.2</v>
      </c>
      <c r="E12" s="66">
        <v>6.7</v>
      </c>
      <c r="F12" s="66">
        <v>11</v>
      </c>
      <c r="G12" s="66">
        <v>8.6999999999999993</v>
      </c>
      <c r="H12" s="66">
        <v>60.3</v>
      </c>
      <c r="I12" s="67">
        <v>109.3</v>
      </c>
    </row>
    <row r="13" spans="1:9" x14ac:dyDescent="0.3">
      <c r="A13" s="1"/>
      <c r="B13" s="54" t="s">
        <v>992</v>
      </c>
      <c r="C13" s="66">
        <v>15.1</v>
      </c>
      <c r="D13" s="66">
        <v>7.2</v>
      </c>
      <c r="E13" s="66">
        <v>7.1</v>
      </c>
      <c r="F13" s="66">
        <v>11</v>
      </c>
      <c r="G13" s="66">
        <v>8.8000000000000007</v>
      </c>
      <c r="H13" s="66">
        <v>59.8</v>
      </c>
      <c r="I13" s="67">
        <v>109</v>
      </c>
    </row>
    <row r="14" spans="1:9" x14ac:dyDescent="0.3">
      <c r="A14" s="1"/>
      <c r="B14" s="54" t="s">
        <v>993</v>
      </c>
      <c r="C14" s="66">
        <v>15.6</v>
      </c>
      <c r="D14" s="66">
        <v>7.2</v>
      </c>
      <c r="E14" s="66">
        <v>8.1999999999999993</v>
      </c>
      <c r="F14" s="66">
        <v>11</v>
      </c>
      <c r="G14" s="66">
        <v>9.1999999999999993</v>
      </c>
      <c r="H14" s="66">
        <v>60.1</v>
      </c>
      <c r="I14" s="67">
        <v>111.3</v>
      </c>
    </row>
    <row r="15" spans="1:9" x14ac:dyDescent="0.3">
      <c r="A15" s="1"/>
      <c r="B15" s="56" t="s">
        <v>994</v>
      </c>
      <c r="C15" s="68">
        <v>15.4</v>
      </c>
      <c r="D15" s="68">
        <v>7.2</v>
      </c>
      <c r="E15" s="68">
        <v>8.5</v>
      </c>
      <c r="F15" s="68">
        <v>11</v>
      </c>
      <c r="G15" s="68">
        <v>9.1</v>
      </c>
      <c r="H15" s="68">
        <v>59.7</v>
      </c>
      <c r="I15" s="69">
        <v>110.9</v>
      </c>
    </row>
    <row r="16" spans="1:9" x14ac:dyDescent="0.3">
      <c r="A16" s="1"/>
      <c r="B16" s="50" t="s">
        <v>995</v>
      </c>
      <c r="C16" s="64">
        <v>15.6</v>
      </c>
      <c r="D16" s="64">
        <v>7.2</v>
      </c>
      <c r="E16" s="64">
        <v>6.9</v>
      </c>
      <c r="F16" s="64">
        <v>11</v>
      </c>
      <c r="G16" s="64">
        <v>9.1</v>
      </c>
      <c r="H16" s="64">
        <v>58.9</v>
      </c>
      <c r="I16" s="65">
        <v>108.7</v>
      </c>
    </row>
    <row r="17" spans="1:9" x14ac:dyDescent="0.3">
      <c r="A17" s="1"/>
      <c r="B17" s="54" t="s">
        <v>996</v>
      </c>
      <c r="C17" s="66">
        <v>16</v>
      </c>
      <c r="D17" s="66">
        <v>7.2</v>
      </c>
      <c r="E17" s="66">
        <v>8</v>
      </c>
      <c r="F17" s="66">
        <v>11</v>
      </c>
      <c r="G17" s="66">
        <v>8.9</v>
      </c>
      <c r="H17" s="66">
        <v>58.7</v>
      </c>
      <c r="I17" s="67">
        <v>109.8</v>
      </c>
    </row>
    <row r="18" spans="1:9" x14ac:dyDescent="0.3">
      <c r="A18" s="1"/>
      <c r="B18" s="54" t="s">
        <v>997</v>
      </c>
      <c r="C18" s="66">
        <v>15.4</v>
      </c>
      <c r="D18" s="66">
        <v>7.2</v>
      </c>
      <c r="E18" s="66">
        <v>6.7</v>
      </c>
      <c r="F18" s="66">
        <v>11</v>
      </c>
      <c r="G18" s="66">
        <v>8.9</v>
      </c>
      <c r="H18" s="66">
        <v>58.3</v>
      </c>
      <c r="I18" s="67">
        <v>107.5</v>
      </c>
    </row>
    <row r="19" spans="1:9" x14ac:dyDescent="0.3">
      <c r="A19" s="1"/>
      <c r="B19" s="54" t="s">
        <v>998</v>
      </c>
      <c r="C19" s="66">
        <v>15</v>
      </c>
      <c r="D19" s="66">
        <v>7.2</v>
      </c>
      <c r="E19" s="66">
        <v>7.1</v>
      </c>
      <c r="F19" s="66">
        <v>11</v>
      </c>
      <c r="G19" s="66">
        <v>9</v>
      </c>
      <c r="H19" s="66">
        <v>57.9</v>
      </c>
      <c r="I19" s="67">
        <v>107.2</v>
      </c>
    </row>
    <row r="20" spans="1:9" x14ac:dyDescent="0.3">
      <c r="A20" s="1"/>
      <c r="B20" s="54" t="s">
        <v>999</v>
      </c>
      <c r="C20" s="66">
        <v>15.8</v>
      </c>
      <c r="D20" s="66">
        <v>7.2</v>
      </c>
      <c r="E20" s="66">
        <v>9.1999999999999993</v>
      </c>
      <c r="F20" s="66">
        <v>11</v>
      </c>
      <c r="G20" s="66">
        <v>9.1</v>
      </c>
      <c r="H20" s="66">
        <v>58.3</v>
      </c>
      <c r="I20" s="67">
        <v>110.6</v>
      </c>
    </row>
    <row r="21" spans="1:9" x14ac:dyDescent="0.3">
      <c r="A21" s="1"/>
      <c r="B21" s="54" t="s">
        <v>1000</v>
      </c>
      <c r="C21" s="66">
        <v>15.8</v>
      </c>
      <c r="D21" s="66">
        <v>7.2</v>
      </c>
      <c r="E21" s="66">
        <v>7.8</v>
      </c>
      <c r="F21" s="66">
        <v>11</v>
      </c>
      <c r="G21" s="66">
        <v>9</v>
      </c>
      <c r="H21" s="66">
        <v>58.3</v>
      </c>
      <c r="I21" s="67">
        <v>109.1</v>
      </c>
    </row>
    <row r="22" spans="1:9" x14ac:dyDescent="0.3">
      <c r="A22" s="1"/>
      <c r="B22" s="54" t="s">
        <v>1001</v>
      </c>
      <c r="C22" s="66">
        <v>15.8</v>
      </c>
      <c r="D22" s="66">
        <v>7.2</v>
      </c>
      <c r="E22" s="66">
        <v>7.2</v>
      </c>
      <c r="F22" s="66">
        <v>10.7</v>
      </c>
      <c r="G22" s="66">
        <v>9.4</v>
      </c>
      <c r="H22" s="66">
        <v>58.5</v>
      </c>
      <c r="I22" s="67">
        <v>108.8</v>
      </c>
    </row>
    <row r="23" spans="1:9" x14ac:dyDescent="0.3">
      <c r="A23" s="1"/>
      <c r="B23" s="56" t="s">
        <v>1002</v>
      </c>
      <c r="C23" s="68">
        <v>15.4</v>
      </c>
      <c r="D23" s="68">
        <v>7.2</v>
      </c>
      <c r="E23" s="68">
        <v>7.1</v>
      </c>
      <c r="F23" s="68">
        <v>11</v>
      </c>
      <c r="G23" s="68">
        <v>8.1</v>
      </c>
      <c r="H23" s="68">
        <v>61.1</v>
      </c>
      <c r="I23" s="69">
        <v>109.9</v>
      </c>
    </row>
    <row r="24" spans="1:9" x14ac:dyDescent="0.3">
      <c r="A24" s="1"/>
      <c r="B24" s="50" t="s">
        <v>1003</v>
      </c>
      <c r="C24" s="64">
        <v>15.5</v>
      </c>
      <c r="D24" s="64">
        <v>14.1</v>
      </c>
      <c r="E24" s="64">
        <v>7.7</v>
      </c>
      <c r="F24" s="64">
        <v>11.2</v>
      </c>
      <c r="G24" s="64">
        <v>9</v>
      </c>
      <c r="H24" s="64">
        <v>61.1</v>
      </c>
      <c r="I24" s="65">
        <v>118.6</v>
      </c>
    </row>
    <row r="25" spans="1:9" x14ac:dyDescent="0.3">
      <c r="A25" s="1"/>
      <c r="B25" s="54" t="s">
        <v>1004</v>
      </c>
      <c r="C25" s="66">
        <v>15.2</v>
      </c>
      <c r="D25" s="66">
        <v>16.3</v>
      </c>
      <c r="E25" s="66">
        <v>8.4</v>
      </c>
      <c r="F25" s="66">
        <v>11</v>
      </c>
      <c r="G25" s="66">
        <v>7.9</v>
      </c>
      <c r="H25" s="66">
        <v>60.9</v>
      </c>
      <c r="I25" s="67">
        <v>119.7</v>
      </c>
    </row>
    <row r="26" spans="1:9" x14ac:dyDescent="0.3">
      <c r="A26" s="1"/>
      <c r="B26" s="54" t="s">
        <v>1005</v>
      </c>
      <c r="C26" s="66">
        <v>15.3</v>
      </c>
      <c r="D26" s="66">
        <v>16.3</v>
      </c>
      <c r="E26" s="66">
        <v>9.6999999999999993</v>
      </c>
      <c r="F26" s="66">
        <v>11</v>
      </c>
      <c r="G26" s="66">
        <v>4.0999999999999996</v>
      </c>
      <c r="H26" s="66">
        <v>61.5</v>
      </c>
      <c r="I26" s="67">
        <v>117.9</v>
      </c>
    </row>
    <row r="27" spans="1:9" x14ac:dyDescent="0.3">
      <c r="A27" s="1"/>
      <c r="B27" s="54" t="s">
        <v>759</v>
      </c>
      <c r="C27" s="66">
        <v>15.5</v>
      </c>
      <c r="D27" s="66">
        <v>16.3</v>
      </c>
      <c r="E27" s="66">
        <v>8.1</v>
      </c>
      <c r="F27" s="66">
        <v>11</v>
      </c>
      <c r="G27" s="66">
        <v>4</v>
      </c>
      <c r="H27" s="66">
        <v>60.3</v>
      </c>
      <c r="I27" s="67">
        <v>115.2</v>
      </c>
    </row>
    <row r="28" spans="1:9" x14ac:dyDescent="0.3">
      <c r="A28" s="1"/>
      <c r="B28" s="54" t="s">
        <v>760</v>
      </c>
      <c r="C28" s="66">
        <v>15.3</v>
      </c>
      <c r="D28" s="66">
        <v>16.7</v>
      </c>
      <c r="E28" s="66">
        <v>7.3</v>
      </c>
      <c r="F28" s="66">
        <v>11</v>
      </c>
      <c r="G28" s="66">
        <v>5.5</v>
      </c>
      <c r="H28" s="66">
        <v>59.6</v>
      </c>
      <c r="I28" s="67">
        <v>115.4</v>
      </c>
    </row>
    <row r="29" spans="1:9" x14ac:dyDescent="0.3">
      <c r="A29" s="1"/>
      <c r="B29" s="54" t="s">
        <v>761</v>
      </c>
      <c r="C29" s="66">
        <v>15.5</v>
      </c>
      <c r="D29" s="66">
        <v>17</v>
      </c>
      <c r="E29" s="66">
        <v>8</v>
      </c>
      <c r="F29" s="66">
        <v>11.1</v>
      </c>
      <c r="G29" s="66">
        <v>3.8</v>
      </c>
      <c r="H29" s="66">
        <v>61.4</v>
      </c>
      <c r="I29" s="67">
        <v>116.8</v>
      </c>
    </row>
    <row r="30" spans="1:9" x14ac:dyDescent="0.3">
      <c r="A30" s="1"/>
      <c r="B30" s="54" t="s">
        <v>762</v>
      </c>
      <c r="C30" s="66">
        <v>15.4</v>
      </c>
      <c r="D30" s="66">
        <v>17.2</v>
      </c>
      <c r="E30" s="66">
        <v>6.9</v>
      </c>
      <c r="F30" s="66">
        <v>11</v>
      </c>
      <c r="G30" s="66">
        <v>5.0999999999999996</v>
      </c>
      <c r="H30" s="66">
        <v>61.5</v>
      </c>
      <c r="I30" s="67">
        <v>117.1</v>
      </c>
    </row>
    <row r="31" spans="1:9" x14ac:dyDescent="0.3">
      <c r="A31" s="1"/>
      <c r="B31" s="56" t="s">
        <v>763</v>
      </c>
      <c r="C31" s="68">
        <v>15.3</v>
      </c>
      <c r="D31" s="68">
        <v>17.100000000000001</v>
      </c>
      <c r="E31" s="68">
        <v>9.3000000000000007</v>
      </c>
      <c r="F31" s="68">
        <v>11.1</v>
      </c>
      <c r="G31" s="68">
        <v>5</v>
      </c>
      <c r="H31" s="68">
        <v>61.2</v>
      </c>
      <c r="I31" s="69">
        <v>119</v>
      </c>
    </row>
    <row r="32" spans="1:9" x14ac:dyDescent="0.3">
      <c r="A32" s="1"/>
      <c r="B32" s="50" t="s">
        <v>764</v>
      </c>
      <c r="C32" s="64">
        <v>15.2</v>
      </c>
      <c r="D32" s="64">
        <v>17.2</v>
      </c>
      <c r="E32" s="64">
        <v>8.5</v>
      </c>
      <c r="F32" s="64">
        <v>11</v>
      </c>
      <c r="G32" s="64">
        <v>4.7</v>
      </c>
      <c r="H32" s="64">
        <v>61.2</v>
      </c>
      <c r="I32" s="65">
        <v>117.8</v>
      </c>
    </row>
    <row r="33" spans="1:9" x14ac:dyDescent="0.3">
      <c r="A33" s="1"/>
      <c r="B33" s="54" t="s">
        <v>765</v>
      </c>
      <c r="C33" s="66">
        <v>15.2</v>
      </c>
      <c r="D33" s="66">
        <v>17.2</v>
      </c>
      <c r="E33" s="66">
        <v>6.9</v>
      </c>
      <c r="F33" s="66">
        <v>11</v>
      </c>
      <c r="G33" s="66">
        <v>4.8</v>
      </c>
      <c r="H33" s="66">
        <v>62.8</v>
      </c>
      <c r="I33" s="67">
        <v>117.9</v>
      </c>
    </row>
    <row r="34" spans="1:9" x14ac:dyDescent="0.3">
      <c r="A34" s="1"/>
      <c r="B34" s="54" t="s">
        <v>766</v>
      </c>
      <c r="C34" s="66">
        <v>15.6</v>
      </c>
      <c r="D34" s="66">
        <v>17.2</v>
      </c>
      <c r="E34" s="66">
        <v>8</v>
      </c>
      <c r="F34" s="66">
        <v>11.1</v>
      </c>
      <c r="G34" s="66">
        <v>4.8</v>
      </c>
      <c r="H34" s="66">
        <v>61.1</v>
      </c>
      <c r="I34" s="67">
        <v>117.8</v>
      </c>
    </row>
    <row r="35" spans="1:9" x14ac:dyDescent="0.3">
      <c r="A35" s="1"/>
      <c r="B35" s="54" t="s">
        <v>767</v>
      </c>
      <c r="C35" s="66">
        <v>15.2</v>
      </c>
      <c r="D35" s="66">
        <v>17.2</v>
      </c>
      <c r="E35" s="66">
        <v>6.7</v>
      </c>
      <c r="F35" s="66">
        <v>11.1</v>
      </c>
      <c r="G35" s="66">
        <v>6.2</v>
      </c>
      <c r="H35" s="66">
        <v>62.2</v>
      </c>
      <c r="I35" s="67">
        <v>118.6</v>
      </c>
    </row>
    <row r="36" spans="1:9" x14ac:dyDescent="0.3">
      <c r="A36" s="1"/>
      <c r="B36" s="54" t="s">
        <v>768</v>
      </c>
      <c r="C36" s="66">
        <v>15</v>
      </c>
      <c r="D36" s="66">
        <v>17.2</v>
      </c>
      <c r="E36" s="66">
        <v>7.1</v>
      </c>
      <c r="F36" s="66">
        <v>11.1</v>
      </c>
      <c r="G36" s="66">
        <v>8</v>
      </c>
      <c r="H36" s="66">
        <v>62.6</v>
      </c>
      <c r="I36" s="67">
        <v>121</v>
      </c>
    </row>
    <row r="37" spans="1:9" x14ac:dyDescent="0.3">
      <c r="A37" s="1"/>
      <c r="B37" s="54" t="s">
        <v>769</v>
      </c>
      <c r="C37" s="66">
        <v>15.3</v>
      </c>
      <c r="D37" s="66">
        <v>17.399999999999999</v>
      </c>
      <c r="E37" s="66">
        <v>6.6</v>
      </c>
      <c r="F37" s="66"/>
      <c r="G37" s="66">
        <v>7.1</v>
      </c>
      <c r="H37" s="66">
        <v>62.6</v>
      </c>
      <c r="I37" s="67">
        <v>109</v>
      </c>
    </row>
    <row r="38" spans="1:9" x14ac:dyDescent="0.3">
      <c r="A38" s="1"/>
      <c r="B38" s="54" t="s">
        <v>770</v>
      </c>
      <c r="C38" s="66">
        <v>15.4</v>
      </c>
      <c r="D38" s="66">
        <v>17.5</v>
      </c>
      <c r="E38" s="66">
        <v>9.4</v>
      </c>
      <c r="F38" s="66">
        <v>6</v>
      </c>
      <c r="G38" s="66">
        <v>8.5</v>
      </c>
      <c r="H38" s="66">
        <v>62.2</v>
      </c>
      <c r="I38" s="67">
        <v>119</v>
      </c>
    </row>
    <row r="39" spans="1:9" x14ac:dyDescent="0.3">
      <c r="A39" s="1"/>
      <c r="B39" s="56" t="s">
        <v>771</v>
      </c>
      <c r="C39" s="68">
        <v>15.2</v>
      </c>
      <c r="D39" s="68">
        <v>17.5</v>
      </c>
      <c r="E39" s="68">
        <v>9.4</v>
      </c>
      <c r="F39" s="68">
        <v>6.1</v>
      </c>
      <c r="G39" s="68">
        <v>8.6999999999999993</v>
      </c>
      <c r="H39" s="68">
        <v>62.5</v>
      </c>
      <c r="I39" s="69">
        <v>119.4</v>
      </c>
    </row>
    <row r="40" spans="1:9" x14ac:dyDescent="0.3">
      <c r="A40" s="1"/>
      <c r="B40" s="50" t="s">
        <v>772</v>
      </c>
      <c r="C40" s="64">
        <v>15.6</v>
      </c>
      <c r="D40" s="64">
        <v>17.5</v>
      </c>
      <c r="E40" s="64">
        <v>9.3000000000000007</v>
      </c>
      <c r="F40" s="64">
        <v>10.5</v>
      </c>
      <c r="G40" s="64">
        <v>5.2</v>
      </c>
      <c r="H40" s="64">
        <v>62.3</v>
      </c>
      <c r="I40" s="65">
        <v>120.4</v>
      </c>
    </row>
    <row r="41" spans="1:9" x14ac:dyDescent="0.3">
      <c r="A41" s="1"/>
      <c r="B41" s="54" t="s">
        <v>773</v>
      </c>
      <c r="C41" s="66">
        <v>15.2</v>
      </c>
      <c r="D41" s="66">
        <v>17.5</v>
      </c>
      <c r="E41" s="66">
        <v>7.4</v>
      </c>
      <c r="F41" s="66">
        <v>10.8</v>
      </c>
      <c r="G41" s="66">
        <v>8.6999999999999993</v>
      </c>
      <c r="H41" s="66">
        <v>62.5</v>
      </c>
      <c r="I41" s="67">
        <v>122.1</v>
      </c>
    </row>
    <row r="42" spans="1:9" x14ac:dyDescent="0.3">
      <c r="A42" s="1"/>
      <c r="B42" s="54" t="s">
        <v>774</v>
      </c>
      <c r="C42" s="66">
        <v>15.3</v>
      </c>
      <c r="D42" s="66">
        <v>17.5</v>
      </c>
      <c r="E42" s="66">
        <v>7.9</v>
      </c>
      <c r="F42" s="66">
        <v>10.9</v>
      </c>
      <c r="G42" s="66">
        <v>8.8000000000000007</v>
      </c>
      <c r="H42" s="66">
        <v>62.5</v>
      </c>
      <c r="I42" s="67">
        <v>122.9</v>
      </c>
    </row>
    <row r="43" spans="1:9" x14ac:dyDescent="0.3">
      <c r="A43" s="1"/>
      <c r="B43" s="54" t="s">
        <v>775</v>
      </c>
      <c r="C43" s="66">
        <v>15.2</v>
      </c>
      <c r="D43" s="66">
        <v>17.5</v>
      </c>
      <c r="E43" s="66">
        <v>9.1</v>
      </c>
      <c r="F43" s="66">
        <v>11.1</v>
      </c>
      <c r="G43" s="66">
        <v>9.3000000000000007</v>
      </c>
      <c r="H43" s="66">
        <v>61.7</v>
      </c>
      <c r="I43" s="67">
        <v>123.9</v>
      </c>
    </row>
    <row r="44" spans="1:9" x14ac:dyDescent="0.3">
      <c r="A44" s="1"/>
      <c r="B44" s="54" t="s">
        <v>776</v>
      </c>
      <c r="C44" s="66">
        <v>15.4</v>
      </c>
      <c r="D44" s="66">
        <v>17.5</v>
      </c>
      <c r="E44" s="66">
        <v>8.5</v>
      </c>
      <c r="F44" s="66">
        <v>11.1</v>
      </c>
      <c r="G44" s="66">
        <v>9.4</v>
      </c>
      <c r="H44" s="66">
        <v>62.5</v>
      </c>
      <c r="I44" s="67">
        <v>124.4</v>
      </c>
    </row>
    <row r="45" spans="1:9" x14ac:dyDescent="0.3">
      <c r="A45" s="1"/>
      <c r="B45" s="54" t="s">
        <v>777</v>
      </c>
      <c r="C45" s="66">
        <v>15.4</v>
      </c>
      <c r="D45" s="66">
        <v>17.5</v>
      </c>
      <c r="E45" s="66">
        <v>9.3000000000000007</v>
      </c>
      <c r="F45" s="66">
        <v>11.1</v>
      </c>
      <c r="G45" s="66">
        <v>9.1999999999999993</v>
      </c>
      <c r="H45" s="66">
        <v>63.2</v>
      </c>
      <c r="I45" s="67">
        <v>125.7</v>
      </c>
    </row>
    <row r="46" spans="1:9" x14ac:dyDescent="0.3">
      <c r="A46" s="1"/>
      <c r="B46" s="54" t="s">
        <v>778</v>
      </c>
      <c r="C46" s="66">
        <v>15.6</v>
      </c>
      <c r="D46" s="66">
        <v>17.5</v>
      </c>
      <c r="E46" s="66">
        <v>7.8</v>
      </c>
      <c r="F46" s="66">
        <v>11.1</v>
      </c>
      <c r="G46" s="66">
        <v>9.3000000000000007</v>
      </c>
      <c r="H46" s="66">
        <v>62.6</v>
      </c>
      <c r="I46" s="67">
        <v>123.9</v>
      </c>
    </row>
    <row r="47" spans="1:9" x14ac:dyDescent="0.3">
      <c r="A47" s="1"/>
      <c r="B47" s="56" t="s">
        <v>779</v>
      </c>
      <c r="C47" s="68">
        <v>15.5</v>
      </c>
      <c r="D47" s="68">
        <v>17.5</v>
      </c>
      <c r="E47" s="68">
        <v>9.5</v>
      </c>
      <c r="F47" s="68">
        <v>11.2</v>
      </c>
      <c r="G47" s="68">
        <v>9.5</v>
      </c>
      <c r="H47" s="68">
        <v>63.3</v>
      </c>
      <c r="I47" s="69">
        <v>126.5</v>
      </c>
    </row>
    <row r="48" spans="1:9" x14ac:dyDescent="0.3">
      <c r="A48" s="1"/>
      <c r="B48" s="50" t="s">
        <v>780</v>
      </c>
      <c r="C48" s="64">
        <v>15.8</v>
      </c>
      <c r="D48" s="64">
        <v>17.5</v>
      </c>
      <c r="E48" s="64">
        <v>9</v>
      </c>
      <c r="F48" s="64">
        <v>11.1</v>
      </c>
      <c r="G48" s="64">
        <v>9.3000000000000007</v>
      </c>
      <c r="H48" s="64">
        <v>63</v>
      </c>
      <c r="I48" s="65">
        <v>125.7</v>
      </c>
    </row>
    <row r="49" spans="1:9" x14ac:dyDescent="0.3">
      <c r="A49" s="1"/>
      <c r="B49" s="54" t="s">
        <v>781</v>
      </c>
      <c r="C49" s="66">
        <v>15.2</v>
      </c>
      <c r="D49" s="66">
        <v>17.5</v>
      </c>
      <c r="E49" s="66">
        <v>9.6</v>
      </c>
      <c r="F49" s="66">
        <v>11.1</v>
      </c>
      <c r="G49" s="66">
        <v>9.1</v>
      </c>
      <c r="H49" s="66">
        <v>62.8</v>
      </c>
      <c r="I49" s="67">
        <v>125.3</v>
      </c>
    </row>
    <row r="50" spans="1:9" x14ac:dyDescent="0.3">
      <c r="A50" s="1"/>
      <c r="B50" s="54" t="s">
        <v>782</v>
      </c>
      <c r="C50" s="66">
        <v>15.5</v>
      </c>
      <c r="D50" s="66">
        <v>17.5</v>
      </c>
      <c r="E50" s="66">
        <v>9.6</v>
      </c>
      <c r="F50" s="66">
        <v>10.7743</v>
      </c>
      <c r="G50" s="66">
        <v>8.9</v>
      </c>
      <c r="H50" s="66">
        <v>62.9</v>
      </c>
      <c r="I50" s="67">
        <v>125.1743</v>
      </c>
    </row>
    <row r="51" spans="1:9" x14ac:dyDescent="0.3">
      <c r="A51" s="1"/>
      <c r="B51" s="54" t="s">
        <v>783</v>
      </c>
      <c r="C51" s="66">
        <v>15.5</v>
      </c>
      <c r="D51" s="66">
        <v>17.5</v>
      </c>
      <c r="E51" s="66">
        <v>7.3</v>
      </c>
      <c r="F51" s="66">
        <v>11.131399999999999</v>
      </c>
      <c r="G51" s="66">
        <v>8.6</v>
      </c>
      <c r="H51" s="66">
        <v>63.1</v>
      </c>
      <c r="I51" s="67">
        <v>123.1314</v>
      </c>
    </row>
    <row r="52" spans="1:9" x14ac:dyDescent="0.3">
      <c r="A52" s="1"/>
      <c r="B52" s="54" t="s">
        <v>784</v>
      </c>
      <c r="C52" s="66">
        <v>15.5</v>
      </c>
      <c r="D52" s="66">
        <v>17.5</v>
      </c>
      <c r="E52" s="66">
        <v>9</v>
      </c>
      <c r="F52" s="66">
        <v>11.148899999999999</v>
      </c>
      <c r="G52" s="66">
        <v>9.1999999999999993</v>
      </c>
      <c r="H52" s="66">
        <v>63</v>
      </c>
      <c r="I52" s="67">
        <v>125.3489</v>
      </c>
    </row>
    <row r="53" spans="1:9" x14ac:dyDescent="0.3">
      <c r="A53" s="1"/>
      <c r="B53" s="54" t="s">
        <v>785</v>
      </c>
      <c r="C53" s="66">
        <v>15.5</v>
      </c>
      <c r="D53" s="66">
        <v>17.5</v>
      </c>
      <c r="E53" s="66">
        <v>7.9</v>
      </c>
      <c r="F53" s="66">
        <v>11.199299999999999</v>
      </c>
      <c r="G53" s="66">
        <v>8.8000000000000007</v>
      </c>
      <c r="H53" s="66">
        <v>63</v>
      </c>
      <c r="I53" s="67">
        <v>123.8993</v>
      </c>
    </row>
    <row r="54" spans="1:9" x14ac:dyDescent="0.3">
      <c r="A54" s="1"/>
      <c r="B54" s="54" t="s">
        <v>786</v>
      </c>
      <c r="C54" s="66">
        <v>15.5</v>
      </c>
      <c r="D54" s="66">
        <v>17.5</v>
      </c>
      <c r="E54" s="66">
        <v>6.4</v>
      </c>
      <c r="F54" s="66">
        <v>11.3209</v>
      </c>
      <c r="G54" s="66">
        <v>5</v>
      </c>
      <c r="H54" s="66">
        <v>63</v>
      </c>
      <c r="I54" s="67">
        <v>118.7209</v>
      </c>
    </row>
    <row r="55" spans="1:9" x14ac:dyDescent="0.3">
      <c r="A55" s="1"/>
      <c r="B55" s="56" t="s">
        <v>1006</v>
      </c>
      <c r="C55" s="68">
        <v>16</v>
      </c>
      <c r="D55" s="68">
        <v>17.5</v>
      </c>
      <c r="E55" s="68">
        <v>6.4</v>
      </c>
      <c r="F55" s="68">
        <v>10.992599999999999</v>
      </c>
      <c r="G55" s="68">
        <v>5.4</v>
      </c>
      <c r="H55" s="68">
        <v>63</v>
      </c>
      <c r="I55" s="69">
        <v>119.29259999999999</v>
      </c>
    </row>
    <row r="56" spans="1:9" ht="15.6" x14ac:dyDescent="0.3">
      <c r="A56" s="1"/>
      <c r="B56" s="70" t="s">
        <v>1007</v>
      </c>
      <c r="C56" s="71">
        <v>370.35</v>
      </c>
      <c r="D56" s="71">
        <v>332.3</v>
      </c>
      <c r="E56" s="71">
        <v>192.05</v>
      </c>
      <c r="F56" s="71">
        <v>254.03370000000001</v>
      </c>
      <c r="G56" s="71">
        <v>186.3</v>
      </c>
      <c r="H56" s="71">
        <v>1470.05</v>
      </c>
      <c r="I56" s="71">
        <v>2805.0837000000001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5"/>
  <sheetViews>
    <sheetView showGridLines="0" zoomScale="80" workbookViewId="0">
      <pane xSplit="5" ySplit="7" topLeftCell="F170" activePane="bottomRight" state="frozen"/>
      <selection pane="topRight" activeCell="F1" sqref="F1"/>
      <selection pane="bottomLeft" activeCell="A8" sqref="A8"/>
      <selection pane="bottomRight" activeCell="B179" sqref="B179:E179"/>
    </sheetView>
  </sheetViews>
  <sheetFormatPr baseColWidth="10" defaultColWidth="8.88671875" defaultRowHeight="14.4" x14ac:dyDescent="0.3"/>
  <cols>
    <col min="1" max="1" width="2" customWidth="1"/>
    <col min="2" max="2" width="55" customWidth="1"/>
    <col min="3" max="4" width="35" customWidth="1"/>
    <col min="5" max="5" width="30" customWidth="1"/>
    <col min="6" max="13" width="13" customWidth="1"/>
    <col min="14" max="14" width="21"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1015</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17.399999999999999" x14ac:dyDescent="0.3">
      <c r="A5" s="1"/>
      <c r="B5" s="2" t="s">
        <v>1016</v>
      </c>
      <c r="C5" s="1"/>
      <c r="D5" s="1"/>
      <c r="E5" s="1"/>
      <c r="F5" s="1"/>
      <c r="G5" s="1"/>
      <c r="H5" s="1"/>
      <c r="I5" s="1"/>
      <c r="J5" s="1"/>
      <c r="K5" s="1"/>
      <c r="L5" s="1"/>
      <c r="M5" s="1"/>
      <c r="N5" s="1"/>
    </row>
    <row r="6" spans="1:14" ht="22.95" customHeight="1" x14ac:dyDescent="0.3">
      <c r="A6" s="1"/>
      <c r="B6" s="197" t="s">
        <v>3</v>
      </c>
      <c r="C6" s="197" t="s">
        <v>17</v>
      </c>
      <c r="D6" s="197" t="s">
        <v>1017</v>
      </c>
      <c r="E6" s="197" t="s">
        <v>1018</v>
      </c>
      <c r="F6" s="197" t="s">
        <v>1019</v>
      </c>
      <c r="G6" s="197"/>
      <c r="H6" s="197"/>
      <c r="I6" s="197"/>
      <c r="J6" s="197"/>
      <c r="K6" s="197"/>
      <c r="L6" s="197"/>
      <c r="M6" s="197"/>
      <c r="N6" s="197"/>
    </row>
    <row r="7" spans="1:14" ht="22.95" customHeight="1" x14ac:dyDescent="0.3">
      <c r="A7" s="1"/>
      <c r="B7" s="197"/>
      <c r="C7" s="197"/>
      <c r="D7" s="197"/>
      <c r="E7" s="197"/>
      <c r="F7" s="3">
        <v>1</v>
      </c>
      <c r="G7" s="3">
        <v>2</v>
      </c>
      <c r="H7" s="3">
        <v>3</v>
      </c>
      <c r="I7" s="3">
        <v>4</v>
      </c>
      <c r="J7" s="3">
        <v>5</v>
      </c>
      <c r="K7" s="3">
        <v>6</v>
      </c>
      <c r="L7" s="3">
        <v>7</v>
      </c>
      <c r="M7" s="3">
        <v>8</v>
      </c>
      <c r="N7" s="3" t="s">
        <v>890</v>
      </c>
    </row>
    <row r="8" spans="1:14" x14ac:dyDescent="0.3">
      <c r="A8" s="1"/>
      <c r="B8" s="72" t="s">
        <v>572</v>
      </c>
      <c r="C8" s="72" t="s">
        <v>962</v>
      </c>
      <c r="D8" s="72" t="s">
        <v>1020</v>
      </c>
      <c r="E8" s="73" t="s">
        <v>524</v>
      </c>
      <c r="F8" s="74"/>
      <c r="G8" s="74"/>
      <c r="H8" s="74">
        <v>195.15</v>
      </c>
      <c r="I8" s="74">
        <v>342.3</v>
      </c>
      <c r="J8" s="74">
        <v>359.25</v>
      </c>
      <c r="K8" s="74">
        <v>367.45</v>
      </c>
      <c r="L8" s="74">
        <v>370.6</v>
      </c>
      <c r="M8" s="74">
        <v>370.35</v>
      </c>
      <c r="N8" s="74">
        <v>2005.1</v>
      </c>
    </row>
    <row r="9" spans="1:14" x14ac:dyDescent="0.3">
      <c r="A9" s="1"/>
      <c r="B9" s="72" t="s">
        <v>573</v>
      </c>
      <c r="C9" s="72" t="s">
        <v>1021</v>
      </c>
      <c r="D9" s="72" t="s">
        <v>312</v>
      </c>
      <c r="E9" s="73" t="s">
        <v>524</v>
      </c>
      <c r="F9" s="74">
        <v>414.9</v>
      </c>
      <c r="G9" s="74">
        <v>359.75</v>
      </c>
      <c r="H9" s="74">
        <v>314.05</v>
      </c>
      <c r="I9" s="74">
        <v>386.35</v>
      </c>
      <c r="J9" s="74">
        <v>328.7</v>
      </c>
      <c r="K9" s="74">
        <v>454.7</v>
      </c>
      <c r="L9" s="74">
        <v>305.89999999999998</v>
      </c>
      <c r="M9" s="74">
        <v>332.3</v>
      </c>
      <c r="N9" s="74">
        <v>2896.65</v>
      </c>
    </row>
    <row r="10" spans="1:14" x14ac:dyDescent="0.3">
      <c r="A10" s="1"/>
      <c r="B10" s="72" t="s">
        <v>574</v>
      </c>
      <c r="C10" s="72" t="s">
        <v>1022</v>
      </c>
      <c r="D10" s="72" t="s">
        <v>17</v>
      </c>
      <c r="E10" s="73" t="s">
        <v>524</v>
      </c>
      <c r="F10" s="74">
        <v>182</v>
      </c>
      <c r="G10" s="74">
        <v>157.19999999999999</v>
      </c>
      <c r="H10" s="74">
        <v>49.75</v>
      </c>
      <c r="I10" s="74">
        <v>70.95</v>
      </c>
      <c r="J10" s="74">
        <v>170.15</v>
      </c>
      <c r="K10" s="74">
        <v>194.6</v>
      </c>
      <c r="L10" s="74">
        <v>190.6</v>
      </c>
      <c r="M10" s="74">
        <v>192.05</v>
      </c>
      <c r="N10" s="74">
        <v>1207.3</v>
      </c>
    </row>
    <row r="11" spans="1:14" x14ac:dyDescent="0.3">
      <c r="A11" s="1"/>
      <c r="B11" s="72" t="s">
        <v>14</v>
      </c>
      <c r="C11" s="72" t="s">
        <v>965</v>
      </c>
      <c r="D11" s="72" t="s">
        <v>17</v>
      </c>
      <c r="E11" s="73" t="s">
        <v>524</v>
      </c>
      <c r="F11" s="74">
        <v>265.35000000000002</v>
      </c>
      <c r="G11" s="74">
        <v>264.3</v>
      </c>
      <c r="H11" s="74">
        <v>263.89999999999998</v>
      </c>
      <c r="I11" s="74">
        <v>261.35000000000002</v>
      </c>
      <c r="J11" s="74">
        <v>261.89999999999998</v>
      </c>
      <c r="K11" s="74">
        <v>263.75</v>
      </c>
      <c r="L11" s="74">
        <v>257.76</v>
      </c>
      <c r="M11" s="74">
        <v>254.03370000000001</v>
      </c>
      <c r="N11" s="74">
        <v>2092.3436999999999</v>
      </c>
    </row>
    <row r="12" spans="1:14" x14ac:dyDescent="0.3">
      <c r="A12" s="1"/>
      <c r="B12" s="72" t="s">
        <v>558</v>
      </c>
      <c r="C12" s="72" t="s">
        <v>893</v>
      </c>
      <c r="D12" s="72" t="s">
        <v>17</v>
      </c>
      <c r="E12" s="73" t="s">
        <v>523</v>
      </c>
      <c r="F12" s="74">
        <v>347.95</v>
      </c>
      <c r="G12" s="74">
        <v>359.35</v>
      </c>
      <c r="H12" s="74">
        <v>364.1</v>
      </c>
      <c r="I12" s="74">
        <v>373.4</v>
      </c>
      <c r="J12" s="74">
        <v>368.2</v>
      </c>
      <c r="K12" s="74">
        <v>378.35</v>
      </c>
      <c r="L12" s="74">
        <v>413.7</v>
      </c>
      <c r="M12" s="74">
        <v>406.45</v>
      </c>
      <c r="N12" s="74">
        <v>3011.5</v>
      </c>
    </row>
    <row r="13" spans="1:14" x14ac:dyDescent="0.3">
      <c r="A13" s="1"/>
      <c r="B13" s="72" t="s">
        <v>559</v>
      </c>
      <c r="C13" s="72" t="s">
        <v>895</v>
      </c>
      <c r="D13" s="72" t="s">
        <v>17</v>
      </c>
      <c r="E13" s="73" t="s">
        <v>523</v>
      </c>
      <c r="F13" s="74">
        <v>55.85</v>
      </c>
      <c r="G13" s="74">
        <v>59.1</v>
      </c>
      <c r="H13" s="74">
        <v>60.15</v>
      </c>
      <c r="I13" s="74">
        <v>57.1</v>
      </c>
      <c r="J13" s="74">
        <v>65.55</v>
      </c>
      <c r="K13" s="74">
        <v>52.65</v>
      </c>
      <c r="L13" s="74">
        <v>67.05</v>
      </c>
      <c r="M13" s="74">
        <v>57</v>
      </c>
      <c r="N13" s="74">
        <v>474.45</v>
      </c>
    </row>
    <row r="14" spans="1:14" x14ac:dyDescent="0.3">
      <c r="A14" s="1"/>
      <c r="B14" s="72" t="s">
        <v>560</v>
      </c>
      <c r="C14" s="72" t="s">
        <v>967</v>
      </c>
      <c r="D14" s="72" t="s">
        <v>17</v>
      </c>
      <c r="E14" s="73" t="s">
        <v>523</v>
      </c>
      <c r="F14" s="74"/>
      <c r="G14" s="74"/>
      <c r="H14" s="74"/>
      <c r="I14" s="74"/>
      <c r="J14" s="74"/>
      <c r="K14" s="74">
        <v>2.4500000000000002</v>
      </c>
      <c r="L14" s="74">
        <v>2.75</v>
      </c>
      <c r="M14" s="74"/>
      <c r="N14" s="74">
        <v>5.2</v>
      </c>
    </row>
    <row r="15" spans="1:14" x14ac:dyDescent="0.3">
      <c r="A15" s="1"/>
      <c r="B15" s="72" t="s">
        <v>570</v>
      </c>
      <c r="C15" s="72" t="s">
        <v>968</v>
      </c>
      <c r="D15" s="72" t="s">
        <v>17</v>
      </c>
      <c r="E15" s="73" t="s">
        <v>524</v>
      </c>
      <c r="F15" s="74">
        <v>190.6</v>
      </c>
      <c r="G15" s="74">
        <v>212.4</v>
      </c>
      <c r="H15" s="74">
        <v>215.65</v>
      </c>
      <c r="I15" s="74">
        <v>203.35</v>
      </c>
      <c r="J15" s="74">
        <v>206</v>
      </c>
      <c r="K15" s="74">
        <v>193.1</v>
      </c>
      <c r="L15" s="74">
        <v>209.95</v>
      </c>
      <c r="M15" s="74">
        <v>186.3</v>
      </c>
      <c r="N15" s="74">
        <v>1617.35</v>
      </c>
    </row>
    <row r="16" spans="1:14" x14ac:dyDescent="0.3">
      <c r="A16" s="1"/>
      <c r="B16" s="72" t="s">
        <v>65</v>
      </c>
      <c r="C16" s="72" t="s">
        <v>66</v>
      </c>
      <c r="D16" s="72" t="s">
        <v>17</v>
      </c>
      <c r="E16" s="73" t="s">
        <v>523</v>
      </c>
      <c r="F16" s="74">
        <v>2830</v>
      </c>
      <c r="G16" s="74">
        <v>2899.6</v>
      </c>
      <c r="H16" s="74">
        <v>2724.65</v>
      </c>
      <c r="I16" s="74">
        <v>2741.65</v>
      </c>
      <c r="J16" s="74">
        <v>2729.25</v>
      </c>
      <c r="K16" s="74">
        <v>2757.4</v>
      </c>
      <c r="L16" s="74">
        <v>2654.25</v>
      </c>
      <c r="M16" s="74">
        <v>3063</v>
      </c>
      <c r="N16" s="74">
        <v>22399.8</v>
      </c>
    </row>
    <row r="17" spans="1:14" x14ac:dyDescent="0.3">
      <c r="A17" s="1"/>
      <c r="B17" s="72" t="s">
        <v>534</v>
      </c>
      <c r="C17" s="72" t="s">
        <v>896</v>
      </c>
      <c r="D17" s="72" t="s">
        <v>17</v>
      </c>
      <c r="E17" s="73" t="s">
        <v>523</v>
      </c>
      <c r="F17" s="74">
        <v>451.2</v>
      </c>
      <c r="G17" s="74">
        <v>451.2</v>
      </c>
      <c r="H17" s="74">
        <v>451.2</v>
      </c>
      <c r="I17" s="74">
        <v>451.2</v>
      </c>
      <c r="J17" s="74">
        <v>451.2</v>
      </c>
      <c r="K17" s="74">
        <v>451.2</v>
      </c>
      <c r="L17" s="74">
        <v>451.2</v>
      </c>
      <c r="M17" s="74">
        <v>451.2</v>
      </c>
      <c r="N17" s="74">
        <v>3609.6</v>
      </c>
    </row>
    <row r="18" spans="1:14" x14ac:dyDescent="0.3">
      <c r="A18" s="1"/>
      <c r="B18" s="72" t="s">
        <v>536</v>
      </c>
      <c r="C18" s="72" t="s">
        <v>1023</v>
      </c>
      <c r="D18" s="72" t="s">
        <v>17</v>
      </c>
      <c r="E18" s="73" t="s">
        <v>523</v>
      </c>
      <c r="F18" s="74"/>
      <c r="G18" s="74"/>
      <c r="H18" s="74"/>
      <c r="I18" s="74"/>
      <c r="J18" s="74"/>
      <c r="K18" s="74"/>
      <c r="L18" s="74"/>
      <c r="M18" s="74"/>
      <c r="N18" s="74">
        <v>0</v>
      </c>
    </row>
    <row r="19" spans="1:14" x14ac:dyDescent="0.3">
      <c r="A19" s="1"/>
      <c r="B19" s="72" t="s">
        <v>536</v>
      </c>
      <c r="C19" s="72" t="s">
        <v>1024</v>
      </c>
      <c r="D19" s="72" t="s">
        <v>17</v>
      </c>
      <c r="E19" s="73" t="s">
        <v>523</v>
      </c>
      <c r="F19" s="74"/>
      <c r="G19" s="74"/>
      <c r="H19" s="74"/>
      <c r="I19" s="74"/>
      <c r="J19" s="74"/>
      <c r="K19" s="74"/>
      <c r="L19" s="74"/>
      <c r="M19" s="74"/>
      <c r="N19" s="74">
        <v>0</v>
      </c>
    </row>
    <row r="20" spans="1:14" x14ac:dyDescent="0.3">
      <c r="A20" s="1"/>
      <c r="B20" s="72" t="s">
        <v>532</v>
      </c>
      <c r="C20" s="72" t="s">
        <v>897</v>
      </c>
      <c r="D20" s="72" t="s">
        <v>17</v>
      </c>
      <c r="E20" s="73" t="s">
        <v>523</v>
      </c>
      <c r="F20" s="74">
        <v>3626.05</v>
      </c>
      <c r="G20" s="74">
        <v>3629.35</v>
      </c>
      <c r="H20" s="74">
        <v>3621.5</v>
      </c>
      <c r="I20" s="74">
        <v>3360.35</v>
      </c>
      <c r="J20" s="74">
        <v>2823.4</v>
      </c>
      <c r="K20" s="74">
        <v>2739.65</v>
      </c>
      <c r="L20" s="74">
        <v>3142.3</v>
      </c>
      <c r="M20" s="74">
        <v>2899.55</v>
      </c>
      <c r="N20" s="74">
        <v>25842.15</v>
      </c>
    </row>
    <row r="21" spans="1:14" x14ac:dyDescent="0.3">
      <c r="A21" s="1"/>
      <c r="B21" s="72" t="s">
        <v>532</v>
      </c>
      <c r="C21" s="72" t="s">
        <v>898</v>
      </c>
      <c r="D21" s="72" t="s">
        <v>17</v>
      </c>
      <c r="E21" s="73" t="s">
        <v>523</v>
      </c>
      <c r="F21" s="74">
        <v>692</v>
      </c>
      <c r="G21" s="74">
        <v>656.35</v>
      </c>
      <c r="H21" s="74">
        <v>790.7</v>
      </c>
      <c r="I21" s="74">
        <v>694.2</v>
      </c>
      <c r="J21" s="74">
        <v>615.95000000000005</v>
      </c>
      <c r="K21" s="74">
        <v>419.75</v>
      </c>
      <c r="L21" s="74">
        <v>617.45000000000005</v>
      </c>
      <c r="M21" s="74">
        <v>617.9</v>
      </c>
      <c r="N21" s="74">
        <v>5104.3</v>
      </c>
    </row>
    <row r="22" spans="1:14" x14ac:dyDescent="0.3">
      <c r="A22" s="1"/>
      <c r="B22" s="72" t="s">
        <v>540</v>
      </c>
      <c r="C22" s="72" t="s">
        <v>1025</v>
      </c>
      <c r="D22" s="72" t="s">
        <v>17</v>
      </c>
      <c r="E22" s="73" t="s">
        <v>525</v>
      </c>
      <c r="F22" s="74">
        <v>9.1</v>
      </c>
      <c r="G22" s="74">
        <v>8.85</v>
      </c>
      <c r="H22" s="74">
        <v>8.4499999999999993</v>
      </c>
      <c r="I22" s="74">
        <v>6.75</v>
      </c>
      <c r="J22" s="74">
        <v>5.65</v>
      </c>
      <c r="K22" s="74">
        <v>8.75</v>
      </c>
      <c r="L22" s="74">
        <v>6.8</v>
      </c>
      <c r="M22" s="74">
        <v>8.5500000000000007</v>
      </c>
      <c r="N22" s="74">
        <v>62.9</v>
      </c>
    </row>
    <row r="23" spans="1:14" x14ac:dyDescent="0.3">
      <c r="A23" s="1"/>
      <c r="B23" s="72" t="s">
        <v>69</v>
      </c>
      <c r="C23" s="72" t="s">
        <v>899</v>
      </c>
      <c r="D23" s="72" t="s">
        <v>17</v>
      </c>
      <c r="E23" s="73" t="s">
        <v>523</v>
      </c>
      <c r="F23" s="74">
        <v>165.6</v>
      </c>
      <c r="G23" s="74">
        <v>165.85</v>
      </c>
      <c r="H23" s="74">
        <v>165.95</v>
      </c>
      <c r="I23" s="74">
        <v>165.7</v>
      </c>
      <c r="J23" s="74">
        <v>166.1</v>
      </c>
      <c r="K23" s="74">
        <v>155.27500000000001</v>
      </c>
      <c r="L23" s="74">
        <v>154.05000000000001</v>
      </c>
      <c r="M23" s="74">
        <v>164.1</v>
      </c>
      <c r="N23" s="74">
        <v>1302.625</v>
      </c>
    </row>
    <row r="24" spans="1:14" x14ac:dyDescent="0.3">
      <c r="A24" s="1"/>
      <c r="B24" s="72" t="s">
        <v>69</v>
      </c>
      <c r="C24" s="72" t="s">
        <v>900</v>
      </c>
      <c r="D24" s="72" t="s">
        <v>17</v>
      </c>
      <c r="E24" s="73" t="s">
        <v>523</v>
      </c>
      <c r="F24" s="74">
        <v>298.75</v>
      </c>
      <c r="G24" s="74">
        <v>295.95</v>
      </c>
      <c r="H24" s="74">
        <v>296.05</v>
      </c>
      <c r="I24" s="74">
        <v>271.55</v>
      </c>
      <c r="J24" s="74">
        <v>301.5</v>
      </c>
      <c r="K24" s="74">
        <v>263.65499999999997</v>
      </c>
      <c r="L24" s="74">
        <v>266.14999999999998</v>
      </c>
      <c r="M24" s="74">
        <v>325.25</v>
      </c>
      <c r="N24" s="74">
        <v>2318.855</v>
      </c>
    </row>
    <row r="25" spans="1:14" x14ac:dyDescent="0.3">
      <c r="A25" s="1"/>
      <c r="B25" s="72" t="s">
        <v>69</v>
      </c>
      <c r="C25" s="72" t="s">
        <v>901</v>
      </c>
      <c r="D25" s="72" t="s">
        <v>17</v>
      </c>
      <c r="E25" s="73" t="s">
        <v>523</v>
      </c>
      <c r="F25" s="74">
        <v>1876.1</v>
      </c>
      <c r="G25" s="74">
        <v>1890.55</v>
      </c>
      <c r="H25" s="74">
        <v>1880.33</v>
      </c>
      <c r="I25" s="74">
        <v>1917.15</v>
      </c>
      <c r="J25" s="74">
        <v>1900.55</v>
      </c>
      <c r="K25" s="74">
        <v>1712.655</v>
      </c>
      <c r="L25" s="74">
        <v>1727.45</v>
      </c>
      <c r="M25" s="74">
        <v>2020.55</v>
      </c>
      <c r="N25" s="74">
        <v>14925.334999999999</v>
      </c>
    </row>
    <row r="26" spans="1:14" x14ac:dyDescent="0.3">
      <c r="A26" s="1"/>
      <c r="B26" s="72" t="s">
        <v>69</v>
      </c>
      <c r="C26" s="72" t="s">
        <v>1026</v>
      </c>
      <c r="D26" s="72" t="s">
        <v>17</v>
      </c>
      <c r="E26" s="73" t="s">
        <v>523</v>
      </c>
      <c r="F26" s="74"/>
      <c r="G26" s="74"/>
      <c r="H26" s="74"/>
      <c r="I26" s="74"/>
      <c r="J26" s="74"/>
      <c r="K26" s="74"/>
      <c r="L26" s="74"/>
      <c r="M26" s="74"/>
      <c r="N26" s="74">
        <v>0</v>
      </c>
    </row>
    <row r="27" spans="1:14" x14ac:dyDescent="0.3">
      <c r="A27" s="1"/>
      <c r="B27" s="72" t="s">
        <v>69</v>
      </c>
      <c r="C27" s="72" t="s">
        <v>1027</v>
      </c>
      <c r="D27" s="72" t="s">
        <v>17</v>
      </c>
      <c r="E27" s="73" t="s">
        <v>524</v>
      </c>
      <c r="F27" s="74"/>
      <c r="G27" s="74"/>
      <c r="H27" s="74"/>
      <c r="I27" s="74"/>
      <c r="J27" s="74"/>
      <c r="K27" s="74"/>
      <c r="L27" s="74"/>
      <c r="M27" s="74"/>
      <c r="N27" s="74">
        <v>0</v>
      </c>
    </row>
    <row r="28" spans="1:14" x14ac:dyDescent="0.3">
      <c r="A28" s="1"/>
      <c r="B28" s="72" t="s">
        <v>69</v>
      </c>
      <c r="C28" s="72" t="s">
        <v>1027</v>
      </c>
      <c r="D28" s="72" t="s">
        <v>1028</v>
      </c>
      <c r="E28" s="73" t="s">
        <v>524</v>
      </c>
      <c r="F28" s="74"/>
      <c r="G28" s="74"/>
      <c r="H28" s="74"/>
      <c r="I28" s="74"/>
      <c r="J28" s="74"/>
      <c r="K28" s="74"/>
      <c r="L28" s="74"/>
      <c r="M28" s="74"/>
      <c r="N28" s="74">
        <v>0</v>
      </c>
    </row>
    <row r="29" spans="1:14" x14ac:dyDescent="0.3">
      <c r="A29" s="1"/>
      <c r="B29" s="72" t="s">
        <v>69</v>
      </c>
      <c r="C29" s="72" t="s">
        <v>1029</v>
      </c>
      <c r="D29" s="72" t="s">
        <v>17</v>
      </c>
      <c r="E29" s="73" t="s">
        <v>524</v>
      </c>
      <c r="F29" s="74"/>
      <c r="G29" s="74"/>
      <c r="H29" s="74"/>
      <c r="I29" s="74"/>
      <c r="J29" s="74"/>
      <c r="K29" s="74"/>
      <c r="L29" s="74"/>
      <c r="M29" s="74"/>
      <c r="N29" s="74">
        <v>0</v>
      </c>
    </row>
    <row r="30" spans="1:14" x14ac:dyDescent="0.3">
      <c r="A30" s="1"/>
      <c r="B30" s="72" t="s">
        <v>561</v>
      </c>
      <c r="C30" s="72" t="s">
        <v>902</v>
      </c>
      <c r="D30" s="72" t="s">
        <v>1030</v>
      </c>
      <c r="E30" s="73" t="s">
        <v>523</v>
      </c>
      <c r="F30" s="74">
        <v>287.25</v>
      </c>
      <c r="G30" s="74">
        <v>255.5</v>
      </c>
      <c r="H30" s="74">
        <v>321.7</v>
      </c>
      <c r="I30" s="74">
        <v>281.55</v>
      </c>
      <c r="J30" s="74">
        <v>229.8</v>
      </c>
      <c r="K30" s="74">
        <v>223.2</v>
      </c>
      <c r="L30" s="74">
        <v>226.55</v>
      </c>
      <c r="M30" s="74">
        <v>225.05</v>
      </c>
      <c r="N30" s="74">
        <v>2050.6</v>
      </c>
    </row>
    <row r="31" spans="1:14" x14ac:dyDescent="0.3">
      <c r="A31" s="1"/>
      <c r="B31" s="72" t="s">
        <v>561</v>
      </c>
      <c r="C31" s="72" t="s">
        <v>903</v>
      </c>
      <c r="D31" s="72" t="s">
        <v>17</v>
      </c>
      <c r="E31" s="73" t="s">
        <v>523</v>
      </c>
      <c r="F31" s="74">
        <v>285.64999999999998</v>
      </c>
      <c r="G31" s="74">
        <v>256.64999999999998</v>
      </c>
      <c r="H31" s="74">
        <v>258.75</v>
      </c>
      <c r="I31" s="74">
        <v>225.5</v>
      </c>
      <c r="J31" s="74">
        <v>242.05</v>
      </c>
      <c r="K31" s="74">
        <v>253.05</v>
      </c>
      <c r="L31" s="74">
        <v>257.95</v>
      </c>
      <c r="M31" s="74">
        <v>247.4</v>
      </c>
      <c r="N31" s="74">
        <v>2027</v>
      </c>
    </row>
    <row r="32" spans="1:14" x14ac:dyDescent="0.3">
      <c r="A32" s="1"/>
      <c r="B32" s="72" t="s">
        <v>561</v>
      </c>
      <c r="C32" s="72" t="s">
        <v>904</v>
      </c>
      <c r="D32" s="72" t="s">
        <v>17</v>
      </c>
      <c r="E32" s="73" t="s">
        <v>523</v>
      </c>
      <c r="F32" s="74">
        <v>396.5</v>
      </c>
      <c r="G32" s="74">
        <v>363.2</v>
      </c>
      <c r="H32" s="74">
        <v>367.05</v>
      </c>
      <c r="I32" s="74">
        <v>355.55</v>
      </c>
      <c r="J32" s="74">
        <v>336.55</v>
      </c>
      <c r="K32" s="74">
        <v>358.15</v>
      </c>
      <c r="L32" s="74">
        <v>362.8</v>
      </c>
      <c r="M32" s="74">
        <v>343.35</v>
      </c>
      <c r="N32" s="74">
        <v>2883.15</v>
      </c>
    </row>
    <row r="33" spans="1:14" x14ac:dyDescent="0.3">
      <c r="A33" s="1"/>
      <c r="B33" s="72" t="s">
        <v>561</v>
      </c>
      <c r="C33" s="72" t="s">
        <v>905</v>
      </c>
      <c r="D33" s="72" t="s">
        <v>1030</v>
      </c>
      <c r="E33" s="73" t="s">
        <v>523</v>
      </c>
      <c r="F33" s="74">
        <v>165.3</v>
      </c>
      <c r="G33" s="74">
        <v>158.94999999999999</v>
      </c>
      <c r="H33" s="74">
        <v>162.55000000000001</v>
      </c>
      <c r="I33" s="74">
        <v>174.35</v>
      </c>
      <c r="J33" s="74">
        <v>212.6</v>
      </c>
      <c r="K33" s="74">
        <v>211</v>
      </c>
      <c r="L33" s="74">
        <v>222.8</v>
      </c>
      <c r="M33" s="74">
        <v>220.75</v>
      </c>
      <c r="N33" s="74">
        <v>1528.3</v>
      </c>
    </row>
    <row r="34" spans="1:14" x14ac:dyDescent="0.3">
      <c r="A34" s="1"/>
      <c r="B34" s="72" t="s">
        <v>529</v>
      </c>
      <c r="C34" s="72" t="s">
        <v>906</v>
      </c>
      <c r="D34" s="72" t="s">
        <v>17</v>
      </c>
      <c r="E34" s="73" t="s">
        <v>523</v>
      </c>
      <c r="F34" s="74">
        <v>3987.6</v>
      </c>
      <c r="G34" s="74">
        <v>3950.3</v>
      </c>
      <c r="H34" s="74">
        <v>3681.9</v>
      </c>
      <c r="I34" s="74">
        <v>3689.8</v>
      </c>
      <c r="J34" s="74">
        <v>3412.15</v>
      </c>
      <c r="K34" s="74">
        <v>3216.05</v>
      </c>
      <c r="L34" s="74">
        <v>3095.6</v>
      </c>
      <c r="M34" s="74">
        <v>3126.95</v>
      </c>
      <c r="N34" s="74">
        <v>28160.35</v>
      </c>
    </row>
    <row r="35" spans="1:14" x14ac:dyDescent="0.3">
      <c r="A35" s="1"/>
      <c r="B35" s="72" t="s">
        <v>220</v>
      </c>
      <c r="C35" s="72" t="s">
        <v>907</v>
      </c>
      <c r="D35" s="72" t="s">
        <v>17</v>
      </c>
      <c r="E35" s="73" t="s">
        <v>523</v>
      </c>
      <c r="F35" s="74">
        <v>178.9</v>
      </c>
      <c r="G35" s="74">
        <v>178.15</v>
      </c>
      <c r="H35" s="74">
        <v>178.25</v>
      </c>
      <c r="I35" s="74">
        <v>178.55</v>
      </c>
      <c r="J35" s="74">
        <v>178.5</v>
      </c>
      <c r="K35" s="74">
        <v>179.85</v>
      </c>
      <c r="L35" s="74">
        <v>179.3</v>
      </c>
      <c r="M35" s="74">
        <v>180.95</v>
      </c>
      <c r="N35" s="74">
        <v>1432.45</v>
      </c>
    </row>
    <row r="36" spans="1:14" x14ac:dyDescent="0.3">
      <c r="A36" s="1"/>
      <c r="B36" s="72" t="s">
        <v>220</v>
      </c>
      <c r="C36" s="72" t="s">
        <v>908</v>
      </c>
      <c r="D36" s="72" t="s">
        <v>17</v>
      </c>
      <c r="E36" s="73" t="s">
        <v>523</v>
      </c>
      <c r="F36" s="74">
        <v>137.15</v>
      </c>
      <c r="G36" s="74">
        <v>139.25</v>
      </c>
      <c r="H36" s="74">
        <v>140.69999999999999</v>
      </c>
      <c r="I36" s="74">
        <v>140.75</v>
      </c>
      <c r="J36" s="74">
        <v>138.85</v>
      </c>
      <c r="K36" s="74">
        <v>140.80000000000001</v>
      </c>
      <c r="L36" s="74">
        <v>144.1</v>
      </c>
      <c r="M36" s="74">
        <v>143.94999999999999</v>
      </c>
      <c r="N36" s="74">
        <v>1125.55</v>
      </c>
    </row>
    <row r="37" spans="1:14" x14ac:dyDescent="0.3">
      <c r="A37" s="1"/>
      <c r="B37" s="72" t="s">
        <v>220</v>
      </c>
      <c r="C37" s="72" t="s">
        <v>1031</v>
      </c>
      <c r="D37" s="72" t="s">
        <v>1032</v>
      </c>
      <c r="E37" s="73" t="s">
        <v>524</v>
      </c>
      <c r="F37" s="74">
        <v>132.94999999999999</v>
      </c>
      <c r="G37" s="74">
        <v>75.2</v>
      </c>
      <c r="H37" s="74">
        <v>161.19999999999999</v>
      </c>
      <c r="I37" s="74">
        <v>134.80000000000001</v>
      </c>
      <c r="J37" s="74">
        <v>306.3</v>
      </c>
      <c r="K37" s="74">
        <v>101.2</v>
      </c>
      <c r="L37" s="74"/>
      <c r="M37" s="74"/>
      <c r="N37" s="74">
        <v>911.65</v>
      </c>
    </row>
    <row r="38" spans="1:14" x14ac:dyDescent="0.3">
      <c r="A38" s="1"/>
      <c r="B38" s="72" t="s">
        <v>557</v>
      </c>
      <c r="C38" s="72" t="s">
        <v>909</v>
      </c>
      <c r="D38" s="72" t="s">
        <v>17</v>
      </c>
      <c r="E38" s="73" t="s">
        <v>523</v>
      </c>
      <c r="F38" s="74">
        <v>62.2</v>
      </c>
      <c r="G38" s="74">
        <v>76</v>
      </c>
      <c r="H38" s="74">
        <v>73.150000000000006</v>
      </c>
      <c r="I38" s="74">
        <v>77.25</v>
      </c>
      <c r="J38" s="74">
        <v>77.2</v>
      </c>
      <c r="K38" s="74">
        <v>83.4</v>
      </c>
      <c r="L38" s="74">
        <v>82.6</v>
      </c>
      <c r="M38" s="74">
        <v>81.150000000000006</v>
      </c>
      <c r="N38" s="74">
        <v>612.95000000000005</v>
      </c>
    </row>
    <row r="39" spans="1:14" x14ac:dyDescent="0.3">
      <c r="A39" s="1"/>
      <c r="B39" s="72" t="s">
        <v>74</v>
      </c>
      <c r="C39" s="72" t="s">
        <v>75</v>
      </c>
      <c r="D39" s="72" t="s">
        <v>17</v>
      </c>
      <c r="E39" s="73" t="s">
        <v>523</v>
      </c>
      <c r="F39" s="74">
        <v>14611.8</v>
      </c>
      <c r="G39" s="74">
        <v>14679.565000000001</v>
      </c>
      <c r="H39" s="74">
        <v>15064.885</v>
      </c>
      <c r="I39" s="74">
        <v>14980.1</v>
      </c>
      <c r="J39" s="74">
        <v>15037</v>
      </c>
      <c r="K39" s="74">
        <v>15058.9</v>
      </c>
      <c r="L39" s="74">
        <v>15040.7</v>
      </c>
      <c r="M39" s="74">
        <v>14578.25</v>
      </c>
      <c r="N39" s="74">
        <v>119051.2</v>
      </c>
    </row>
    <row r="40" spans="1:14" x14ac:dyDescent="0.3">
      <c r="A40" s="1"/>
      <c r="B40" s="72" t="s">
        <v>74</v>
      </c>
      <c r="C40" s="72" t="s">
        <v>910</v>
      </c>
      <c r="D40" s="72" t="s">
        <v>17</v>
      </c>
      <c r="E40" s="73" t="s">
        <v>523</v>
      </c>
      <c r="F40" s="74">
        <v>4974.55</v>
      </c>
      <c r="G40" s="74">
        <v>5001.8950000000004</v>
      </c>
      <c r="H40" s="74">
        <v>5155.88</v>
      </c>
      <c r="I40" s="74">
        <v>5131.3500000000004</v>
      </c>
      <c r="J40" s="74">
        <v>5148.8999999999996</v>
      </c>
      <c r="K40" s="74">
        <v>5157</v>
      </c>
      <c r="L40" s="74">
        <v>5161.2</v>
      </c>
      <c r="M40" s="74">
        <v>4987.8</v>
      </c>
      <c r="N40" s="74">
        <v>40718.574999999997</v>
      </c>
    </row>
    <row r="41" spans="1:14" x14ac:dyDescent="0.3">
      <c r="A41" s="1"/>
      <c r="B41" s="72" t="s">
        <v>74</v>
      </c>
      <c r="C41" s="72" t="s">
        <v>1033</v>
      </c>
      <c r="D41" s="72" t="s">
        <v>1034</v>
      </c>
      <c r="E41" s="73" t="s">
        <v>524</v>
      </c>
      <c r="F41" s="74"/>
      <c r="G41" s="74"/>
      <c r="H41" s="74"/>
      <c r="I41" s="74"/>
      <c r="J41" s="74"/>
      <c r="K41" s="74"/>
      <c r="L41" s="74"/>
      <c r="M41" s="74"/>
      <c r="N41" s="74">
        <v>0</v>
      </c>
    </row>
    <row r="42" spans="1:14" x14ac:dyDescent="0.3">
      <c r="A42" s="1"/>
      <c r="B42" s="72" t="s">
        <v>74</v>
      </c>
      <c r="C42" s="72" t="s">
        <v>1033</v>
      </c>
      <c r="D42" s="72" t="s">
        <v>1035</v>
      </c>
      <c r="E42" s="73" t="s">
        <v>524</v>
      </c>
      <c r="F42" s="74"/>
      <c r="G42" s="74"/>
      <c r="H42" s="74"/>
      <c r="I42" s="74"/>
      <c r="J42" s="74"/>
      <c r="K42" s="74"/>
      <c r="L42" s="74"/>
      <c r="M42" s="74"/>
      <c r="N42" s="74">
        <v>0</v>
      </c>
    </row>
    <row r="43" spans="1:14" ht="27.6" x14ac:dyDescent="0.3">
      <c r="A43" s="1"/>
      <c r="B43" s="72" t="s">
        <v>548</v>
      </c>
      <c r="C43" s="72" t="s">
        <v>911</v>
      </c>
      <c r="D43" s="72" t="s">
        <v>17</v>
      </c>
      <c r="E43" s="73" t="s">
        <v>523</v>
      </c>
      <c r="F43" s="74">
        <v>69.8</v>
      </c>
      <c r="G43" s="74">
        <v>69.5</v>
      </c>
      <c r="H43" s="74">
        <v>70.599999999999994</v>
      </c>
      <c r="I43" s="74">
        <v>68.7</v>
      </c>
      <c r="J43" s="74">
        <v>67.45</v>
      </c>
      <c r="K43" s="74">
        <v>68.05</v>
      </c>
      <c r="L43" s="74">
        <v>79.95</v>
      </c>
      <c r="M43" s="74">
        <v>80.7</v>
      </c>
      <c r="N43" s="74">
        <v>574.75</v>
      </c>
    </row>
    <row r="44" spans="1:14" ht="27.6" x14ac:dyDescent="0.3">
      <c r="A44" s="1"/>
      <c r="B44" s="72" t="s">
        <v>562</v>
      </c>
      <c r="C44" s="72" t="s">
        <v>912</v>
      </c>
      <c r="D44" s="72" t="s">
        <v>17</v>
      </c>
      <c r="E44" s="73" t="s">
        <v>523</v>
      </c>
      <c r="F44" s="74">
        <v>372.9</v>
      </c>
      <c r="G44" s="74">
        <v>358.75</v>
      </c>
      <c r="H44" s="74">
        <v>351.65</v>
      </c>
      <c r="I44" s="74">
        <v>372.15</v>
      </c>
      <c r="J44" s="74">
        <v>369.15</v>
      </c>
      <c r="K44" s="74">
        <v>371.9</v>
      </c>
      <c r="L44" s="74">
        <v>375.75</v>
      </c>
      <c r="M44" s="74">
        <v>387.4</v>
      </c>
      <c r="N44" s="74">
        <v>2959.65</v>
      </c>
    </row>
    <row r="45" spans="1:14" ht="27.6" x14ac:dyDescent="0.3">
      <c r="A45" s="1"/>
      <c r="B45" s="72" t="s">
        <v>237</v>
      </c>
      <c r="C45" s="72" t="s">
        <v>971</v>
      </c>
      <c r="D45" s="72" t="s">
        <v>17</v>
      </c>
      <c r="E45" s="73" t="s">
        <v>523</v>
      </c>
      <c r="F45" s="74"/>
      <c r="G45" s="74"/>
      <c r="H45" s="74"/>
      <c r="I45" s="74"/>
      <c r="J45" s="74"/>
      <c r="K45" s="74"/>
      <c r="L45" s="74"/>
      <c r="M45" s="74"/>
      <c r="N45" s="74">
        <v>0</v>
      </c>
    </row>
    <row r="46" spans="1:14" x14ac:dyDescent="0.3">
      <c r="A46" s="1"/>
      <c r="B46" s="72" t="s">
        <v>240</v>
      </c>
      <c r="C46" s="72" t="s">
        <v>913</v>
      </c>
      <c r="D46" s="72" t="s">
        <v>17</v>
      </c>
      <c r="E46" s="73" t="s">
        <v>523</v>
      </c>
      <c r="F46" s="74">
        <v>6248.45</v>
      </c>
      <c r="G46" s="74">
        <v>3546.8</v>
      </c>
      <c r="H46" s="74">
        <v>5184.7</v>
      </c>
      <c r="I46" s="74">
        <v>4484.55</v>
      </c>
      <c r="J46" s="74">
        <v>4789.45</v>
      </c>
      <c r="K46" s="74">
        <v>4275</v>
      </c>
      <c r="L46" s="74">
        <v>4317.8999999999996</v>
      </c>
      <c r="M46" s="74">
        <v>5406.25</v>
      </c>
      <c r="N46" s="74">
        <v>38253.1</v>
      </c>
    </row>
    <row r="47" spans="1:14" x14ac:dyDescent="0.3">
      <c r="A47" s="1"/>
      <c r="B47" s="72" t="s">
        <v>240</v>
      </c>
      <c r="C47" s="72" t="s">
        <v>914</v>
      </c>
      <c r="D47" s="72" t="s">
        <v>17</v>
      </c>
      <c r="E47" s="73" t="s">
        <v>523</v>
      </c>
      <c r="F47" s="74">
        <v>155.5</v>
      </c>
      <c r="G47" s="74">
        <v>155.80000000000001</v>
      </c>
      <c r="H47" s="74">
        <v>155.75</v>
      </c>
      <c r="I47" s="74">
        <v>155.65</v>
      </c>
      <c r="J47" s="74">
        <v>154.80000000000001</v>
      </c>
      <c r="K47" s="74">
        <v>155.15</v>
      </c>
      <c r="L47" s="74">
        <v>155.44999999999999</v>
      </c>
      <c r="M47" s="74">
        <v>107.2</v>
      </c>
      <c r="N47" s="74">
        <v>1195.3</v>
      </c>
    </row>
    <row r="48" spans="1:14" x14ac:dyDescent="0.3">
      <c r="A48" s="1"/>
      <c r="B48" s="72" t="s">
        <v>915</v>
      </c>
      <c r="C48" s="72" t="s">
        <v>916</v>
      </c>
      <c r="D48" s="72" t="s">
        <v>17</v>
      </c>
      <c r="E48" s="73" t="s">
        <v>523</v>
      </c>
      <c r="F48" s="74">
        <v>1506.4</v>
      </c>
      <c r="G48" s="74">
        <v>1559.1</v>
      </c>
      <c r="H48" s="74">
        <v>1572.4</v>
      </c>
      <c r="I48" s="74">
        <v>1579.75</v>
      </c>
      <c r="J48" s="74">
        <v>1565.9</v>
      </c>
      <c r="K48" s="74">
        <v>1570.6</v>
      </c>
      <c r="L48" s="74">
        <v>1764.95</v>
      </c>
      <c r="M48" s="74">
        <v>1751.25</v>
      </c>
      <c r="N48" s="74">
        <v>12870.35</v>
      </c>
    </row>
    <row r="49" spans="1:14" x14ac:dyDescent="0.3">
      <c r="A49" s="1"/>
      <c r="B49" s="72" t="s">
        <v>253</v>
      </c>
      <c r="C49" s="72" t="s">
        <v>972</v>
      </c>
      <c r="D49" s="72" t="s">
        <v>17</v>
      </c>
      <c r="E49" s="73" t="s">
        <v>523</v>
      </c>
      <c r="F49" s="74">
        <v>480</v>
      </c>
      <c r="G49" s="74">
        <v>480</v>
      </c>
      <c r="H49" s="74">
        <v>479.95</v>
      </c>
      <c r="I49" s="74">
        <v>480</v>
      </c>
      <c r="J49" s="74">
        <v>477.05</v>
      </c>
      <c r="K49" s="74">
        <v>80</v>
      </c>
      <c r="L49" s="74"/>
      <c r="M49" s="74"/>
      <c r="N49" s="74">
        <v>2477</v>
      </c>
    </row>
    <row r="50" spans="1:14" x14ac:dyDescent="0.3">
      <c r="A50" s="1"/>
      <c r="B50" s="72" t="s">
        <v>549</v>
      </c>
      <c r="C50" s="72" t="s">
        <v>917</v>
      </c>
      <c r="D50" s="72" t="s">
        <v>17</v>
      </c>
      <c r="E50" s="73" t="s">
        <v>523</v>
      </c>
      <c r="F50" s="74">
        <v>454.15</v>
      </c>
      <c r="G50" s="74">
        <v>453.95</v>
      </c>
      <c r="H50" s="74">
        <v>453.75</v>
      </c>
      <c r="I50" s="74">
        <v>451.35</v>
      </c>
      <c r="J50" s="74">
        <v>424.65</v>
      </c>
      <c r="K50" s="74">
        <v>447.05</v>
      </c>
      <c r="L50" s="74">
        <v>451</v>
      </c>
      <c r="M50" s="74">
        <v>453.1</v>
      </c>
      <c r="N50" s="74">
        <v>3589</v>
      </c>
    </row>
    <row r="51" spans="1:14" x14ac:dyDescent="0.3">
      <c r="A51" s="1"/>
      <c r="B51" s="72" t="s">
        <v>77</v>
      </c>
      <c r="C51" s="72" t="s">
        <v>1036</v>
      </c>
      <c r="D51" s="72" t="s">
        <v>1037</v>
      </c>
      <c r="E51" s="73" t="s">
        <v>524</v>
      </c>
      <c r="F51" s="74">
        <v>842.4</v>
      </c>
      <c r="G51" s="74">
        <v>2.65</v>
      </c>
      <c r="H51" s="74">
        <v>650.45000000000005</v>
      </c>
      <c r="I51" s="74">
        <v>641.6</v>
      </c>
      <c r="J51" s="74">
        <v>678.7</v>
      </c>
      <c r="K51" s="74">
        <v>744.55</v>
      </c>
      <c r="L51" s="74">
        <v>423.65</v>
      </c>
      <c r="M51" s="74">
        <v>690.65</v>
      </c>
      <c r="N51" s="74">
        <v>4674.6499999999996</v>
      </c>
    </row>
    <row r="52" spans="1:14" x14ac:dyDescent="0.3">
      <c r="A52" s="1"/>
      <c r="B52" s="72" t="s">
        <v>77</v>
      </c>
      <c r="C52" s="72" t="s">
        <v>1038</v>
      </c>
      <c r="D52" s="72" t="s">
        <v>82</v>
      </c>
      <c r="E52" s="73" t="s">
        <v>524</v>
      </c>
      <c r="F52" s="74"/>
      <c r="G52" s="74"/>
      <c r="H52" s="74"/>
      <c r="I52" s="74"/>
      <c r="J52" s="74"/>
      <c r="K52" s="74"/>
      <c r="L52" s="74"/>
      <c r="M52" s="74"/>
      <c r="N52" s="74">
        <v>0</v>
      </c>
    </row>
    <row r="53" spans="1:14" x14ac:dyDescent="0.3">
      <c r="A53" s="1"/>
      <c r="B53" s="72" t="s">
        <v>77</v>
      </c>
      <c r="C53" s="72" t="s">
        <v>1039</v>
      </c>
      <c r="D53" s="72" t="s">
        <v>1040</v>
      </c>
      <c r="E53" s="73" t="s">
        <v>524</v>
      </c>
      <c r="F53" s="74"/>
      <c r="G53" s="74">
        <v>352.45</v>
      </c>
      <c r="H53" s="74"/>
      <c r="I53" s="74"/>
      <c r="J53" s="74"/>
      <c r="K53" s="74"/>
      <c r="L53" s="74"/>
      <c r="M53" s="74"/>
      <c r="N53" s="74">
        <v>352.45</v>
      </c>
    </row>
    <row r="54" spans="1:14" x14ac:dyDescent="0.3">
      <c r="A54" s="1"/>
      <c r="B54" s="72" t="s">
        <v>563</v>
      </c>
      <c r="C54" s="72" t="s">
        <v>1041</v>
      </c>
      <c r="D54" s="72" t="s">
        <v>17</v>
      </c>
      <c r="E54" s="73" t="s">
        <v>526</v>
      </c>
      <c r="F54" s="74">
        <v>1077.3499999999999</v>
      </c>
      <c r="G54" s="74">
        <v>1198.25</v>
      </c>
      <c r="H54" s="74">
        <v>1245.05</v>
      </c>
      <c r="I54" s="74">
        <v>1370.75</v>
      </c>
      <c r="J54" s="74">
        <v>1244.6500000000001</v>
      </c>
      <c r="K54" s="74">
        <v>1574.2</v>
      </c>
      <c r="L54" s="74">
        <v>1430.85</v>
      </c>
      <c r="M54" s="74">
        <v>1206.8</v>
      </c>
      <c r="N54" s="74">
        <v>10347.9</v>
      </c>
    </row>
    <row r="55" spans="1:14" x14ac:dyDescent="0.3">
      <c r="A55" s="1"/>
      <c r="B55" s="72" t="s">
        <v>563</v>
      </c>
      <c r="C55" s="72" t="s">
        <v>1042</v>
      </c>
      <c r="D55" s="72" t="s">
        <v>17</v>
      </c>
      <c r="E55" s="73" t="s">
        <v>526</v>
      </c>
      <c r="F55" s="74">
        <v>535.15</v>
      </c>
      <c r="G55" s="74">
        <v>406.2</v>
      </c>
      <c r="H55" s="74">
        <v>393.4</v>
      </c>
      <c r="I55" s="74">
        <v>389.35</v>
      </c>
      <c r="J55" s="74">
        <v>399.3</v>
      </c>
      <c r="K55" s="74">
        <v>558.6</v>
      </c>
      <c r="L55" s="74">
        <v>534.5</v>
      </c>
      <c r="M55" s="74">
        <v>404</v>
      </c>
      <c r="N55" s="74">
        <v>3620.5</v>
      </c>
    </row>
    <row r="56" spans="1:14" x14ac:dyDescent="0.3">
      <c r="A56" s="1"/>
      <c r="B56" s="72" t="s">
        <v>541</v>
      </c>
      <c r="C56" s="72" t="s">
        <v>1043</v>
      </c>
      <c r="D56" s="72" t="s">
        <v>17</v>
      </c>
      <c r="E56" s="73" t="s">
        <v>526</v>
      </c>
      <c r="F56" s="74">
        <v>1591.15</v>
      </c>
      <c r="G56" s="74">
        <v>1841.4</v>
      </c>
      <c r="H56" s="74">
        <v>1519.1</v>
      </c>
      <c r="I56" s="74">
        <v>2469.25</v>
      </c>
      <c r="J56" s="74">
        <v>2735.55</v>
      </c>
      <c r="K56" s="74">
        <v>2823.1</v>
      </c>
      <c r="L56" s="74">
        <v>2866.35</v>
      </c>
      <c r="M56" s="74">
        <v>2215.8000000000002</v>
      </c>
      <c r="N56" s="74">
        <v>18061.7</v>
      </c>
    </row>
    <row r="57" spans="1:14" x14ac:dyDescent="0.3">
      <c r="A57" s="1"/>
      <c r="B57" s="72" t="s">
        <v>84</v>
      </c>
      <c r="C57" s="72" t="s">
        <v>1044</v>
      </c>
      <c r="D57" s="72" t="s">
        <v>269</v>
      </c>
      <c r="E57" s="73" t="s">
        <v>526</v>
      </c>
      <c r="F57" s="74">
        <v>1829.35</v>
      </c>
      <c r="G57" s="74">
        <v>1871.65</v>
      </c>
      <c r="H57" s="74">
        <v>869.2</v>
      </c>
      <c r="I57" s="74">
        <v>915.95</v>
      </c>
      <c r="J57" s="74">
        <v>841.1</v>
      </c>
      <c r="K57" s="74">
        <v>985.55</v>
      </c>
      <c r="L57" s="74">
        <v>1198.8</v>
      </c>
      <c r="M57" s="74">
        <v>667.3</v>
      </c>
      <c r="N57" s="74">
        <v>9178.9</v>
      </c>
    </row>
    <row r="58" spans="1:14" x14ac:dyDescent="0.3">
      <c r="A58" s="1"/>
      <c r="B58" s="72" t="s">
        <v>84</v>
      </c>
      <c r="C58" s="72" t="s">
        <v>1044</v>
      </c>
      <c r="D58" s="72" t="s">
        <v>1045</v>
      </c>
      <c r="E58" s="73" t="s">
        <v>526</v>
      </c>
      <c r="F58" s="74">
        <v>2010</v>
      </c>
      <c r="G58" s="74">
        <v>2056.25</v>
      </c>
      <c r="H58" s="74">
        <v>1660.65</v>
      </c>
      <c r="I58" s="74">
        <v>2000.05</v>
      </c>
      <c r="J58" s="74">
        <v>2079.4</v>
      </c>
      <c r="K58" s="74">
        <v>1860.8</v>
      </c>
      <c r="L58" s="74">
        <v>2014.1</v>
      </c>
      <c r="M58" s="74">
        <v>1950.3</v>
      </c>
      <c r="N58" s="74">
        <v>15631.55</v>
      </c>
    </row>
    <row r="59" spans="1:14" x14ac:dyDescent="0.3">
      <c r="A59" s="1"/>
      <c r="B59" s="72" t="s">
        <v>84</v>
      </c>
      <c r="C59" s="72" t="s">
        <v>1046</v>
      </c>
      <c r="D59" s="72" t="s">
        <v>274</v>
      </c>
      <c r="E59" s="73" t="s">
        <v>526</v>
      </c>
      <c r="F59" s="74">
        <v>261.55</v>
      </c>
      <c r="G59" s="74">
        <v>269.3</v>
      </c>
      <c r="H59" s="74">
        <v>84.95</v>
      </c>
      <c r="I59" s="74">
        <v>77.45</v>
      </c>
      <c r="J59" s="74">
        <v>75.05</v>
      </c>
      <c r="K59" s="74">
        <v>106.75</v>
      </c>
      <c r="L59" s="74">
        <v>132.6</v>
      </c>
      <c r="M59" s="74">
        <v>32.25</v>
      </c>
      <c r="N59" s="74">
        <v>1039.9000000000001</v>
      </c>
    </row>
    <row r="60" spans="1:14" x14ac:dyDescent="0.3">
      <c r="A60" s="1"/>
      <c r="B60" s="72" t="s">
        <v>84</v>
      </c>
      <c r="C60" s="72" t="s">
        <v>1046</v>
      </c>
      <c r="D60" s="72" t="s">
        <v>1047</v>
      </c>
      <c r="E60" s="73" t="s">
        <v>526</v>
      </c>
      <c r="F60" s="74">
        <v>125</v>
      </c>
      <c r="G60" s="74">
        <v>124.35</v>
      </c>
      <c r="H60" s="74">
        <v>138.75</v>
      </c>
      <c r="I60" s="74">
        <v>181.45</v>
      </c>
      <c r="J60" s="74">
        <v>143.30000000000001</v>
      </c>
      <c r="K60" s="74">
        <v>220.25</v>
      </c>
      <c r="L60" s="74">
        <v>237.65</v>
      </c>
      <c r="M60" s="74">
        <v>133.05000000000001</v>
      </c>
      <c r="N60" s="74">
        <v>1303.8</v>
      </c>
    </row>
    <row r="61" spans="1:14" x14ac:dyDescent="0.3">
      <c r="A61" s="1"/>
      <c r="B61" s="72" t="s">
        <v>84</v>
      </c>
      <c r="C61" s="72" t="s">
        <v>1048</v>
      </c>
      <c r="D61" s="72" t="s">
        <v>17</v>
      </c>
      <c r="E61" s="73" t="s">
        <v>523</v>
      </c>
      <c r="F61" s="74"/>
      <c r="G61" s="74"/>
      <c r="H61" s="74"/>
      <c r="I61" s="74"/>
      <c r="J61" s="74"/>
      <c r="K61" s="74"/>
      <c r="L61" s="74"/>
      <c r="M61" s="74"/>
      <c r="N61" s="74">
        <v>0</v>
      </c>
    </row>
    <row r="62" spans="1:14" x14ac:dyDescent="0.3">
      <c r="A62" s="1"/>
      <c r="B62" s="72" t="s">
        <v>84</v>
      </c>
      <c r="C62" s="72" t="s">
        <v>918</v>
      </c>
      <c r="D62" s="72" t="s">
        <v>17</v>
      </c>
      <c r="E62" s="73" t="s">
        <v>523</v>
      </c>
      <c r="F62" s="74">
        <v>2508.6999999999998</v>
      </c>
      <c r="G62" s="74">
        <v>2185.1</v>
      </c>
      <c r="H62" s="74">
        <v>2033.35</v>
      </c>
      <c r="I62" s="74">
        <v>2021.7</v>
      </c>
      <c r="J62" s="74">
        <v>2224.3000000000002</v>
      </c>
      <c r="K62" s="74">
        <v>2213.1999999999998</v>
      </c>
      <c r="L62" s="74">
        <v>2504.6999999999998</v>
      </c>
      <c r="M62" s="74">
        <v>2257.5</v>
      </c>
      <c r="N62" s="74">
        <v>17948.55</v>
      </c>
    </row>
    <row r="63" spans="1:14" x14ac:dyDescent="0.3">
      <c r="A63" s="1"/>
      <c r="B63" s="72" t="s">
        <v>84</v>
      </c>
      <c r="C63" s="72" t="s">
        <v>1049</v>
      </c>
      <c r="D63" s="72" t="s">
        <v>17</v>
      </c>
      <c r="E63" s="73" t="s">
        <v>525</v>
      </c>
      <c r="F63" s="74">
        <v>406.15</v>
      </c>
      <c r="G63" s="74">
        <v>406.55</v>
      </c>
      <c r="H63" s="74">
        <v>405.95</v>
      </c>
      <c r="I63" s="74">
        <v>309.55</v>
      </c>
      <c r="J63" s="74">
        <v>357.8</v>
      </c>
      <c r="K63" s="74">
        <v>381.35</v>
      </c>
      <c r="L63" s="74">
        <v>366.6</v>
      </c>
      <c r="M63" s="74">
        <v>397.15</v>
      </c>
      <c r="N63" s="74">
        <v>3031.1</v>
      </c>
    </row>
    <row r="64" spans="1:14" x14ac:dyDescent="0.3">
      <c r="A64" s="1"/>
      <c r="B64" s="72" t="s">
        <v>84</v>
      </c>
      <c r="C64" s="72" t="s">
        <v>89</v>
      </c>
      <c r="D64" s="72" t="s">
        <v>1050</v>
      </c>
      <c r="E64" s="73" t="s">
        <v>524</v>
      </c>
      <c r="F64" s="74">
        <v>3319.4</v>
      </c>
      <c r="G64" s="74">
        <v>3164.6</v>
      </c>
      <c r="H64" s="74">
        <v>3722.3</v>
      </c>
      <c r="I64" s="74">
        <v>4160.55</v>
      </c>
      <c r="J64" s="74">
        <v>3876.8</v>
      </c>
      <c r="K64" s="74">
        <v>4069.5</v>
      </c>
      <c r="L64" s="74">
        <v>626.6</v>
      </c>
      <c r="M64" s="74"/>
      <c r="N64" s="74">
        <v>22939.75</v>
      </c>
    </row>
    <row r="65" spans="1:14" x14ac:dyDescent="0.3">
      <c r="A65" s="1"/>
      <c r="B65" s="72" t="s">
        <v>84</v>
      </c>
      <c r="C65" s="72" t="s">
        <v>89</v>
      </c>
      <c r="D65" s="72" t="s">
        <v>1051</v>
      </c>
      <c r="E65" s="73" t="s">
        <v>524</v>
      </c>
      <c r="F65" s="74">
        <v>3288.9</v>
      </c>
      <c r="G65" s="74">
        <v>3148.7</v>
      </c>
      <c r="H65" s="74">
        <v>3685.15</v>
      </c>
      <c r="I65" s="74">
        <v>4109.8</v>
      </c>
      <c r="J65" s="74">
        <v>3841.7</v>
      </c>
      <c r="K65" s="74">
        <v>4042.75</v>
      </c>
      <c r="L65" s="74">
        <v>4117.25</v>
      </c>
      <c r="M65" s="74">
        <v>2173.25</v>
      </c>
      <c r="N65" s="74">
        <v>28407.5</v>
      </c>
    </row>
    <row r="66" spans="1:14" x14ac:dyDescent="0.3">
      <c r="A66" s="1"/>
      <c r="B66" s="72" t="s">
        <v>84</v>
      </c>
      <c r="C66" s="72" t="s">
        <v>89</v>
      </c>
      <c r="D66" s="72" t="s">
        <v>1052</v>
      </c>
      <c r="E66" s="73" t="s">
        <v>524</v>
      </c>
      <c r="F66" s="74">
        <v>3707.7</v>
      </c>
      <c r="G66" s="74">
        <v>3324.8</v>
      </c>
      <c r="H66" s="74">
        <v>4163.95</v>
      </c>
      <c r="I66" s="74">
        <v>4767.8</v>
      </c>
      <c r="J66" s="74">
        <v>4305.95</v>
      </c>
      <c r="K66" s="74">
        <v>4370.1499999999996</v>
      </c>
      <c r="L66" s="74">
        <v>4800</v>
      </c>
      <c r="M66" s="74">
        <v>4771.55</v>
      </c>
      <c r="N66" s="74">
        <v>34211.9</v>
      </c>
    </row>
    <row r="67" spans="1:14" x14ac:dyDescent="0.3">
      <c r="A67" s="1"/>
      <c r="B67" s="72" t="s">
        <v>84</v>
      </c>
      <c r="C67" s="72" t="s">
        <v>89</v>
      </c>
      <c r="D67" s="72" t="s">
        <v>312</v>
      </c>
      <c r="E67" s="73" t="s">
        <v>524</v>
      </c>
      <c r="F67" s="74">
        <v>5457.75</v>
      </c>
      <c r="G67" s="74">
        <v>5248.05</v>
      </c>
      <c r="H67" s="74">
        <v>5927.9</v>
      </c>
      <c r="I67" s="74">
        <v>6429.85</v>
      </c>
      <c r="J67" s="74">
        <v>6067.85</v>
      </c>
      <c r="K67" s="74">
        <v>6221.3</v>
      </c>
      <c r="L67" s="74">
        <v>4653.2</v>
      </c>
      <c r="M67" s="74">
        <v>3234.05</v>
      </c>
      <c r="N67" s="74">
        <v>43239.95</v>
      </c>
    </row>
    <row r="68" spans="1:14" x14ac:dyDescent="0.3">
      <c r="A68" s="1"/>
      <c r="B68" s="72" t="s">
        <v>84</v>
      </c>
      <c r="C68" s="72" t="s">
        <v>92</v>
      </c>
      <c r="D68" s="72" t="s">
        <v>1053</v>
      </c>
      <c r="E68" s="73" t="s">
        <v>524</v>
      </c>
      <c r="F68" s="74"/>
      <c r="G68" s="74"/>
      <c r="H68" s="74"/>
      <c r="I68" s="74"/>
      <c r="J68" s="74"/>
      <c r="K68" s="74">
        <v>303.75</v>
      </c>
      <c r="L68" s="74"/>
      <c r="M68" s="74"/>
      <c r="N68" s="74">
        <v>303.75</v>
      </c>
    </row>
    <row r="69" spans="1:14" x14ac:dyDescent="0.3">
      <c r="A69" s="1"/>
      <c r="B69" s="72" t="s">
        <v>84</v>
      </c>
      <c r="C69" s="72" t="s">
        <v>92</v>
      </c>
      <c r="D69" s="72" t="s">
        <v>1054</v>
      </c>
      <c r="E69" s="73" t="s">
        <v>524</v>
      </c>
      <c r="F69" s="74"/>
      <c r="G69" s="74"/>
      <c r="H69" s="74"/>
      <c r="I69" s="74"/>
      <c r="J69" s="74"/>
      <c r="K69" s="74"/>
      <c r="L69" s="74"/>
      <c r="M69" s="74"/>
      <c r="N69" s="74">
        <v>0</v>
      </c>
    </row>
    <row r="70" spans="1:14" x14ac:dyDescent="0.3">
      <c r="A70" s="1"/>
      <c r="B70" s="72" t="s">
        <v>84</v>
      </c>
      <c r="C70" s="72" t="s">
        <v>1055</v>
      </c>
      <c r="D70" s="72" t="s">
        <v>1053</v>
      </c>
      <c r="E70" s="73" t="s">
        <v>524</v>
      </c>
      <c r="F70" s="74"/>
      <c r="G70" s="74"/>
      <c r="H70" s="74"/>
      <c r="I70" s="74"/>
      <c r="J70" s="74"/>
      <c r="K70" s="74"/>
      <c r="L70" s="74"/>
      <c r="M70" s="74"/>
      <c r="N70" s="74">
        <v>0</v>
      </c>
    </row>
    <row r="71" spans="1:14" x14ac:dyDescent="0.3">
      <c r="A71" s="1"/>
      <c r="B71" s="72" t="s">
        <v>84</v>
      </c>
      <c r="C71" s="72" t="s">
        <v>1055</v>
      </c>
      <c r="D71" s="72" t="s">
        <v>1056</v>
      </c>
      <c r="E71" s="73" t="s">
        <v>524</v>
      </c>
      <c r="F71" s="74"/>
      <c r="G71" s="74"/>
      <c r="H71" s="74"/>
      <c r="I71" s="74"/>
      <c r="J71" s="74"/>
      <c r="K71" s="74"/>
      <c r="L71" s="74"/>
      <c r="M71" s="74"/>
      <c r="N71" s="74">
        <v>0</v>
      </c>
    </row>
    <row r="72" spans="1:14" x14ac:dyDescent="0.3">
      <c r="A72" s="1"/>
      <c r="B72" s="72" t="s">
        <v>84</v>
      </c>
      <c r="C72" s="72" t="s">
        <v>1055</v>
      </c>
      <c r="D72" s="72" t="s">
        <v>1057</v>
      </c>
      <c r="E72" s="73" t="s">
        <v>524</v>
      </c>
      <c r="F72" s="74"/>
      <c r="G72" s="74"/>
      <c r="H72" s="74"/>
      <c r="I72" s="74"/>
      <c r="J72" s="74"/>
      <c r="K72" s="74"/>
      <c r="L72" s="74"/>
      <c r="M72" s="74"/>
      <c r="N72" s="74">
        <v>0</v>
      </c>
    </row>
    <row r="73" spans="1:14" x14ac:dyDescent="0.3">
      <c r="A73" s="1"/>
      <c r="B73" s="72" t="s">
        <v>84</v>
      </c>
      <c r="C73" s="72" t="s">
        <v>1058</v>
      </c>
      <c r="D73" s="72" t="s">
        <v>1059</v>
      </c>
      <c r="E73" s="73" t="s">
        <v>524</v>
      </c>
      <c r="F73" s="74"/>
      <c r="G73" s="74"/>
      <c r="H73" s="74"/>
      <c r="I73" s="74"/>
      <c r="J73" s="74"/>
      <c r="K73" s="74"/>
      <c r="L73" s="74"/>
      <c r="M73" s="74"/>
      <c r="N73" s="74">
        <v>0</v>
      </c>
    </row>
    <row r="74" spans="1:14" x14ac:dyDescent="0.3">
      <c r="A74" s="1"/>
      <c r="B74" s="72" t="s">
        <v>84</v>
      </c>
      <c r="C74" s="72" t="s">
        <v>1058</v>
      </c>
      <c r="D74" s="72" t="s">
        <v>1060</v>
      </c>
      <c r="E74" s="73" t="s">
        <v>524</v>
      </c>
      <c r="F74" s="74"/>
      <c r="G74" s="74">
        <v>354.4</v>
      </c>
      <c r="H74" s="74"/>
      <c r="I74" s="74"/>
      <c r="J74" s="74"/>
      <c r="K74" s="74"/>
      <c r="L74" s="74"/>
      <c r="M74" s="74"/>
      <c r="N74" s="74">
        <v>354.4</v>
      </c>
    </row>
    <row r="75" spans="1:14" x14ac:dyDescent="0.3">
      <c r="A75" s="1"/>
      <c r="B75" s="72" t="s">
        <v>84</v>
      </c>
      <c r="C75" s="72" t="s">
        <v>1058</v>
      </c>
      <c r="D75" s="72" t="s">
        <v>1052</v>
      </c>
      <c r="E75" s="73" t="s">
        <v>524</v>
      </c>
      <c r="F75" s="74"/>
      <c r="G75" s="74"/>
      <c r="H75" s="74"/>
      <c r="I75" s="74"/>
      <c r="J75" s="74"/>
      <c r="K75" s="74"/>
      <c r="L75" s="74"/>
      <c r="M75" s="74"/>
      <c r="N75" s="74">
        <v>0</v>
      </c>
    </row>
    <row r="76" spans="1:14" x14ac:dyDescent="0.3">
      <c r="A76" s="1"/>
      <c r="B76" s="72" t="s">
        <v>93</v>
      </c>
      <c r="C76" s="72" t="s">
        <v>94</v>
      </c>
      <c r="D76" s="72" t="s">
        <v>1061</v>
      </c>
      <c r="E76" s="73" t="s">
        <v>524</v>
      </c>
      <c r="F76" s="74"/>
      <c r="G76" s="74"/>
      <c r="H76" s="74"/>
      <c r="I76" s="74"/>
      <c r="J76" s="74"/>
      <c r="K76" s="74"/>
      <c r="L76" s="74"/>
      <c r="M76" s="74">
        <v>2381.1</v>
      </c>
      <c r="N76" s="74">
        <v>2381.1</v>
      </c>
    </row>
    <row r="77" spans="1:14" x14ac:dyDescent="0.3">
      <c r="A77" s="1"/>
      <c r="B77" s="72" t="s">
        <v>93</v>
      </c>
      <c r="C77" s="72" t="s">
        <v>94</v>
      </c>
      <c r="D77" s="72" t="s">
        <v>1062</v>
      </c>
      <c r="E77" s="73" t="s">
        <v>524</v>
      </c>
      <c r="F77" s="74"/>
      <c r="G77" s="74"/>
      <c r="H77" s="74"/>
      <c r="I77" s="74"/>
      <c r="J77" s="74"/>
      <c r="K77" s="74"/>
      <c r="L77" s="74"/>
      <c r="M77" s="74">
        <v>2136</v>
      </c>
      <c r="N77" s="74">
        <v>2136</v>
      </c>
    </row>
    <row r="78" spans="1:14" x14ac:dyDescent="0.3">
      <c r="A78" s="1"/>
      <c r="B78" s="72" t="s">
        <v>93</v>
      </c>
      <c r="C78" s="72" t="s">
        <v>94</v>
      </c>
      <c r="D78" s="72" t="s">
        <v>283</v>
      </c>
      <c r="E78" s="73" t="s">
        <v>524</v>
      </c>
      <c r="F78" s="74"/>
      <c r="G78" s="74"/>
      <c r="H78" s="74"/>
      <c r="I78" s="74"/>
      <c r="J78" s="74"/>
      <c r="K78" s="74"/>
      <c r="L78" s="74"/>
      <c r="M78" s="74">
        <v>2165.6999999999998</v>
      </c>
      <c r="N78" s="74">
        <v>2165.6999999999998</v>
      </c>
    </row>
    <row r="79" spans="1:14" x14ac:dyDescent="0.3">
      <c r="A79" s="1"/>
      <c r="B79" s="72" t="s">
        <v>564</v>
      </c>
      <c r="C79" s="72" t="s">
        <v>919</v>
      </c>
      <c r="D79" s="72" t="s">
        <v>17</v>
      </c>
      <c r="E79" s="73" t="s">
        <v>523</v>
      </c>
      <c r="F79" s="74">
        <v>501.4</v>
      </c>
      <c r="G79" s="74">
        <v>485.75</v>
      </c>
      <c r="H79" s="74">
        <v>365.3</v>
      </c>
      <c r="I79" s="74">
        <v>492.5</v>
      </c>
      <c r="J79" s="74">
        <v>493.6</v>
      </c>
      <c r="K79" s="74">
        <v>455.55</v>
      </c>
      <c r="L79" s="74">
        <v>498.95</v>
      </c>
      <c r="M79" s="74">
        <v>461.4</v>
      </c>
      <c r="N79" s="74">
        <v>3754.45</v>
      </c>
    </row>
    <row r="80" spans="1:14" x14ac:dyDescent="0.3">
      <c r="A80" s="1"/>
      <c r="B80" s="72" t="s">
        <v>564</v>
      </c>
      <c r="C80" s="72" t="s">
        <v>920</v>
      </c>
      <c r="D80" s="72" t="s">
        <v>17</v>
      </c>
      <c r="E80" s="73" t="s">
        <v>523</v>
      </c>
      <c r="F80" s="74">
        <v>190.5</v>
      </c>
      <c r="G80" s="74">
        <v>183.35</v>
      </c>
      <c r="H80" s="74">
        <v>174.55</v>
      </c>
      <c r="I80" s="74">
        <v>181.9</v>
      </c>
      <c r="J80" s="74">
        <v>171.15</v>
      </c>
      <c r="K80" s="74">
        <v>156.25</v>
      </c>
      <c r="L80" s="74">
        <v>142.75</v>
      </c>
      <c r="M80" s="74">
        <v>139.9</v>
      </c>
      <c r="N80" s="74">
        <v>1340.35</v>
      </c>
    </row>
    <row r="81" spans="1:14" x14ac:dyDescent="0.3">
      <c r="A81" s="1"/>
      <c r="B81" s="72" t="s">
        <v>565</v>
      </c>
      <c r="C81" s="72" t="s">
        <v>921</v>
      </c>
      <c r="D81" s="72" t="s">
        <v>17</v>
      </c>
      <c r="E81" s="73" t="s">
        <v>523</v>
      </c>
      <c r="F81" s="74">
        <v>489.6</v>
      </c>
      <c r="G81" s="74">
        <v>489</v>
      </c>
      <c r="H81" s="74">
        <v>475.75</v>
      </c>
      <c r="I81" s="74">
        <v>479.85</v>
      </c>
      <c r="J81" s="74">
        <v>413.85</v>
      </c>
      <c r="K81" s="74">
        <v>388.6</v>
      </c>
      <c r="L81" s="74">
        <v>463.25</v>
      </c>
      <c r="M81" s="74">
        <v>377.4</v>
      </c>
      <c r="N81" s="74">
        <v>3577.3</v>
      </c>
    </row>
    <row r="82" spans="1:14" x14ac:dyDescent="0.3">
      <c r="A82" s="1"/>
      <c r="B82" s="72" t="s">
        <v>565</v>
      </c>
      <c r="C82" s="72" t="s">
        <v>922</v>
      </c>
      <c r="D82" s="72" t="s">
        <v>17</v>
      </c>
      <c r="E82" s="73" t="s">
        <v>523</v>
      </c>
      <c r="F82" s="74">
        <v>489.6</v>
      </c>
      <c r="G82" s="74">
        <v>489.6</v>
      </c>
      <c r="H82" s="74">
        <v>484.45</v>
      </c>
      <c r="I82" s="74">
        <v>486.95</v>
      </c>
      <c r="J82" s="74">
        <v>436.1</v>
      </c>
      <c r="K82" s="74">
        <v>397.75</v>
      </c>
      <c r="L82" s="74">
        <v>473.2</v>
      </c>
      <c r="M82" s="74">
        <v>388.5</v>
      </c>
      <c r="N82" s="74">
        <v>3646.15</v>
      </c>
    </row>
    <row r="83" spans="1:14" x14ac:dyDescent="0.3">
      <c r="A83" s="1"/>
      <c r="B83" s="72" t="s">
        <v>565</v>
      </c>
      <c r="C83" s="72" t="s">
        <v>923</v>
      </c>
      <c r="D83" s="72" t="s">
        <v>17</v>
      </c>
      <c r="E83" s="73" t="s">
        <v>523</v>
      </c>
      <c r="F83" s="74">
        <v>481.2</v>
      </c>
      <c r="G83" s="74">
        <v>480.85</v>
      </c>
      <c r="H83" s="74">
        <v>479.15</v>
      </c>
      <c r="I83" s="74">
        <v>478.4</v>
      </c>
      <c r="J83" s="74">
        <v>438.15</v>
      </c>
      <c r="K83" s="74">
        <v>397.75</v>
      </c>
      <c r="L83" s="74">
        <v>468.35</v>
      </c>
      <c r="M83" s="74">
        <v>384.05</v>
      </c>
      <c r="N83" s="74">
        <v>3607.9</v>
      </c>
    </row>
    <row r="84" spans="1:14" x14ac:dyDescent="0.3">
      <c r="A84" s="1"/>
      <c r="B84" s="72" t="s">
        <v>565</v>
      </c>
      <c r="C84" s="72" t="s">
        <v>924</v>
      </c>
      <c r="D84" s="72" t="s">
        <v>17</v>
      </c>
      <c r="E84" s="73" t="s">
        <v>523</v>
      </c>
      <c r="F84" s="74">
        <v>162.6</v>
      </c>
      <c r="G84" s="74">
        <v>161.19999999999999</v>
      </c>
      <c r="H84" s="74">
        <v>173.7</v>
      </c>
      <c r="I84" s="74">
        <v>175.5</v>
      </c>
      <c r="J84" s="74">
        <v>189.95</v>
      </c>
      <c r="K84" s="74">
        <v>182.1</v>
      </c>
      <c r="L84" s="74">
        <v>17.75</v>
      </c>
      <c r="M84" s="74">
        <v>153.15</v>
      </c>
      <c r="N84" s="74">
        <v>1215.95</v>
      </c>
    </row>
    <row r="85" spans="1:14" x14ac:dyDescent="0.3">
      <c r="A85" s="1"/>
      <c r="B85" s="72" t="s">
        <v>571</v>
      </c>
      <c r="C85" s="72" t="s">
        <v>1063</v>
      </c>
      <c r="D85" s="72" t="s">
        <v>1064</v>
      </c>
      <c r="E85" s="73" t="s">
        <v>524</v>
      </c>
      <c r="F85" s="74">
        <v>658.2</v>
      </c>
      <c r="G85" s="74">
        <v>646.4</v>
      </c>
      <c r="H85" s="74">
        <v>664.7</v>
      </c>
      <c r="I85" s="74">
        <v>666.53499999999997</v>
      </c>
      <c r="J85" s="74">
        <v>631.6</v>
      </c>
      <c r="K85" s="74">
        <v>618.20000000000005</v>
      </c>
      <c r="L85" s="74">
        <v>644.15</v>
      </c>
      <c r="M85" s="74">
        <v>658.1</v>
      </c>
      <c r="N85" s="74">
        <v>5187.8850000000002</v>
      </c>
    </row>
    <row r="86" spans="1:14" x14ac:dyDescent="0.3">
      <c r="A86" s="1"/>
      <c r="B86" s="72" t="s">
        <v>571</v>
      </c>
      <c r="C86" s="72" t="s">
        <v>1063</v>
      </c>
      <c r="D86" s="72" t="s">
        <v>1065</v>
      </c>
      <c r="E86" s="73" t="s">
        <v>524</v>
      </c>
      <c r="F86" s="74">
        <v>824.05</v>
      </c>
      <c r="G86" s="74">
        <v>813.1</v>
      </c>
      <c r="H86" s="74">
        <v>833</v>
      </c>
      <c r="I86" s="74">
        <v>832.73</v>
      </c>
      <c r="J86" s="74">
        <v>785.35</v>
      </c>
      <c r="K86" s="74">
        <v>792.25</v>
      </c>
      <c r="L86" s="74">
        <v>772.45</v>
      </c>
      <c r="M86" s="74">
        <v>811.95</v>
      </c>
      <c r="N86" s="74">
        <v>6464.88</v>
      </c>
    </row>
    <row r="87" spans="1:14" x14ac:dyDescent="0.3">
      <c r="A87" s="1"/>
      <c r="B87" s="72" t="s">
        <v>542</v>
      </c>
      <c r="C87" s="72" t="s">
        <v>1066</v>
      </c>
      <c r="D87" s="72" t="s">
        <v>1066</v>
      </c>
      <c r="E87" s="73" t="s">
        <v>525</v>
      </c>
      <c r="F87" s="74">
        <v>851.1</v>
      </c>
      <c r="G87" s="74">
        <v>853.5</v>
      </c>
      <c r="H87" s="74">
        <v>849.75</v>
      </c>
      <c r="I87" s="74">
        <v>755</v>
      </c>
      <c r="J87" s="74">
        <v>742.6</v>
      </c>
      <c r="K87" s="74">
        <v>823</v>
      </c>
      <c r="L87" s="74">
        <v>827.3</v>
      </c>
      <c r="M87" s="74">
        <v>806.35</v>
      </c>
      <c r="N87" s="74">
        <v>6508.6</v>
      </c>
    </row>
    <row r="88" spans="1:14" x14ac:dyDescent="0.3">
      <c r="A88" s="1"/>
      <c r="B88" s="72" t="s">
        <v>286</v>
      </c>
      <c r="C88" s="72" t="s">
        <v>1067</v>
      </c>
      <c r="D88" s="72" t="s">
        <v>17</v>
      </c>
      <c r="E88" s="73" t="s">
        <v>526</v>
      </c>
      <c r="F88" s="74">
        <v>145.55000000000001</v>
      </c>
      <c r="G88" s="74">
        <v>180.9</v>
      </c>
      <c r="H88" s="74">
        <v>74.099999999999994</v>
      </c>
      <c r="I88" s="74">
        <v>29.2</v>
      </c>
      <c r="J88" s="74">
        <v>75.75</v>
      </c>
      <c r="K88" s="74">
        <v>107.95</v>
      </c>
      <c r="L88" s="74">
        <v>244.4</v>
      </c>
      <c r="M88" s="74">
        <v>174.65</v>
      </c>
      <c r="N88" s="74">
        <v>1032.5</v>
      </c>
    </row>
    <row r="89" spans="1:14" x14ac:dyDescent="0.3">
      <c r="A89" s="1"/>
      <c r="B89" s="72" t="s">
        <v>543</v>
      </c>
      <c r="C89" s="72" t="s">
        <v>1068</v>
      </c>
      <c r="D89" s="72" t="s">
        <v>17</v>
      </c>
      <c r="E89" s="73" t="s">
        <v>526</v>
      </c>
      <c r="F89" s="74">
        <v>150.69999999999999</v>
      </c>
      <c r="G89" s="74">
        <v>169.4</v>
      </c>
      <c r="H89" s="74">
        <v>76.05</v>
      </c>
      <c r="I89" s="74">
        <v>21.35</v>
      </c>
      <c r="J89" s="74">
        <v>99.65</v>
      </c>
      <c r="K89" s="74">
        <v>132.75</v>
      </c>
      <c r="L89" s="74">
        <v>269.3</v>
      </c>
      <c r="M89" s="74">
        <v>189.25</v>
      </c>
      <c r="N89" s="74">
        <v>1108.45</v>
      </c>
    </row>
    <row r="90" spans="1:14" x14ac:dyDescent="0.3">
      <c r="A90" s="1"/>
      <c r="B90" s="72" t="s">
        <v>550</v>
      </c>
      <c r="C90" s="72" t="s">
        <v>925</v>
      </c>
      <c r="D90" s="72" t="s">
        <v>1030</v>
      </c>
      <c r="E90" s="73" t="s">
        <v>523</v>
      </c>
      <c r="F90" s="74">
        <v>86.6</v>
      </c>
      <c r="G90" s="74">
        <v>85.1</v>
      </c>
      <c r="H90" s="74">
        <v>82.8</v>
      </c>
      <c r="I90" s="74">
        <v>81.75</v>
      </c>
      <c r="J90" s="74">
        <v>83.1</v>
      </c>
      <c r="K90" s="74">
        <v>81.650000000000006</v>
      </c>
      <c r="L90" s="74">
        <v>81.45</v>
      </c>
      <c r="M90" s="74">
        <v>81.599999999999994</v>
      </c>
      <c r="N90" s="74">
        <v>664.05</v>
      </c>
    </row>
    <row r="91" spans="1:14" x14ac:dyDescent="0.3">
      <c r="A91" s="1"/>
      <c r="B91" s="72" t="s">
        <v>533</v>
      </c>
      <c r="C91" s="72" t="s">
        <v>926</v>
      </c>
      <c r="D91" s="72" t="s">
        <v>17</v>
      </c>
      <c r="E91" s="73" t="s">
        <v>523</v>
      </c>
      <c r="F91" s="74">
        <v>437.8</v>
      </c>
      <c r="G91" s="74">
        <v>428.8</v>
      </c>
      <c r="H91" s="74">
        <v>438.7</v>
      </c>
      <c r="I91" s="74">
        <v>404.4</v>
      </c>
      <c r="J91" s="74">
        <v>442.4</v>
      </c>
      <c r="K91" s="74">
        <v>442.25</v>
      </c>
      <c r="L91" s="74">
        <v>432.8</v>
      </c>
      <c r="M91" s="74">
        <v>433.95</v>
      </c>
      <c r="N91" s="74">
        <v>3461.1</v>
      </c>
    </row>
    <row r="92" spans="1:14" x14ac:dyDescent="0.3">
      <c r="A92" s="1"/>
      <c r="B92" s="72" t="s">
        <v>551</v>
      </c>
      <c r="C92" s="72" t="s">
        <v>927</v>
      </c>
      <c r="D92" s="72" t="s">
        <v>17</v>
      </c>
      <c r="E92" s="73" t="s">
        <v>523</v>
      </c>
      <c r="F92" s="74">
        <v>410.35</v>
      </c>
      <c r="G92" s="74">
        <v>446.4</v>
      </c>
      <c r="H92" s="74">
        <v>446.4</v>
      </c>
      <c r="I92" s="74">
        <v>446.4</v>
      </c>
      <c r="J92" s="74">
        <v>446.4</v>
      </c>
      <c r="K92" s="74">
        <v>446.4</v>
      </c>
      <c r="L92" s="74">
        <v>446.25</v>
      </c>
      <c r="M92" s="74">
        <v>446.2</v>
      </c>
      <c r="N92" s="74">
        <v>3534.8</v>
      </c>
    </row>
    <row r="93" spans="1:14" x14ac:dyDescent="0.3">
      <c r="A93" s="1"/>
      <c r="B93" s="72" t="s">
        <v>527</v>
      </c>
      <c r="C93" s="72" t="s">
        <v>928</v>
      </c>
      <c r="D93" s="72" t="s">
        <v>17</v>
      </c>
      <c r="E93" s="73" t="s">
        <v>523</v>
      </c>
      <c r="F93" s="74">
        <v>4862.1499999999996</v>
      </c>
      <c r="G93" s="74">
        <v>4875.75</v>
      </c>
      <c r="H93" s="74">
        <v>4695.45</v>
      </c>
      <c r="I93" s="74">
        <v>4879.05</v>
      </c>
      <c r="J93" s="74">
        <v>4031.8</v>
      </c>
      <c r="K93" s="74">
        <v>3853</v>
      </c>
      <c r="L93" s="74">
        <v>4432.7</v>
      </c>
      <c r="M93" s="74">
        <v>3916.6</v>
      </c>
      <c r="N93" s="74">
        <v>35546.5</v>
      </c>
    </row>
    <row r="94" spans="1:14" x14ac:dyDescent="0.3">
      <c r="A94" s="1"/>
      <c r="B94" s="72" t="s">
        <v>538</v>
      </c>
      <c r="C94" s="72" t="s">
        <v>1069</v>
      </c>
      <c r="D94" s="72" t="s">
        <v>17</v>
      </c>
      <c r="E94" s="73" t="s">
        <v>524</v>
      </c>
      <c r="F94" s="74"/>
      <c r="G94" s="74"/>
      <c r="H94" s="74"/>
      <c r="I94" s="74">
        <v>0.9</v>
      </c>
      <c r="J94" s="74"/>
      <c r="K94" s="74"/>
      <c r="L94" s="74"/>
      <c r="M94" s="74"/>
      <c r="N94" s="74">
        <v>0.9</v>
      </c>
    </row>
    <row r="95" spans="1:14" x14ac:dyDescent="0.3">
      <c r="A95" s="1"/>
      <c r="B95" s="72" t="s">
        <v>538</v>
      </c>
      <c r="C95" s="72" t="s">
        <v>1070</v>
      </c>
      <c r="D95" s="72" t="s">
        <v>17</v>
      </c>
      <c r="E95" s="73" t="s">
        <v>524</v>
      </c>
      <c r="F95" s="74">
        <v>1.65</v>
      </c>
      <c r="G95" s="74"/>
      <c r="H95" s="74"/>
      <c r="I95" s="74"/>
      <c r="J95" s="74"/>
      <c r="K95" s="74"/>
      <c r="L95" s="74">
        <v>1.65</v>
      </c>
      <c r="M95" s="74"/>
      <c r="N95" s="74">
        <v>3.3</v>
      </c>
    </row>
    <row r="96" spans="1:14" x14ac:dyDescent="0.3">
      <c r="A96" s="1"/>
      <c r="B96" s="72" t="s">
        <v>535</v>
      </c>
      <c r="C96" s="72" t="s">
        <v>929</v>
      </c>
      <c r="D96" s="72" t="s">
        <v>17</v>
      </c>
      <c r="E96" s="73" t="s">
        <v>523</v>
      </c>
      <c r="F96" s="74">
        <v>2166.9499999999998</v>
      </c>
      <c r="G96" s="74">
        <v>2157.8000000000002</v>
      </c>
      <c r="H96" s="74">
        <v>1991.55</v>
      </c>
      <c r="I96" s="74">
        <v>2005.55</v>
      </c>
      <c r="J96" s="74">
        <v>1823.05</v>
      </c>
      <c r="K96" s="74">
        <v>1697.2</v>
      </c>
      <c r="L96" s="74">
        <v>1616</v>
      </c>
      <c r="M96" s="74">
        <v>1636.7</v>
      </c>
      <c r="N96" s="74">
        <v>15094.8</v>
      </c>
    </row>
    <row r="97" spans="1:14" x14ac:dyDescent="0.3">
      <c r="A97" s="1"/>
      <c r="B97" s="72" t="s">
        <v>539</v>
      </c>
      <c r="C97" s="72" t="s">
        <v>930</v>
      </c>
      <c r="D97" s="72" t="s">
        <v>17</v>
      </c>
      <c r="E97" s="73" t="s">
        <v>523</v>
      </c>
      <c r="F97" s="74">
        <v>88</v>
      </c>
      <c r="G97" s="74">
        <v>86.15</v>
      </c>
      <c r="H97" s="74">
        <v>85.8</v>
      </c>
      <c r="I97" s="74">
        <v>87.7</v>
      </c>
      <c r="J97" s="74">
        <v>88.15</v>
      </c>
      <c r="K97" s="74">
        <v>86</v>
      </c>
      <c r="L97" s="74">
        <v>110.4</v>
      </c>
      <c r="M97" s="74">
        <v>106.05</v>
      </c>
      <c r="N97" s="74">
        <v>738.25</v>
      </c>
    </row>
    <row r="98" spans="1:14" x14ac:dyDescent="0.3">
      <c r="A98" s="1"/>
      <c r="B98" s="72" t="s">
        <v>566</v>
      </c>
      <c r="C98" s="72" t="s">
        <v>1071</v>
      </c>
      <c r="D98" s="72" t="s">
        <v>17</v>
      </c>
      <c r="E98" s="73" t="s">
        <v>525</v>
      </c>
      <c r="F98" s="74">
        <v>2689.25</v>
      </c>
      <c r="G98" s="74">
        <v>2713.85</v>
      </c>
      <c r="H98" s="74">
        <v>357</v>
      </c>
      <c r="I98" s="74"/>
      <c r="J98" s="74"/>
      <c r="K98" s="74">
        <v>775.45</v>
      </c>
      <c r="L98" s="74">
        <v>2607</v>
      </c>
      <c r="M98" s="74">
        <v>2596.8000000000002</v>
      </c>
      <c r="N98" s="74">
        <v>11739.35</v>
      </c>
    </row>
    <row r="99" spans="1:14" x14ac:dyDescent="0.3">
      <c r="A99" s="1"/>
      <c r="B99" s="72" t="s">
        <v>96</v>
      </c>
      <c r="C99" s="72" t="s">
        <v>931</v>
      </c>
      <c r="D99" s="72" t="s">
        <v>17</v>
      </c>
      <c r="E99" s="73" t="s">
        <v>523</v>
      </c>
      <c r="F99" s="74">
        <v>9013</v>
      </c>
      <c r="G99" s="74">
        <v>5717.2</v>
      </c>
      <c r="H99" s="74">
        <v>8506.85</v>
      </c>
      <c r="I99" s="74">
        <v>7358.5</v>
      </c>
      <c r="J99" s="74">
        <v>7573.55</v>
      </c>
      <c r="K99" s="74">
        <v>7644.4</v>
      </c>
      <c r="L99" s="74">
        <v>5782.45</v>
      </c>
      <c r="M99" s="74">
        <v>7656</v>
      </c>
      <c r="N99" s="74">
        <v>59251.95</v>
      </c>
    </row>
    <row r="100" spans="1:14" x14ac:dyDescent="0.3">
      <c r="A100" s="1"/>
      <c r="B100" s="72" t="s">
        <v>96</v>
      </c>
      <c r="C100" s="72" t="s">
        <v>1072</v>
      </c>
      <c r="D100" s="72" t="s">
        <v>17</v>
      </c>
      <c r="E100" s="73" t="s">
        <v>525</v>
      </c>
      <c r="F100" s="74">
        <v>2296.6999999999998</v>
      </c>
      <c r="G100" s="74">
        <v>2300.1999999999998</v>
      </c>
      <c r="H100" s="74">
        <v>263.14999999999998</v>
      </c>
      <c r="I100" s="74"/>
      <c r="J100" s="74"/>
      <c r="K100" s="74">
        <v>166.55</v>
      </c>
      <c r="L100" s="74">
        <v>2146</v>
      </c>
      <c r="M100" s="74">
        <v>2045.1</v>
      </c>
      <c r="N100" s="74">
        <v>9217.7000000000007</v>
      </c>
    </row>
    <row r="101" spans="1:14" x14ac:dyDescent="0.3">
      <c r="A101" s="1"/>
      <c r="B101" s="72" t="s">
        <v>96</v>
      </c>
      <c r="C101" s="72" t="s">
        <v>100</v>
      </c>
      <c r="D101" s="72" t="s">
        <v>1050</v>
      </c>
      <c r="E101" s="73" t="s">
        <v>524</v>
      </c>
      <c r="F101" s="74">
        <v>3408.4</v>
      </c>
      <c r="G101" s="74">
        <v>3010.7</v>
      </c>
      <c r="H101" s="74">
        <v>3755.1</v>
      </c>
      <c r="I101" s="74">
        <v>3636.15</v>
      </c>
      <c r="J101" s="74">
        <v>3643.05</v>
      </c>
      <c r="K101" s="74">
        <v>4118.3500000000004</v>
      </c>
      <c r="L101" s="74">
        <v>3836.55</v>
      </c>
      <c r="M101" s="74">
        <v>3814.45</v>
      </c>
      <c r="N101" s="74">
        <v>29222.75</v>
      </c>
    </row>
    <row r="102" spans="1:14" x14ac:dyDescent="0.3">
      <c r="A102" s="1"/>
      <c r="B102" s="72" t="s">
        <v>96</v>
      </c>
      <c r="C102" s="72" t="s">
        <v>100</v>
      </c>
      <c r="D102" s="72" t="s">
        <v>1051</v>
      </c>
      <c r="E102" s="73" t="s">
        <v>524</v>
      </c>
      <c r="F102" s="74">
        <v>3435.85</v>
      </c>
      <c r="G102" s="74">
        <v>3009.35</v>
      </c>
      <c r="H102" s="74">
        <v>3788.05</v>
      </c>
      <c r="I102" s="74">
        <v>3634.65</v>
      </c>
      <c r="J102" s="74">
        <v>3705.2</v>
      </c>
      <c r="K102" s="74">
        <v>4319.7</v>
      </c>
      <c r="L102" s="74">
        <v>3901.95</v>
      </c>
      <c r="M102" s="74">
        <v>3874.7</v>
      </c>
      <c r="N102" s="74">
        <v>29669.45</v>
      </c>
    </row>
    <row r="103" spans="1:14" x14ac:dyDescent="0.3">
      <c r="A103" s="1"/>
      <c r="B103" s="72" t="s">
        <v>96</v>
      </c>
      <c r="C103" s="72" t="s">
        <v>100</v>
      </c>
      <c r="D103" s="72" t="s">
        <v>1052</v>
      </c>
      <c r="E103" s="73" t="s">
        <v>524</v>
      </c>
      <c r="F103" s="74">
        <v>3436.45</v>
      </c>
      <c r="G103" s="74">
        <v>3009.65</v>
      </c>
      <c r="H103" s="74">
        <v>3787.85</v>
      </c>
      <c r="I103" s="74">
        <v>3632.35</v>
      </c>
      <c r="J103" s="74">
        <v>3704</v>
      </c>
      <c r="K103" s="74">
        <v>4332.3999999999996</v>
      </c>
      <c r="L103" s="74">
        <v>3902.5</v>
      </c>
      <c r="M103" s="74">
        <v>3875.85</v>
      </c>
      <c r="N103" s="74">
        <v>29681.05</v>
      </c>
    </row>
    <row r="104" spans="1:14" x14ac:dyDescent="0.3">
      <c r="A104" s="1"/>
      <c r="B104" s="72" t="s">
        <v>96</v>
      </c>
      <c r="C104" s="72" t="s">
        <v>100</v>
      </c>
      <c r="D104" s="72" t="s">
        <v>312</v>
      </c>
      <c r="E104" s="73" t="s">
        <v>524</v>
      </c>
      <c r="F104" s="74">
        <v>5742.25</v>
      </c>
      <c r="G104" s="74">
        <v>5379.1</v>
      </c>
      <c r="H104" s="74">
        <v>5941.9</v>
      </c>
      <c r="I104" s="74">
        <v>5904</v>
      </c>
      <c r="J104" s="74">
        <v>5965.65</v>
      </c>
      <c r="K104" s="74">
        <v>6450.4</v>
      </c>
      <c r="L104" s="74">
        <v>6133</v>
      </c>
      <c r="M104" s="74">
        <v>6102.4</v>
      </c>
      <c r="N104" s="74">
        <v>47618.7</v>
      </c>
    </row>
    <row r="105" spans="1:14" x14ac:dyDescent="0.3">
      <c r="A105" s="1"/>
      <c r="B105" s="72" t="s">
        <v>96</v>
      </c>
      <c r="C105" s="72" t="s">
        <v>103</v>
      </c>
      <c r="D105" s="72" t="s">
        <v>1059</v>
      </c>
      <c r="E105" s="73" t="s">
        <v>524</v>
      </c>
      <c r="F105" s="74">
        <v>927.2</v>
      </c>
      <c r="G105" s="74">
        <v>297.85000000000002</v>
      </c>
      <c r="H105" s="74">
        <v>1604.55</v>
      </c>
      <c r="I105" s="74">
        <v>173.4</v>
      </c>
      <c r="J105" s="74">
        <v>1372.75</v>
      </c>
      <c r="K105" s="74">
        <v>127.85</v>
      </c>
      <c r="L105" s="74"/>
      <c r="M105" s="74"/>
      <c r="N105" s="74">
        <v>4503.6000000000004</v>
      </c>
    </row>
    <row r="106" spans="1:14" x14ac:dyDescent="0.3">
      <c r="A106" s="1"/>
      <c r="B106" s="72" t="s">
        <v>96</v>
      </c>
      <c r="C106" s="72" t="s">
        <v>103</v>
      </c>
      <c r="D106" s="72" t="s">
        <v>312</v>
      </c>
      <c r="E106" s="73" t="s">
        <v>524</v>
      </c>
      <c r="F106" s="74"/>
      <c r="G106" s="74"/>
      <c r="H106" s="74"/>
      <c r="I106" s="74"/>
      <c r="J106" s="74"/>
      <c r="K106" s="74"/>
      <c r="L106" s="74"/>
      <c r="M106" s="74"/>
      <c r="N106" s="74">
        <v>0</v>
      </c>
    </row>
    <row r="107" spans="1:14" x14ac:dyDescent="0.3">
      <c r="A107" s="1"/>
      <c r="B107" s="72" t="s">
        <v>96</v>
      </c>
      <c r="C107" s="72" t="s">
        <v>932</v>
      </c>
      <c r="D107" s="72" t="s">
        <v>17</v>
      </c>
      <c r="E107" s="73" t="s">
        <v>523</v>
      </c>
      <c r="F107" s="74">
        <v>176.6</v>
      </c>
      <c r="G107" s="74">
        <v>138.15</v>
      </c>
      <c r="H107" s="74">
        <v>193.15</v>
      </c>
      <c r="I107" s="74">
        <v>170.8</v>
      </c>
      <c r="J107" s="74">
        <v>137.6</v>
      </c>
      <c r="K107" s="74">
        <v>135.25</v>
      </c>
      <c r="L107" s="74">
        <v>138.15</v>
      </c>
      <c r="M107" s="74">
        <v>137.85</v>
      </c>
      <c r="N107" s="74">
        <v>1227.55</v>
      </c>
    </row>
    <row r="108" spans="1:14" x14ac:dyDescent="0.3">
      <c r="A108" s="1"/>
      <c r="B108" s="72" t="s">
        <v>544</v>
      </c>
      <c r="C108" s="72" t="s">
        <v>1073</v>
      </c>
      <c r="D108" s="72" t="s">
        <v>17</v>
      </c>
      <c r="E108" s="73" t="s">
        <v>525</v>
      </c>
      <c r="F108" s="74">
        <v>2.95</v>
      </c>
      <c r="G108" s="74">
        <v>3.05</v>
      </c>
      <c r="H108" s="74">
        <v>2.2000000000000002</v>
      </c>
      <c r="I108" s="74">
        <v>2.9</v>
      </c>
      <c r="J108" s="74">
        <v>2.4</v>
      </c>
      <c r="K108" s="74">
        <v>0.8</v>
      </c>
      <c r="L108" s="74">
        <v>2.4</v>
      </c>
      <c r="M108" s="74">
        <v>2.85</v>
      </c>
      <c r="N108" s="74">
        <v>19.55</v>
      </c>
    </row>
    <row r="109" spans="1:14" x14ac:dyDescent="0.3">
      <c r="A109" s="1"/>
      <c r="B109" s="72" t="s">
        <v>531</v>
      </c>
      <c r="C109" s="72" t="s">
        <v>933</v>
      </c>
      <c r="D109" s="72" t="s">
        <v>17</v>
      </c>
      <c r="E109" s="73" t="s">
        <v>523</v>
      </c>
      <c r="F109" s="74">
        <v>1343.1</v>
      </c>
      <c r="G109" s="74">
        <v>1357.75</v>
      </c>
      <c r="H109" s="74">
        <v>1615.35</v>
      </c>
      <c r="I109" s="74">
        <v>1199.8499999999999</v>
      </c>
      <c r="J109" s="74">
        <v>1174.3</v>
      </c>
      <c r="K109" s="74">
        <v>1073.5</v>
      </c>
      <c r="L109" s="74">
        <v>1178.4000000000001</v>
      </c>
      <c r="M109" s="74">
        <v>1106.5</v>
      </c>
      <c r="N109" s="74">
        <v>10048.75</v>
      </c>
    </row>
    <row r="110" spans="1:14" x14ac:dyDescent="0.3">
      <c r="A110" s="1"/>
      <c r="B110" s="72" t="s">
        <v>547</v>
      </c>
      <c r="C110" s="72" t="s">
        <v>934</v>
      </c>
      <c r="D110" s="72" t="s">
        <v>17</v>
      </c>
      <c r="E110" s="73" t="s">
        <v>523</v>
      </c>
      <c r="F110" s="74">
        <v>58.45</v>
      </c>
      <c r="G110" s="74">
        <v>64.3</v>
      </c>
      <c r="H110" s="74">
        <v>61.05</v>
      </c>
      <c r="I110" s="74">
        <v>70.650000000000006</v>
      </c>
      <c r="J110" s="74">
        <v>73.849999999999994</v>
      </c>
      <c r="K110" s="74">
        <v>83</v>
      </c>
      <c r="L110" s="74">
        <v>83.75</v>
      </c>
      <c r="M110" s="74">
        <v>85.15</v>
      </c>
      <c r="N110" s="74">
        <v>580.20000000000005</v>
      </c>
    </row>
    <row r="111" spans="1:14" x14ac:dyDescent="0.3">
      <c r="A111" s="1"/>
      <c r="B111" s="72" t="s">
        <v>567</v>
      </c>
      <c r="C111" s="72" t="s">
        <v>1074</v>
      </c>
      <c r="D111" s="72" t="s">
        <v>17</v>
      </c>
      <c r="E111" s="73" t="s">
        <v>525</v>
      </c>
      <c r="F111" s="74">
        <v>143</v>
      </c>
      <c r="G111" s="74">
        <v>142.19999999999999</v>
      </c>
      <c r="H111" s="74">
        <v>141.55000000000001</v>
      </c>
      <c r="I111" s="74">
        <v>130.85</v>
      </c>
      <c r="J111" s="74">
        <v>118.35</v>
      </c>
      <c r="K111" s="74">
        <v>138.35</v>
      </c>
      <c r="L111" s="74">
        <v>141.55000000000001</v>
      </c>
      <c r="M111" s="74">
        <v>135.1</v>
      </c>
      <c r="N111" s="74">
        <v>1090.95</v>
      </c>
    </row>
    <row r="112" spans="1:14" x14ac:dyDescent="0.3">
      <c r="A112" s="1"/>
      <c r="B112" s="72" t="s">
        <v>327</v>
      </c>
      <c r="C112" s="72" t="s">
        <v>1075</v>
      </c>
      <c r="D112" s="72" t="s">
        <v>17</v>
      </c>
      <c r="E112" s="73" t="s">
        <v>524</v>
      </c>
      <c r="F112" s="74"/>
      <c r="G112" s="74"/>
      <c r="H112" s="74"/>
      <c r="I112" s="74"/>
      <c r="J112" s="74"/>
      <c r="K112" s="74"/>
      <c r="L112" s="74"/>
      <c r="M112" s="74"/>
      <c r="N112" s="74">
        <v>0</v>
      </c>
    </row>
    <row r="113" spans="1:14" x14ac:dyDescent="0.3">
      <c r="A113" s="1"/>
      <c r="B113" s="72" t="s">
        <v>552</v>
      </c>
      <c r="C113" s="72" t="s">
        <v>1076</v>
      </c>
      <c r="D113" s="72" t="s">
        <v>17</v>
      </c>
      <c r="E113" s="73" t="s">
        <v>525</v>
      </c>
      <c r="F113" s="74">
        <v>172.15</v>
      </c>
      <c r="G113" s="74">
        <v>171.3</v>
      </c>
      <c r="H113" s="74">
        <v>170.5</v>
      </c>
      <c r="I113" s="74">
        <v>139.44999999999999</v>
      </c>
      <c r="J113" s="74">
        <v>137.69999999999999</v>
      </c>
      <c r="K113" s="74">
        <v>149.35</v>
      </c>
      <c r="L113" s="74">
        <v>142.69999999999999</v>
      </c>
      <c r="M113" s="74">
        <v>140.9</v>
      </c>
      <c r="N113" s="74">
        <v>1224.05</v>
      </c>
    </row>
    <row r="114" spans="1:14" x14ac:dyDescent="0.3">
      <c r="A114" s="1"/>
      <c r="B114" s="72" t="s">
        <v>106</v>
      </c>
      <c r="C114" s="72" t="s">
        <v>1077</v>
      </c>
      <c r="D114" s="72" t="s">
        <v>17</v>
      </c>
      <c r="E114" s="73" t="s">
        <v>523</v>
      </c>
      <c r="F114" s="74">
        <v>130.75</v>
      </c>
      <c r="G114" s="74">
        <v>122.1</v>
      </c>
      <c r="H114" s="74">
        <v>92.95</v>
      </c>
      <c r="I114" s="74">
        <v>2.35</v>
      </c>
      <c r="J114" s="74"/>
      <c r="K114" s="74"/>
      <c r="L114" s="74"/>
      <c r="M114" s="74"/>
      <c r="N114" s="74">
        <v>348.15</v>
      </c>
    </row>
    <row r="115" spans="1:14" x14ac:dyDescent="0.3">
      <c r="A115" s="1"/>
      <c r="B115" s="72" t="s">
        <v>106</v>
      </c>
      <c r="C115" s="72" t="s">
        <v>935</v>
      </c>
      <c r="D115" s="72" t="s">
        <v>17</v>
      </c>
      <c r="E115" s="73" t="s">
        <v>523</v>
      </c>
      <c r="F115" s="74">
        <v>55.05</v>
      </c>
      <c r="G115" s="74"/>
      <c r="H115" s="74">
        <v>3987.5</v>
      </c>
      <c r="I115" s="74">
        <v>4588.8500000000004</v>
      </c>
      <c r="J115" s="74">
        <v>4845.7</v>
      </c>
      <c r="K115" s="74">
        <v>4514.5</v>
      </c>
      <c r="L115" s="74">
        <v>4838.05</v>
      </c>
      <c r="M115" s="74">
        <v>4659.7</v>
      </c>
      <c r="N115" s="74">
        <v>27489.35</v>
      </c>
    </row>
    <row r="116" spans="1:14" x14ac:dyDescent="0.3">
      <c r="A116" s="1"/>
      <c r="B116" s="72" t="s">
        <v>106</v>
      </c>
      <c r="C116" s="72" t="s">
        <v>126</v>
      </c>
      <c r="D116" s="72" t="s">
        <v>17</v>
      </c>
      <c r="E116" s="73" t="s">
        <v>523</v>
      </c>
      <c r="F116" s="74">
        <v>2157.0500000000002</v>
      </c>
      <c r="G116" s="74">
        <v>2157.3000000000002</v>
      </c>
      <c r="H116" s="74">
        <v>2155.15</v>
      </c>
      <c r="I116" s="74">
        <v>2161.5</v>
      </c>
      <c r="J116" s="74">
        <v>2084.4499999999998</v>
      </c>
      <c r="K116" s="74">
        <v>1461.7</v>
      </c>
      <c r="L116" s="74">
        <v>2161.4499999999998</v>
      </c>
      <c r="M116" s="74">
        <v>2159.75</v>
      </c>
      <c r="N116" s="74">
        <v>16498.349999999999</v>
      </c>
    </row>
    <row r="117" spans="1:14" x14ac:dyDescent="0.3">
      <c r="A117" s="1"/>
      <c r="B117" s="72" t="s">
        <v>106</v>
      </c>
      <c r="C117" s="72" t="s">
        <v>936</v>
      </c>
      <c r="D117" s="72" t="s">
        <v>17</v>
      </c>
      <c r="E117" s="73" t="s">
        <v>523</v>
      </c>
      <c r="F117" s="74">
        <v>237.8</v>
      </c>
      <c r="G117" s="74">
        <v>237.55</v>
      </c>
      <c r="H117" s="74">
        <v>79.349999999999994</v>
      </c>
      <c r="I117" s="74"/>
      <c r="J117" s="74"/>
      <c r="K117" s="74"/>
      <c r="L117" s="74">
        <v>74.5</v>
      </c>
      <c r="M117" s="74">
        <v>237.7</v>
      </c>
      <c r="N117" s="74">
        <v>866.9</v>
      </c>
    </row>
    <row r="118" spans="1:14" x14ac:dyDescent="0.3">
      <c r="A118" s="1"/>
      <c r="B118" s="72" t="s">
        <v>128</v>
      </c>
      <c r="C118" s="72" t="s">
        <v>1078</v>
      </c>
      <c r="D118" s="72" t="s">
        <v>17</v>
      </c>
      <c r="E118" s="73" t="s">
        <v>526</v>
      </c>
      <c r="F118" s="74">
        <v>2124.25</v>
      </c>
      <c r="G118" s="74">
        <v>2029.4</v>
      </c>
      <c r="H118" s="74">
        <v>1832.75</v>
      </c>
      <c r="I118" s="74">
        <v>2393.15</v>
      </c>
      <c r="J118" s="74">
        <v>1839.55</v>
      </c>
      <c r="K118" s="74">
        <v>2531</v>
      </c>
      <c r="L118" s="74">
        <v>3174</v>
      </c>
      <c r="M118" s="74">
        <v>1911.3</v>
      </c>
      <c r="N118" s="74">
        <v>17835.400000000001</v>
      </c>
    </row>
    <row r="119" spans="1:14" x14ac:dyDescent="0.3">
      <c r="A119" s="1"/>
      <c r="B119" s="72" t="s">
        <v>128</v>
      </c>
      <c r="C119" s="72" t="s">
        <v>1079</v>
      </c>
      <c r="D119" s="72" t="s">
        <v>17</v>
      </c>
      <c r="E119" s="73" t="s">
        <v>526</v>
      </c>
      <c r="F119" s="74">
        <v>2135.15</v>
      </c>
      <c r="G119" s="74">
        <v>1928.1</v>
      </c>
      <c r="H119" s="74">
        <v>1500</v>
      </c>
      <c r="I119" s="74">
        <v>1974.8</v>
      </c>
      <c r="J119" s="74">
        <v>1682.6</v>
      </c>
      <c r="K119" s="74">
        <v>2128.5500000000002</v>
      </c>
      <c r="L119" s="74">
        <v>2733.9</v>
      </c>
      <c r="M119" s="74">
        <v>1705.7</v>
      </c>
      <c r="N119" s="74">
        <v>15788.8</v>
      </c>
    </row>
    <row r="120" spans="1:14" x14ac:dyDescent="0.3">
      <c r="A120" s="1"/>
      <c r="B120" s="72" t="s">
        <v>128</v>
      </c>
      <c r="C120" s="72" t="s">
        <v>937</v>
      </c>
      <c r="D120" s="72" t="s">
        <v>17</v>
      </c>
      <c r="E120" s="73" t="s">
        <v>523</v>
      </c>
      <c r="F120" s="74">
        <v>1109.1500000000001</v>
      </c>
      <c r="G120" s="74">
        <v>1112.2</v>
      </c>
      <c r="H120" s="74">
        <v>1107.05</v>
      </c>
      <c r="I120" s="74">
        <v>1106.6500000000001</v>
      </c>
      <c r="J120" s="74">
        <v>1120.05</v>
      </c>
      <c r="K120" s="74">
        <v>1121.25</v>
      </c>
      <c r="L120" s="74">
        <v>1133.4000000000001</v>
      </c>
      <c r="M120" s="74">
        <v>299.45</v>
      </c>
      <c r="N120" s="74">
        <v>8109.2</v>
      </c>
    </row>
    <row r="121" spans="1:14" x14ac:dyDescent="0.3">
      <c r="A121" s="1"/>
      <c r="B121" s="72" t="s">
        <v>128</v>
      </c>
      <c r="C121" s="72" t="s">
        <v>938</v>
      </c>
      <c r="D121" s="72" t="s">
        <v>1030</v>
      </c>
      <c r="E121" s="73" t="s">
        <v>523</v>
      </c>
      <c r="F121" s="74">
        <v>14.4</v>
      </c>
      <c r="G121" s="74">
        <v>14.4</v>
      </c>
      <c r="H121" s="74">
        <v>14.4</v>
      </c>
      <c r="I121" s="74">
        <v>14.4</v>
      </c>
      <c r="J121" s="74">
        <v>14.4</v>
      </c>
      <c r="K121" s="74">
        <v>14.4</v>
      </c>
      <c r="L121" s="74">
        <v>12.6</v>
      </c>
      <c r="M121" s="74">
        <v>14.4</v>
      </c>
      <c r="N121" s="74">
        <v>113.4</v>
      </c>
    </row>
    <row r="122" spans="1:14" x14ac:dyDescent="0.3">
      <c r="A122" s="1"/>
      <c r="B122" s="72" t="s">
        <v>128</v>
      </c>
      <c r="C122" s="72" t="s">
        <v>939</v>
      </c>
      <c r="D122" s="72" t="s">
        <v>17</v>
      </c>
      <c r="E122" s="73" t="s">
        <v>523</v>
      </c>
      <c r="F122" s="74">
        <v>708.45</v>
      </c>
      <c r="G122" s="74">
        <v>699</v>
      </c>
      <c r="H122" s="74">
        <v>717.25</v>
      </c>
      <c r="I122" s="74">
        <v>710.25</v>
      </c>
      <c r="J122" s="74">
        <v>717.7</v>
      </c>
      <c r="K122" s="74">
        <v>712</v>
      </c>
      <c r="L122" s="74">
        <v>715.2</v>
      </c>
      <c r="M122" s="74">
        <v>719.3</v>
      </c>
      <c r="N122" s="74">
        <v>5699.15</v>
      </c>
    </row>
    <row r="123" spans="1:14" x14ac:dyDescent="0.3">
      <c r="A123" s="1"/>
      <c r="B123" s="72" t="s">
        <v>128</v>
      </c>
      <c r="C123" s="72" t="s">
        <v>941</v>
      </c>
      <c r="D123" s="72" t="s">
        <v>17</v>
      </c>
      <c r="E123" s="73" t="s">
        <v>523</v>
      </c>
      <c r="F123" s="74">
        <v>3102.3</v>
      </c>
      <c r="G123" s="74">
        <v>3379.55</v>
      </c>
      <c r="H123" s="74">
        <v>3344.25</v>
      </c>
      <c r="I123" s="74">
        <v>3330.6</v>
      </c>
      <c r="J123" s="74">
        <v>3362.45</v>
      </c>
      <c r="K123" s="74">
        <v>3329.75</v>
      </c>
      <c r="L123" s="74">
        <v>3501.1</v>
      </c>
      <c r="M123" s="74">
        <v>3670.7</v>
      </c>
      <c r="N123" s="74">
        <v>27020.7</v>
      </c>
    </row>
    <row r="124" spans="1:14" x14ac:dyDescent="0.3">
      <c r="A124" s="1"/>
      <c r="B124" s="72" t="s">
        <v>128</v>
      </c>
      <c r="C124" s="72" t="s">
        <v>943</v>
      </c>
      <c r="D124" s="72" t="s">
        <v>17</v>
      </c>
      <c r="E124" s="73" t="s">
        <v>523</v>
      </c>
      <c r="F124" s="74">
        <v>1982.95</v>
      </c>
      <c r="G124" s="74">
        <v>865.7</v>
      </c>
      <c r="H124" s="74">
        <v>2048.0500000000002</v>
      </c>
      <c r="I124" s="74">
        <v>1738.05</v>
      </c>
      <c r="J124" s="74">
        <v>2075.1</v>
      </c>
      <c r="K124" s="74">
        <v>2190.25</v>
      </c>
      <c r="L124" s="74">
        <v>1938.55</v>
      </c>
      <c r="M124" s="74">
        <v>2043.1</v>
      </c>
      <c r="N124" s="74">
        <v>14881.75</v>
      </c>
    </row>
    <row r="125" spans="1:14" x14ac:dyDescent="0.3">
      <c r="A125" s="1"/>
      <c r="B125" s="72" t="s">
        <v>128</v>
      </c>
      <c r="C125" s="72" t="s">
        <v>944</v>
      </c>
      <c r="D125" s="72" t="s">
        <v>17</v>
      </c>
      <c r="E125" s="73" t="s">
        <v>523</v>
      </c>
      <c r="F125" s="74">
        <v>1540.2</v>
      </c>
      <c r="G125" s="74">
        <v>1539.25</v>
      </c>
      <c r="H125" s="74">
        <v>1530.45</v>
      </c>
      <c r="I125" s="74">
        <v>1537.65</v>
      </c>
      <c r="J125" s="74">
        <v>1532.5</v>
      </c>
      <c r="K125" s="74">
        <v>1222.0999999999999</v>
      </c>
      <c r="L125" s="74">
        <v>1073.0999999999999</v>
      </c>
      <c r="M125" s="74">
        <v>1415.55</v>
      </c>
      <c r="N125" s="74">
        <v>11390.8</v>
      </c>
    </row>
    <row r="126" spans="1:14" x14ac:dyDescent="0.3">
      <c r="A126" s="1"/>
      <c r="B126" s="72" t="s">
        <v>128</v>
      </c>
      <c r="C126" s="72" t="s">
        <v>1080</v>
      </c>
      <c r="D126" s="72" t="s">
        <v>1081</v>
      </c>
      <c r="E126" s="73" t="s">
        <v>525</v>
      </c>
      <c r="F126" s="74">
        <v>1198.8499999999999</v>
      </c>
      <c r="G126" s="74">
        <v>1193.3499999999999</v>
      </c>
      <c r="H126" s="74">
        <v>1182.5999999999999</v>
      </c>
      <c r="I126" s="74">
        <v>1061.8</v>
      </c>
      <c r="J126" s="74">
        <v>1021.45</v>
      </c>
      <c r="K126" s="74">
        <v>1152.3</v>
      </c>
      <c r="L126" s="74">
        <v>1166.5</v>
      </c>
      <c r="M126" s="74">
        <v>1143.3</v>
      </c>
      <c r="N126" s="74">
        <v>9120.15</v>
      </c>
    </row>
    <row r="127" spans="1:14" x14ac:dyDescent="0.3">
      <c r="A127" s="1"/>
      <c r="B127" s="72" t="s">
        <v>128</v>
      </c>
      <c r="C127" s="72" t="s">
        <v>1082</v>
      </c>
      <c r="D127" s="72" t="s">
        <v>17</v>
      </c>
      <c r="E127" s="73" t="s">
        <v>525</v>
      </c>
      <c r="F127" s="74">
        <v>1619.35</v>
      </c>
      <c r="G127" s="74">
        <v>1620.05</v>
      </c>
      <c r="H127" s="74">
        <v>1589.85</v>
      </c>
      <c r="I127" s="74">
        <v>1431.4</v>
      </c>
      <c r="J127" s="74">
        <v>1369.95</v>
      </c>
      <c r="K127" s="74">
        <v>1547.55</v>
      </c>
      <c r="L127" s="74">
        <v>1566.75</v>
      </c>
      <c r="M127" s="74">
        <v>1522.8</v>
      </c>
      <c r="N127" s="74">
        <v>12267.7</v>
      </c>
    </row>
    <row r="128" spans="1:14" x14ac:dyDescent="0.3">
      <c r="A128" s="1"/>
      <c r="B128" s="72" t="s">
        <v>128</v>
      </c>
      <c r="C128" s="72" t="s">
        <v>1083</v>
      </c>
      <c r="D128" s="72" t="s">
        <v>130</v>
      </c>
      <c r="E128" s="73" t="s">
        <v>524</v>
      </c>
      <c r="F128" s="74"/>
      <c r="G128" s="74"/>
      <c r="H128" s="74"/>
      <c r="I128" s="74"/>
      <c r="J128" s="74"/>
      <c r="K128" s="74"/>
      <c r="L128" s="74"/>
      <c r="M128" s="74"/>
      <c r="N128" s="74">
        <v>0</v>
      </c>
    </row>
    <row r="129" spans="1:14" x14ac:dyDescent="0.3">
      <c r="A129" s="1"/>
      <c r="B129" s="72" t="s">
        <v>128</v>
      </c>
      <c r="C129" s="72" t="s">
        <v>1083</v>
      </c>
      <c r="D129" s="72" t="s">
        <v>363</v>
      </c>
      <c r="E129" s="73" t="s">
        <v>524</v>
      </c>
      <c r="F129" s="74"/>
      <c r="G129" s="74"/>
      <c r="H129" s="74"/>
      <c r="I129" s="74"/>
      <c r="J129" s="74"/>
      <c r="K129" s="74"/>
      <c r="L129" s="74"/>
      <c r="M129" s="74"/>
      <c r="N129" s="74">
        <v>0</v>
      </c>
    </row>
    <row r="130" spans="1:14" x14ac:dyDescent="0.3">
      <c r="A130" s="1"/>
      <c r="B130" s="72" t="s">
        <v>128</v>
      </c>
      <c r="C130" s="72" t="s">
        <v>1083</v>
      </c>
      <c r="D130" s="72" t="s">
        <v>365</v>
      </c>
      <c r="E130" s="73" t="s">
        <v>524</v>
      </c>
      <c r="F130" s="74"/>
      <c r="G130" s="74"/>
      <c r="H130" s="74"/>
      <c r="I130" s="74"/>
      <c r="J130" s="74"/>
      <c r="K130" s="74"/>
      <c r="L130" s="74"/>
      <c r="M130" s="74"/>
      <c r="N130" s="74">
        <v>0</v>
      </c>
    </row>
    <row r="131" spans="1:14" x14ac:dyDescent="0.3">
      <c r="A131" s="1"/>
      <c r="B131" s="72" t="s">
        <v>128</v>
      </c>
      <c r="C131" s="72" t="s">
        <v>1084</v>
      </c>
      <c r="D131" s="72" t="s">
        <v>1085</v>
      </c>
      <c r="E131" s="73" t="s">
        <v>524</v>
      </c>
      <c r="F131" s="74"/>
      <c r="G131" s="74"/>
      <c r="H131" s="74"/>
      <c r="I131" s="74"/>
      <c r="J131" s="74"/>
      <c r="K131" s="74"/>
      <c r="L131" s="74"/>
      <c r="M131" s="74"/>
      <c r="N131" s="74">
        <v>0</v>
      </c>
    </row>
    <row r="132" spans="1:14" x14ac:dyDescent="0.3">
      <c r="A132" s="1"/>
      <c r="B132" s="72" t="s">
        <v>128</v>
      </c>
      <c r="C132" s="72" t="s">
        <v>133</v>
      </c>
      <c r="D132" s="72" t="s">
        <v>1052</v>
      </c>
      <c r="E132" s="73" t="s">
        <v>524</v>
      </c>
      <c r="F132" s="74">
        <v>834.1</v>
      </c>
      <c r="G132" s="74">
        <v>433.25</v>
      </c>
      <c r="H132" s="74">
        <v>2008.35</v>
      </c>
      <c r="I132" s="74">
        <v>2839.9</v>
      </c>
      <c r="J132" s="74">
        <v>3493.2</v>
      </c>
      <c r="K132" s="74">
        <v>3502.55</v>
      </c>
      <c r="L132" s="74">
        <v>3433.95</v>
      </c>
      <c r="M132" s="74">
        <v>3266.4</v>
      </c>
      <c r="N132" s="74">
        <v>19811.7</v>
      </c>
    </row>
    <row r="133" spans="1:14" x14ac:dyDescent="0.3">
      <c r="A133" s="1"/>
      <c r="B133" s="72" t="s">
        <v>128</v>
      </c>
      <c r="C133" s="72" t="s">
        <v>133</v>
      </c>
      <c r="D133" s="72" t="s">
        <v>82</v>
      </c>
      <c r="E133" s="73" t="s">
        <v>524</v>
      </c>
      <c r="F133" s="74"/>
      <c r="G133" s="74">
        <v>1987.45</v>
      </c>
      <c r="H133" s="74">
        <v>2933.8</v>
      </c>
      <c r="I133" s="74">
        <v>2575.5</v>
      </c>
      <c r="J133" s="74">
        <v>3524.1</v>
      </c>
      <c r="K133" s="74">
        <v>3533.75</v>
      </c>
      <c r="L133" s="74">
        <v>3455.45</v>
      </c>
      <c r="M133" s="74">
        <v>3277.25</v>
      </c>
      <c r="N133" s="74">
        <v>21287.3</v>
      </c>
    </row>
    <row r="134" spans="1:14" x14ac:dyDescent="0.3">
      <c r="A134" s="1"/>
      <c r="B134" s="72" t="s">
        <v>128</v>
      </c>
      <c r="C134" s="72" t="s">
        <v>133</v>
      </c>
      <c r="D134" s="72" t="s">
        <v>1086</v>
      </c>
      <c r="E134" s="73" t="s">
        <v>524</v>
      </c>
      <c r="F134" s="74"/>
      <c r="G134" s="74">
        <v>846.75</v>
      </c>
      <c r="H134" s="74">
        <v>1276.4000000000001</v>
      </c>
      <c r="I134" s="74">
        <v>2687.15</v>
      </c>
      <c r="J134" s="74">
        <v>3818.6</v>
      </c>
      <c r="K134" s="74">
        <v>3681.9</v>
      </c>
      <c r="L134" s="74">
        <v>3528.6</v>
      </c>
      <c r="M134" s="74">
        <v>3428.05</v>
      </c>
      <c r="N134" s="74">
        <v>19267.45</v>
      </c>
    </row>
    <row r="135" spans="1:14" x14ac:dyDescent="0.3">
      <c r="A135" s="1"/>
      <c r="B135" s="72" t="s">
        <v>1087</v>
      </c>
      <c r="C135" s="72" t="s">
        <v>1088</v>
      </c>
      <c r="D135" s="72" t="s">
        <v>17</v>
      </c>
      <c r="E135" s="73" t="s">
        <v>525</v>
      </c>
      <c r="F135" s="74">
        <v>208.65</v>
      </c>
      <c r="G135" s="74">
        <v>207</v>
      </c>
      <c r="H135" s="74">
        <v>206.4</v>
      </c>
      <c r="I135" s="74">
        <v>172.9</v>
      </c>
      <c r="J135" s="74">
        <v>166.45</v>
      </c>
      <c r="K135" s="74">
        <v>181.45</v>
      </c>
      <c r="L135" s="74">
        <v>171.55</v>
      </c>
      <c r="M135" s="74">
        <v>170.5</v>
      </c>
      <c r="N135" s="74">
        <v>1484.9</v>
      </c>
    </row>
    <row r="136" spans="1:14" x14ac:dyDescent="0.3">
      <c r="A136" s="1"/>
      <c r="B136" s="72" t="s">
        <v>554</v>
      </c>
      <c r="C136" s="72" t="s">
        <v>1089</v>
      </c>
      <c r="D136" s="72" t="s">
        <v>17</v>
      </c>
      <c r="E136" s="73" t="s">
        <v>526</v>
      </c>
      <c r="F136" s="74">
        <v>507.95</v>
      </c>
      <c r="G136" s="74">
        <v>554.85</v>
      </c>
      <c r="H136" s="74">
        <v>484.25</v>
      </c>
      <c r="I136" s="74">
        <v>712.2</v>
      </c>
      <c r="J136" s="74">
        <v>697.55</v>
      </c>
      <c r="K136" s="74">
        <v>703.05</v>
      </c>
      <c r="L136" s="74">
        <v>724.15</v>
      </c>
      <c r="M136" s="74">
        <v>601.5</v>
      </c>
      <c r="N136" s="74">
        <v>4985.5</v>
      </c>
    </row>
    <row r="137" spans="1:14" x14ac:dyDescent="0.3">
      <c r="A137" s="1"/>
      <c r="B137" s="72" t="s">
        <v>555</v>
      </c>
      <c r="C137" s="72" t="s">
        <v>1090</v>
      </c>
      <c r="D137" s="72" t="s">
        <v>17</v>
      </c>
      <c r="E137" s="73" t="s">
        <v>526</v>
      </c>
      <c r="F137" s="74">
        <v>1502.55</v>
      </c>
      <c r="G137" s="74">
        <v>1582.7</v>
      </c>
      <c r="H137" s="74">
        <v>1423.3</v>
      </c>
      <c r="I137" s="74">
        <v>1987.9</v>
      </c>
      <c r="J137" s="74">
        <v>1933.4</v>
      </c>
      <c r="K137" s="74">
        <v>1913.7</v>
      </c>
      <c r="L137" s="74">
        <v>2103.5500000000002</v>
      </c>
      <c r="M137" s="74">
        <v>1780.15</v>
      </c>
      <c r="N137" s="74">
        <v>14227.25</v>
      </c>
    </row>
    <row r="138" spans="1:14" ht="27.6" x14ac:dyDescent="0.3">
      <c r="A138" s="1"/>
      <c r="B138" s="72" t="s">
        <v>545</v>
      </c>
      <c r="C138" s="72" t="s">
        <v>945</v>
      </c>
      <c r="D138" s="72" t="s">
        <v>17</v>
      </c>
      <c r="E138" s="73" t="s">
        <v>523</v>
      </c>
      <c r="F138" s="74">
        <v>456.1</v>
      </c>
      <c r="G138" s="74">
        <v>421.9</v>
      </c>
      <c r="H138" s="74">
        <v>453.05</v>
      </c>
      <c r="I138" s="74">
        <v>478.3</v>
      </c>
      <c r="J138" s="74">
        <v>293.64999999999998</v>
      </c>
      <c r="K138" s="74">
        <v>245.72488999999999</v>
      </c>
      <c r="L138" s="74">
        <v>479.55</v>
      </c>
      <c r="M138" s="74">
        <v>479.8</v>
      </c>
      <c r="N138" s="74">
        <v>3308.0748899999999</v>
      </c>
    </row>
    <row r="139" spans="1:14" x14ac:dyDescent="0.3">
      <c r="A139" s="1"/>
      <c r="B139" s="72" t="s">
        <v>370</v>
      </c>
      <c r="C139" s="72" t="s">
        <v>981</v>
      </c>
      <c r="D139" s="72" t="s">
        <v>17</v>
      </c>
      <c r="E139" s="73" t="s">
        <v>524</v>
      </c>
      <c r="F139" s="74">
        <v>27.05</v>
      </c>
      <c r="G139" s="74">
        <v>26.4</v>
      </c>
      <c r="H139" s="74">
        <v>26.4</v>
      </c>
      <c r="I139" s="74">
        <v>23.95</v>
      </c>
      <c r="J139" s="74">
        <v>26.4</v>
      </c>
      <c r="K139" s="74">
        <v>18.45</v>
      </c>
      <c r="L139" s="74">
        <v>26.25</v>
      </c>
      <c r="M139" s="74">
        <v>26.4</v>
      </c>
      <c r="N139" s="74">
        <v>201.3</v>
      </c>
    </row>
    <row r="140" spans="1:14" x14ac:dyDescent="0.3">
      <c r="A140" s="1"/>
      <c r="B140" s="72" t="s">
        <v>370</v>
      </c>
      <c r="C140" s="72" t="s">
        <v>1091</v>
      </c>
      <c r="D140" s="72" t="s">
        <v>17</v>
      </c>
      <c r="E140" s="73" t="s">
        <v>524</v>
      </c>
      <c r="F140" s="74">
        <v>24.85</v>
      </c>
      <c r="G140" s="74">
        <v>24</v>
      </c>
      <c r="H140" s="74">
        <v>23.4</v>
      </c>
      <c r="I140" s="74">
        <v>22.5</v>
      </c>
      <c r="J140" s="74">
        <v>24</v>
      </c>
      <c r="K140" s="74">
        <v>29</v>
      </c>
      <c r="L140" s="74">
        <v>27.05</v>
      </c>
      <c r="M140" s="74">
        <v>28.2</v>
      </c>
      <c r="N140" s="74">
        <v>203</v>
      </c>
    </row>
    <row r="141" spans="1:14" x14ac:dyDescent="0.3">
      <c r="A141" s="1"/>
      <c r="B141" s="72" t="s">
        <v>370</v>
      </c>
      <c r="C141" s="72" t="s">
        <v>1092</v>
      </c>
      <c r="D141" s="72" t="s">
        <v>17</v>
      </c>
      <c r="E141" s="73" t="s">
        <v>524</v>
      </c>
      <c r="F141" s="74">
        <v>39.799999999999997</v>
      </c>
      <c r="G141" s="74">
        <v>43.2</v>
      </c>
      <c r="H141" s="74">
        <v>43.2</v>
      </c>
      <c r="I141" s="74">
        <v>40.450000000000003</v>
      </c>
      <c r="J141" s="74">
        <v>45.4</v>
      </c>
      <c r="K141" s="74">
        <v>57.4</v>
      </c>
      <c r="L141" s="74">
        <v>56.9</v>
      </c>
      <c r="M141" s="74">
        <v>57.6</v>
      </c>
      <c r="N141" s="74">
        <v>383.95</v>
      </c>
    </row>
    <row r="142" spans="1:14" x14ac:dyDescent="0.3">
      <c r="A142" s="1"/>
      <c r="B142" s="72" t="s">
        <v>370</v>
      </c>
      <c r="C142" s="72" t="s">
        <v>1093</v>
      </c>
      <c r="D142" s="72" t="s">
        <v>17</v>
      </c>
      <c r="E142" s="73" t="s">
        <v>524</v>
      </c>
      <c r="F142" s="74">
        <v>26.4</v>
      </c>
      <c r="G142" s="74">
        <v>26.4</v>
      </c>
      <c r="H142" s="74">
        <v>8.8000000000000007</v>
      </c>
      <c r="I142" s="74"/>
      <c r="J142" s="74"/>
      <c r="K142" s="74">
        <v>0.7</v>
      </c>
      <c r="L142" s="74">
        <v>25.35</v>
      </c>
      <c r="M142" s="74">
        <v>32.65</v>
      </c>
      <c r="N142" s="74">
        <v>120.3</v>
      </c>
    </row>
    <row r="143" spans="1:14" ht="27.6" x14ac:dyDescent="0.3">
      <c r="A143" s="1"/>
      <c r="B143" s="72" t="s">
        <v>530</v>
      </c>
      <c r="C143" s="72" t="s">
        <v>1094</v>
      </c>
      <c r="D143" s="72" t="s">
        <v>1095</v>
      </c>
      <c r="E143" s="73" t="s">
        <v>524</v>
      </c>
      <c r="F143" s="74"/>
      <c r="G143" s="74"/>
      <c r="H143" s="74"/>
      <c r="I143" s="74"/>
      <c r="J143" s="74"/>
      <c r="K143" s="74"/>
      <c r="L143" s="74"/>
      <c r="M143" s="74"/>
      <c r="N143" s="74">
        <v>0</v>
      </c>
    </row>
    <row r="144" spans="1:14" ht="27.6" x14ac:dyDescent="0.3">
      <c r="A144" s="1"/>
      <c r="B144" s="72" t="s">
        <v>530</v>
      </c>
      <c r="C144" s="72" t="s">
        <v>1094</v>
      </c>
      <c r="D144" s="72" t="s">
        <v>1096</v>
      </c>
      <c r="E144" s="73" t="s">
        <v>524</v>
      </c>
      <c r="F144" s="74"/>
      <c r="G144" s="74"/>
      <c r="H144" s="74"/>
      <c r="I144" s="74"/>
      <c r="J144" s="74"/>
      <c r="K144" s="74"/>
      <c r="L144" s="74"/>
      <c r="M144" s="74"/>
      <c r="N144" s="74">
        <v>0</v>
      </c>
    </row>
    <row r="145" spans="1:14" x14ac:dyDescent="0.3">
      <c r="A145" s="1"/>
      <c r="B145" s="72" t="s">
        <v>568</v>
      </c>
      <c r="C145" s="72" t="s">
        <v>1097</v>
      </c>
      <c r="D145" s="72" t="s">
        <v>17</v>
      </c>
      <c r="E145" s="73" t="s">
        <v>525</v>
      </c>
      <c r="F145" s="74">
        <v>139.44999999999999</v>
      </c>
      <c r="G145" s="74">
        <v>138.75</v>
      </c>
      <c r="H145" s="74">
        <v>137.44999999999999</v>
      </c>
      <c r="I145" s="74">
        <v>125.25</v>
      </c>
      <c r="J145" s="74">
        <v>120.6</v>
      </c>
      <c r="K145" s="74">
        <v>135.05000000000001</v>
      </c>
      <c r="L145" s="74">
        <v>136.65</v>
      </c>
      <c r="M145" s="74">
        <v>126.25</v>
      </c>
      <c r="N145" s="74">
        <v>1059.45</v>
      </c>
    </row>
    <row r="146" spans="1:14" x14ac:dyDescent="0.3">
      <c r="A146" s="1"/>
      <c r="B146" s="72" t="s">
        <v>139</v>
      </c>
      <c r="C146" s="72" t="s">
        <v>140</v>
      </c>
      <c r="D146" s="72" t="s">
        <v>1059</v>
      </c>
      <c r="E146" s="73" t="s">
        <v>524</v>
      </c>
      <c r="F146" s="74"/>
      <c r="G146" s="74"/>
      <c r="H146" s="74"/>
      <c r="I146" s="74"/>
      <c r="J146" s="74"/>
      <c r="K146" s="74"/>
      <c r="L146" s="74"/>
      <c r="M146" s="74"/>
      <c r="N146" s="74">
        <v>0</v>
      </c>
    </row>
    <row r="147" spans="1:14" x14ac:dyDescent="0.3">
      <c r="A147" s="1"/>
      <c r="B147" s="72" t="s">
        <v>139</v>
      </c>
      <c r="C147" s="72" t="s">
        <v>140</v>
      </c>
      <c r="D147" s="72" t="s">
        <v>1060</v>
      </c>
      <c r="E147" s="73" t="s">
        <v>524</v>
      </c>
      <c r="F147" s="74"/>
      <c r="G147" s="74"/>
      <c r="H147" s="74"/>
      <c r="I147" s="74"/>
      <c r="J147" s="74"/>
      <c r="K147" s="74"/>
      <c r="L147" s="74"/>
      <c r="M147" s="74"/>
      <c r="N147" s="74">
        <v>0</v>
      </c>
    </row>
    <row r="148" spans="1:14" x14ac:dyDescent="0.3">
      <c r="A148" s="1"/>
      <c r="B148" s="72" t="s">
        <v>139</v>
      </c>
      <c r="C148" s="72" t="s">
        <v>140</v>
      </c>
      <c r="D148" s="72" t="s">
        <v>1052</v>
      </c>
      <c r="E148" s="73" t="s">
        <v>524</v>
      </c>
      <c r="F148" s="74"/>
      <c r="G148" s="74"/>
      <c r="H148" s="74"/>
      <c r="I148" s="74"/>
      <c r="J148" s="74"/>
      <c r="K148" s="74"/>
      <c r="L148" s="74"/>
      <c r="M148" s="74"/>
      <c r="N148" s="74">
        <v>0</v>
      </c>
    </row>
    <row r="149" spans="1:14" x14ac:dyDescent="0.3">
      <c r="A149" s="1"/>
      <c r="B149" s="72" t="s">
        <v>139</v>
      </c>
      <c r="C149" s="72" t="s">
        <v>140</v>
      </c>
      <c r="D149" s="72" t="s">
        <v>82</v>
      </c>
      <c r="E149" s="73" t="s">
        <v>524</v>
      </c>
      <c r="F149" s="74"/>
      <c r="G149" s="74"/>
      <c r="H149" s="74"/>
      <c r="I149" s="74">
        <v>370.8</v>
      </c>
      <c r="J149" s="74"/>
      <c r="K149" s="74"/>
      <c r="L149" s="74"/>
      <c r="M149" s="74"/>
      <c r="N149" s="74">
        <v>370.8</v>
      </c>
    </row>
    <row r="150" spans="1:14" x14ac:dyDescent="0.3">
      <c r="A150" s="1"/>
      <c r="B150" s="72" t="s">
        <v>51</v>
      </c>
      <c r="C150" s="72" t="s">
        <v>946</v>
      </c>
      <c r="D150" s="72" t="s">
        <v>17</v>
      </c>
      <c r="E150" s="73" t="s">
        <v>523</v>
      </c>
      <c r="F150" s="74">
        <v>2654.75</v>
      </c>
      <c r="G150" s="74">
        <v>2651.2</v>
      </c>
      <c r="H150" s="74">
        <v>2654.25</v>
      </c>
      <c r="I150" s="74">
        <v>2653.55</v>
      </c>
      <c r="J150" s="74">
        <v>2387.35</v>
      </c>
      <c r="K150" s="74">
        <v>2388.8000000000002</v>
      </c>
      <c r="L150" s="74">
        <v>2344.35</v>
      </c>
      <c r="M150" s="74">
        <v>2460.35</v>
      </c>
      <c r="N150" s="74">
        <v>20194.599999999999</v>
      </c>
    </row>
    <row r="151" spans="1:14" x14ac:dyDescent="0.3">
      <c r="A151" s="1"/>
      <c r="B151" s="72" t="s">
        <v>51</v>
      </c>
      <c r="C151" s="72" t="s">
        <v>947</v>
      </c>
      <c r="D151" s="72" t="s">
        <v>17</v>
      </c>
      <c r="E151" s="73" t="s">
        <v>523</v>
      </c>
      <c r="F151" s="74">
        <v>28.6</v>
      </c>
      <c r="G151" s="74">
        <v>26.8</v>
      </c>
      <c r="H151" s="74">
        <v>27.25</v>
      </c>
      <c r="I151" s="74">
        <v>26.75</v>
      </c>
      <c r="J151" s="74">
        <v>21.75</v>
      </c>
      <c r="K151" s="74">
        <v>20.55</v>
      </c>
      <c r="L151" s="74">
        <v>26.25</v>
      </c>
      <c r="M151" s="74">
        <v>15.3</v>
      </c>
      <c r="N151" s="74">
        <v>193.25</v>
      </c>
    </row>
    <row r="152" spans="1:14" x14ac:dyDescent="0.3">
      <c r="A152" s="1"/>
      <c r="B152" s="72" t="s">
        <v>528</v>
      </c>
      <c r="C152" s="72" t="s">
        <v>1098</v>
      </c>
      <c r="D152" s="72" t="s">
        <v>1099</v>
      </c>
      <c r="E152" s="73" t="s">
        <v>524</v>
      </c>
      <c r="F152" s="74"/>
      <c r="G152" s="74"/>
      <c r="H152" s="74"/>
      <c r="I152" s="74"/>
      <c r="J152" s="74"/>
      <c r="K152" s="74"/>
      <c r="L152" s="74"/>
      <c r="M152" s="74"/>
      <c r="N152" s="74">
        <v>0</v>
      </c>
    </row>
    <row r="153" spans="1:14" x14ac:dyDescent="0.3">
      <c r="A153" s="1"/>
      <c r="B153" s="72" t="s">
        <v>528</v>
      </c>
      <c r="C153" s="72" t="s">
        <v>1098</v>
      </c>
      <c r="D153" s="72" t="s">
        <v>1100</v>
      </c>
      <c r="E153" s="73" t="s">
        <v>524</v>
      </c>
      <c r="F153" s="74"/>
      <c r="G153" s="74"/>
      <c r="H153" s="74"/>
      <c r="I153" s="74"/>
      <c r="J153" s="74"/>
      <c r="K153" s="74"/>
      <c r="L153" s="74"/>
      <c r="M153" s="74"/>
      <c r="N153" s="74">
        <v>0</v>
      </c>
    </row>
    <row r="154" spans="1:14" x14ac:dyDescent="0.3">
      <c r="A154" s="1"/>
      <c r="B154" s="72" t="s">
        <v>528</v>
      </c>
      <c r="C154" s="72" t="s">
        <v>1098</v>
      </c>
      <c r="D154" s="72" t="s">
        <v>1101</v>
      </c>
      <c r="E154" s="73" t="s">
        <v>524</v>
      </c>
      <c r="F154" s="74"/>
      <c r="G154" s="74"/>
      <c r="H154" s="74"/>
      <c r="I154" s="74"/>
      <c r="J154" s="74"/>
      <c r="K154" s="74"/>
      <c r="L154" s="74"/>
      <c r="M154" s="74"/>
      <c r="N154" s="74">
        <v>0</v>
      </c>
    </row>
    <row r="155" spans="1:14" x14ac:dyDescent="0.3">
      <c r="A155" s="1"/>
      <c r="B155" s="72" t="s">
        <v>528</v>
      </c>
      <c r="C155" s="72" t="s">
        <v>1098</v>
      </c>
      <c r="D155" s="72" t="s">
        <v>1102</v>
      </c>
      <c r="E155" s="73" t="s">
        <v>524</v>
      </c>
      <c r="F155" s="74"/>
      <c r="G155" s="74"/>
      <c r="H155" s="74"/>
      <c r="I155" s="74"/>
      <c r="J155" s="74"/>
      <c r="K155" s="74"/>
      <c r="L155" s="74"/>
      <c r="M155" s="74"/>
      <c r="N155" s="74">
        <v>0</v>
      </c>
    </row>
    <row r="156" spans="1:14" x14ac:dyDescent="0.3">
      <c r="A156" s="1"/>
      <c r="B156" s="72" t="s">
        <v>948</v>
      </c>
      <c r="C156" s="72" t="s">
        <v>949</v>
      </c>
      <c r="D156" s="72" t="s">
        <v>17</v>
      </c>
      <c r="E156" s="73" t="s">
        <v>523</v>
      </c>
      <c r="F156" s="74">
        <v>447.2</v>
      </c>
      <c r="G156" s="74">
        <v>442.55</v>
      </c>
      <c r="H156" s="74">
        <v>440.7</v>
      </c>
      <c r="I156" s="74">
        <v>446.75</v>
      </c>
      <c r="J156" s="74">
        <v>445.9</v>
      </c>
      <c r="K156" s="74">
        <v>446.65</v>
      </c>
      <c r="L156" s="74">
        <v>448.15</v>
      </c>
      <c r="M156" s="74">
        <v>451.45</v>
      </c>
      <c r="N156" s="74">
        <v>3569.35</v>
      </c>
    </row>
    <row r="157" spans="1:14" x14ac:dyDescent="0.3">
      <c r="A157" s="1"/>
      <c r="B157" s="72" t="s">
        <v>948</v>
      </c>
      <c r="C157" s="72" t="s">
        <v>950</v>
      </c>
      <c r="D157" s="72" t="s">
        <v>17</v>
      </c>
      <c r="E157" s="73" t="s">
        <v>523</v>
      </c>
      <c r="F157" s="74">
        <v>153.15</v>
      </c>
      <c r="G157" s="74">
        <v>151.94999999999999</v>
      </c>
      <c r="H157" s="74">
        <v>158.19999999999999</v>
      </c>
      <c r="I157" s="74">
        <v>150.25</v>
      </c>
      <c r="J157" s="74">
        <v>148.15</v>
      </c>
      <c r="K157" s="74">
        <v>145.30000000000001</v>
      </c>
      <c r="L157" s="74">
        <v>139.19999999999999</v>
      </c>
      <c r="M157" s="74">
        <v>139.19999999999999</v>
      </c>
      <c r="N157" s="74">
        <v>1185.4000000000001</v>
      </c>
    </row>
    <row r="158" spans="1:14" x14ac:dyDescent="0.3">
      <c r="A158" s="1"/>
      <c r="B158" s="72" t="s">
        <v>142</v>
      </c>
      <c r="C158" s="72" t="s">
        <v>951</v>
      </c>
      <c r="D158" s="72" t="s">
        <v>17</v>
      </c>
      <c r="E158" s="73" t="s">
        <v>523</v>
      </c>
      <c r="F158" s="74">
        <v>48</v>
      </c>
      <c r="G158" s="74">
        <v>48</v>
      </c>
      <c r="H158" s="74">
        <v>48</v>
      </c>
      <c r="I158" s="74">
        <v>48</v>
      </c>
      <c r="J158" s="74">
        <v>48</v>
      </c>
      <c r="K158" s="74">
        <v>46.95</v>
      </c>
      <c r="L158" s="74">
        <v>45.6</v>
      </c>
      <c r="M158" s="74">
        <v>45.6</v>
      </c>
      <c r="N158" s="74">
        <v>378.15</v>
      </c>
    </row>
    <row r="159" spans="1:14" x14ac:dyDescent="0.3">
      <c r="A159" s="1"/>
      <c r="B159" s="72" t="s">
        <v>142</v>
      </c>
      <c r="C159" s="72" t="s">
        <v>952</v>
      </c>
      <c r="D159" s="72" t="s">
        <v>17</v>
      </c>
      <c r="E159" s="73" t="s">
        <v>523</v>
      </c>
      <c r="F159" s="74">
        <v>833.95</v>
      </c>
      <c r="G159" s="74">
        <v>966.15</v>
      </c>
      <c r="H159" s="74">
        <v>942.5</v>
      </c>
      <c r="I159" s="74">
        <v>1047.55</v>
      </c>
      <c r="J159" s="74">
        <v>1068.8</v>
      </c>
      <c r="K159" s="74">
        <v>1040.3</v>
      </c>
      <c r="L159" s="74">
        <v>1061.5</v>
      </c>
      <c r="M159" s="74">
        <v>1077.8</v>
      </c>
      <c r="N159" s="74">
        <v>8038.55</v>
      </c>
    </row>
    <row r="160" spans="1:14" x14ac:dyDescent="0.3">
      <c r="A160" s="1"/>
      <c r="B160" s="72" t="s">
        <v>142</v>
      </c>
      <c r="C160" s="72" t="s">
        <v>143</v>
      </c>
      <c r="D160" s="72" t="s">
        <v>17</v>
      </c>
      <c r="E160" s="73" t="s">
        <v>523</v>
      </c>
      <c r="F160" s="74">
        <v>1640.5</v>
      </c>
      <c r="G160" s="74">
        <v>1531.2</v>
      </c>
      <c r="H160" s="74">
        <v>1547.9</v>
      </c>
      <c r="I160" s="74">
        <v>1668.7</v>
      </c>
      <c r="J160" s="74">
        <v>1626.3</v>
      </c>
      <c r="K160" s="74">
        <v>1783.55</v>
      </c>
      <c r="L160" s="74">
        <v>2253.1</v>
      </c>
      <c r="M160" s="74">
        <v>2156.6</v>
      </c>
      <c r="N160" s="74">
        <v>14207.85</v>
      </c>
    </row>
    <row r="161" spans="1:14" x14ac:dyDescent="0.3">
      <c r="A161" s="1"/>
      <c r="B161" s="72" t="s">
        <v>142</v>
      </c>
      <c r="C161" s="72" t="s">
        <v>953</v>
      </c>
      <c r="D161" s="72" t="s">
        <v>17</v>
      </c>
      <c r="E161" s="73" t="s">
        <v>523</v>
      </c>
      <c r="F161" s="74">
        <v>384.95</v>
      </c>
      <c r="G161" s="74">
        <v>379.8</v>
      </c>
      <c r="H161" s="74">
        <v>419.75</v>
      </c>
      <c r="I161" s="74">
        <v>424.55</v>
      </c>
      <c r="J161" s="74">
        <v>417.4</v>
      </c>
      <c r="K161" s="74">
        <v>429.3</v>
      </c>
      <c r="L161" s="74">
        <v>390.45</v>
      </c>
      <c r="M161" s="74">
        <v>420.95</v>
      </c>
      <c r="N161" s="74">
        <v>3267.15</v>
      </c>
    </row>
    <row r="162" spans="1:14" x14ac:dyDescent="0.3">
      <c r="A162" s="1"/>
      <c r="B162" s="72" t="s">
        <v>142</v>
      </c>
      <c r="C162" s="72" t="s">
        <v>954</v>
      </c>
      <c r="D162" s="72" t="s">
        <v>17</v>
      </c>
      <c r="E162" s="73" t="s">
        <v>523</v>
      </c>
      <c r="F162" s="74">
        <v>658.55</v>
      </c>
      <c r="G162" s="74">
        <v>606.25</v>
      </c>
      <c r="H162" s="74">
        <v>690.3</v>
      </c>
      <c r="I162" s="74">
        <v>698.8</v>
      </c>
      <c r="J162" s="74">
        <v>554.85</v>
      </c>
      <c r="K162" s="74">
        <v>549.1</v>
      </c>
      <c r="L162" s="74">
        <v>611.54999999999995</v>
      </c>
      <c r="M162" s="74">
        <v>639.20000000000005</v>
      </c>
      <c r="N162" s="74">
        <v>5008.6000000000004</v>
      </c>
    </row>
    <row r="163" spans="1:14" x14ac:dyDescent="0.3">
      <c r="A163" s="1"/>
      <c r="B163" s="72" t="s">
        <v>142</v>
      </c>
      <c r="C163" s="72" t="s">
        <v>955</v>
      </c>
      <c r="D163" s="72" t="s">
        <v>17</v>
      </c>
      <c r="E163" s="73" t="s">
        <v>523</v>
      </c>
      <c r="F163" s="74">
        <v>179.2</v>
      </c>
      <c r="G163" s="74">
        <v>178.65</v>
      </c>
      <c r="H163" s="74">
        <v>179.25</v>
      </c>
      <c r="I163" s="74">
        <v>179.85</v>
      </c>
      <c r="J163" s="74">
        <v>179.95</v>
      </c>
      <c r="K163" s="74">
        <v>180.3</v>
      </c>
      <c r="L163" s="74">
        <v>178.5</v>
      </c>
      <c r="M163" s="74">
        <v>178.85</v>
      </c>
      <c r="N163" s="74">
        <v>1434.55</v>
      </c>
    </row>
    <row r="164" spans="1:14" x14ac:dyDescent="0.3">
      <c r="A164" s="1"/>
      <c r="B164" s="72" t="s">
        <v>142</v>
      </c>
      <c r="C164" s="72" t="s">
        <v>956</v>
      </c>
      <c r="D164" s="72" t="s">
        <v>17</v>
      </c>
      <c r="E164" s="73" t="s">
        <v>523</v>
      </c>
      <c r="F164" s="74">
        <v>198.05</v>
      </c>
      <c r="G164" s="74">
        <v>184.4</v>
      </c>
      <c r="H164" s="74">
        <v>141.55000000000001</v>
      </c>
      <c r="I164" s="74">
        <v>145.9</v>
      </c>
      <c r="J164" s="74">
        <v>144.44999999999999</v>
      </c>
      <c r="K164" s="74">
        <v>163.30000000000001</v>
      </c>
      <c r="L164" s="74">
        <v>221.95</v>
      </c>
      <c r="M164" s="74">
        <v>222.3</v>
      </c>
      <c r="N164" s="74">
        <v>1421.9</v>
      </c>
    </row>
    <row r="165" spans="1:14" x14ac:dyDescent="0.3">
      <c r="A165" s="1"/>
      <c r="B165" s="72" t="s">
        <v>142</v>
      </c>
      <c r="C165" s="72" t="s">
        <v>957</v>
      </c>
      <c r="D165" s="72" t="s">
        <v>17</v>
      </c>
      <c r="E165" s="73" t="s">
        <v>523</v>
      </c>
      <c r="F165" s="74">
        <v>2592.65</v>
      </c>
      <c r="G165" s="74">
        <v>2327.3000000000002</v>
      </c>
      <c r="H165" s="74">
        <v>2577.4</v>
      </c>
      <c r="I165" s="74">
        <v>2594</v>
      </c>
      <c r="J165" s="74">
        <v>2584.5500000000002</v>
      </c>
      <c r="K165" s="74">
        <v>2592.9</v>
      </c>
      <c r="L165" s="74">
        <v>2579.85</v>
      </c>
      <c r="M165" s="74">
        <v>2584.4</v>
      </c>
      <c r="N165" s="74">
        <v>20433.05</v>
      </c>
    </row>
    <row r="166" spans="1:14" x14ac:dyDescent="0.3">
      <c r="A166" s="1"/>
      <c r="B166" s="72" t="s">
        <v>1103</v>
      </c>
      <c r="C166" s="72" t="s">
        <v>1104</v>
      </c>
      <c r="D166" s="72" t="s">
        <v>17</v>
      </c>
      <c r="E166" s="73" t="s">
        <v>525</v>
      </c>
      <c r="F166" s="74">
        <v>175.81</v>
      </c>
      <c r="G166" s="74">
        <v>177.05</v>
      </c>
      <c r="H166" s="74">
        <v>187.55</v>
      </c>
      <c r="I166" s="74">
        <v>160.55000000000001</v>
      </c>
      <c r="J166" s="74">
        <v>137.05000000000001</v>
      </c>
      <c r="K166" s="74">
        <v>129.44999999999999</v>
      </c>
      <c r="L166" s="74">
        <v>140.05000000000001</v>
      </c>
      <c r="M166" s="74">
        <v>159.75</v>
      </c>
      <c r="N166" s="74">
        <v>1267.26</v>
      </c>
    </row>
    <row r="167" spans="1:14" x14ac:dyDescent="0.3">
      <c r="A167" s="1"/>
      <c r="B167" s="72" t="s">
        <v>145</v>
      </c>
      <c r="C167" s="72" t="s">
        <v>1105</v>
      </c>
      <c r="D167" s="72" t="s">
        <v>1059</v>
      </c>
      <c r="E167" s="73" t="s">
        <v>524</v>
      </c>
      <c r="F167" s="74">
        <v>4991.45</v>
      </c>
      <c r="G167" s="74">
        <v>4738.3500000000004</v>
      </c>
      <c r="H167" s="74">
        <v>4955.1000000000004</v>
      </c>
      <c r="I167" s="74">
        <v>5157.55</v>
      </c>
      <c r="J167" s="74">
        <v>5141.3999999999996</v>
      </c>
      <c r="K167" s="74">
        <v>5156.8999999999996</v>
      </c>
      <c r="L167" s="74">
        <v>5144.3</v>
      </c>
      <c r="M167" s="74">
        <v>4752.2</v>
      </c>
      <c r="N167" s="74">
        <v>40037.25</v>
      </c>
    </row>
    <row r="168" spans="1:14" x14ac:dyDescent="0.3">
      <c r="A168" s="1"/>
      <c r="B168" s="72" t="s">
        <v>145</v>
      </c>
      <c r="C168" s="72" t="s">
        <v>1105</v>
      </c>
      <c r="D168" s="72" t="s">
        <v>312</v>
      </c>
      <c r="E168" s="73" t="s">
        <v>524</v>
      </c>
      <c r="F168" s="74">
        <v>2417.15</v>
      </c>
      <c r="G168" s="74">
        <v>2336.1</v>
      </c>
      <c r="H168" s="74">
        <v>2390.65</v>
      </c>
      <c r="I168" s="74">
        <v>2466.6</v>
      </c>
      <c r="J168" s="74">
        <v>2461.9</v>
      </c>
      <c r="K168" s="74">
        <v>2470.8000000000002</v>
      </c>
      <c r="L168" s="74">
        <v>2449.0500000000002</v>
      </c>
      <c r="M168" s="74">
        <v>2268.15</v>
      </c>
      <c r="N168" s="74">
        <v>19260.400000000001</v>
      </c>
    </row>
    <row r="169" spans="1:14" x14ac:dyDescent="0.3">
      <c r="A169" s="1"/>
      <c r="B169" s="72" t="s">
        <v>148</v>
      </c>
      <c r="C169" s="72" t="s">
        <v>1106</v>
      </c>
      <c r="D169" s="72" t="s">
        <v>1059</v>
      </c>
      <c r="E169" s="73" t="s">
        <v>524</v>
      </c>
      <c r="F169" s="74"/>
      <c r="G169" s="74"/>
      <c r="H169" s="74"/>
      <c r="I169" s="74"/>
      <c r="J169" s="74"/>
      <c r="K169" s="74"/>
      <c r="L169" s="74"/>
      <c r="M169" s="74"/>
      <c r="N169" s="74">
        <v>0</v>
      </c>
    </row>
    <row r="170" spans="1:14" x14ac:dyDescent="0.3">
      <c r="A170" s="1"/>
      <c r="B170" s="72" t="s">
        <v>148</v>
      </c>
      <c r="C170" s="72" t="s">
        <v>1106</v>
      </c>
      <c r="D170" s="72" t="s">
        <v>1060</v>
      </c>
      <c r="E170" s="73" t="s">
        <v>524</v>
      </c>
      <c r="F170" s="74"/>
      <c r="G170" s="74"/>
      <c r="H170" s="74"/>
      <c r="I170" s="74"/>
      <c r="J170" s="74"/>
      <c r="K170" s="74"/>
      <c r="L170" s="74"/>
      <c r="M170" s="74"/>
      <c r="N170" s="74">
        <v>0</v>
      </c>
    </row>
    <row r="171" spans="1:14" x14ac:dyDescent="0.3">
      <c r="A171" s="1"/>
      <c r="B171" s="72" t="s">
        <v>546</v>
      </c>
      <c r="C171" s="72" t="s">
        <v>958</v>
      </c>
      <c r="D171" s="72" t="s">
        <v>958</v>
      </c>
      <c r="E171" s="73" t="s">
        <v>523</v>
      </c>
      <c r="F171" s="74">
        <v>496.95</v>
      </c>
      <c r="G171" s="74">
        <v>496.65</v>
      </c>
      <c r="H171" s="74">
        <v>496.8</v>
      </c>
      <c r="I171" s="74">
        <v>496.65</v>
      </c>
      <c r="J171" s="74">
        <v>426.05</v>
      </c>
      <c r="K171" s="74">
        <v>497.45</v>
      </c>
      <c r="L171" s="74">
        <v>496.91361000000001</v>
      </c>
      <c r="M171" s="74">
        <v>496.94844999999998</v>
      </c>
      <c r="N171" s="74">
        <v>3904.4120600000001</v>
      </c>
    </row>
    <row r="172" spans="1:14" x14ac:dyDescent="0.3">
      <c r="A172" s="1"/>
      <c r="B172" s="211" t="s">
        <v>1107</v>
      </c>
      <c r="C172" s="211"/>
      <c r="D172" s="211"/>
      <c r="E172" s="211"/>
      <c r="F172" s="75">
        <v>158499.91</v>
      </c>
      <c r="G172" s="75">
        <v>149903.76</v>
      </c>
      <c r="H172" s="75">
        <v>162379.54500000001</v>
      </c>
      <c r="I172" s="75">
        <v>165123.61499999999</v>
      </c>
      <c r="J172" s="75">
        <v>165397.29999999999</v>
      </c>
      <c r="K172" s="75">
        <v>167385.20989</v>
      </c>
      <c r="L172" s="75">
        <v>167391.77361</v>
      </c>
      <c r="M172" s="75">
        <v>166072.53215000001</v>
      </c>
      <c r="N172" s="75">
        <v>1302153.6456500001</v>
      </c>
    </row>
    <row r="173" spans="1:14" x14ac:dyDescent="0.3">
      <c r="A173" s="1"/>
      <c r="B173" s="1"/>
      <c r="C173" s="1"/>
      <c r="D173" s="1"/>
      <c r="E173" s="1"/>
      <c r="F173" s="1"/>
      <c r="G173" s="1"/>
      <c r="H173" s="1"/>
      <c r="I173" s="1"/>
      <c r="J173" s="1"/>
      <c r="K173" s="1"/>
      <c r="L173" s="1"/>
      <c r="M173" s="1"/>
      <c r="N173" s="1"/>
    </row>
    <row r="174" spans="1:14" x14ac:dyDescent="0.3">
      <c r="A174" s="1"/>
      <c r="B174" s="1"/>
      <c r="C174" s="1"/>
      <c r="D174" s="1"/>
      <c r="E174" s="1"/>
      <c r="F174" s="1"/>
      <c r="G174" s="1"/>
      <c r="H174" s="1"/>
      <c r="I174" s="1"/>
      <c r="J174" s="1"/>
      <c r="K174" s="1"/>
      <c r="L174" s="1"/>
      <c r="M174" s="1"/>
      <c r="N174" s="1"/>
    </row>
    <row r="175" spans="1:14" ht="17.399999999999999" x14ac:dyDescent="0.3">
      <c r="A175" s="1"/>
      <c r="B175" s="2" t="s">
        <v>1108</v>
      </c>
      <c r="C175" s="1"/>
      <c r="D175" s="1"/>
      <c r="E175" s="1"/>
      <c r="F175" s="1"/>
      <c r="G175" s="1"/>
      <c r="H175" s="1"/>
      <c r="I175" s="1"/>
      <c r="J175" s="1"/>
      <c r="K175" s="1"/>
      <c r="L175" s="1"/>
      <c r="M175" s="1"/>
      <c r="N175" s="1"/>
    </row>
    <row r="176" spans="1:14" ht="22.95" customHeight="1" x14ac:dyDescent="0.3">
      <c r="A176" s="1"/>
      <c r="B176" s="197" t="s">
        <v>3</v>
      </c>
      <c r="C176" s="197" t="s">
        <v>17</v>
      </c>
      <c r="D176" s="197" t="s">
        <v>1017</v>
      </c>
      <c r="E176" s="197" t="s">
        <v>1018</v>
      </c>
      <c r="F176" s="197" t="s">
        <v>1019</v>
      </c>
      <c r="G176" s="197"/>
      <c r="H176" s="197"/>
      <c r="I176" s="197"/>
      <c r="J176" s="197"/>
      <c r="K176" s="197"/>
      <c r="L176" s="197"/>
      <c r="M176" s="197"/>
      <c r="N176" s="197"/>
    </row>
    <row r="177" spans="1:14" ht="22.95" customHeight="1" x14ac:dyDescent="0.3">
      <c r="A177" s="1"/>
      <c r="B177" s="197"/>
      <c r="C177" s="197"/>
      <c r="D177" s="197"/>
      <c r="E177" s="197"/>
      <c r="F177" s="3">
        <v>1</v>
      </c>
      <c r="G177" s="3">
        <v>2</v>
      </c>
      <c r="H177" s="3">
        <v>3</v>
      </c>
      <c r="I177" s="3">
        <v>4</v>
      </c>
      <c r="J177" s="3">
        <v>5</v>
      </c>
      <c r="K177" s="3">
        <v>6</v>
      </c>
      <c r="L177" s="3">
        <v>7</v>
      </c>
      <c r="M177" s="3">
        <v>8</v>
      </c>
      <c r="N177" s="3" t="s">
        <v>890</v>
      </c>
    </row>
    <row r="178" spans="1:14" x14ac:dyDescent="0.3">
      <c r="A178" s="1"/>
      <c r="B178" s="72" t="s">
        <v>576</v>
      </c>
      <c r="C178" s="72" t="s">
        <v>1109</v>
      </c>
      <c r="D178" s="72" t="s">
        <v>1030</v>
      </c>
      <c r="E178" s="73" t="s">
        <v>523</v>
      </c>
      <c r="F178" s="74">
        <v>145.11699999999999</v>
      </c>
      <c r="G178" s="74"/>
      <c r="H178" s="74"/>
      <c r="I178" s="74">
        <v>2.6</v>
      </c>
      <c r="J178" s="74">
        <v>145.80000000000001</v>
      </c>
      <c r="K178" s="74">
        <v>146.643</v>
      </c>
      <c r="L178" s="74">
        <v>147.47550000000001</v>
      </c>
      <c r="M178" s="74"/>
      <c r="N178" s="74">
        <v>587.63549999999998</v>
      </c>
    </row>
    <row r="179" spans="1:14" ht="27.6" x14ac:dyDescent="0.3">
      <c r="A179" s="1"/>
      <c r="B179" s="72" t="s">
        <v>30</v>
      </c>
      <c r="C179" s="72" t="s">
        <v>3366</v>
      </c>
      <c r="D179" s="72" t="s">
        <v>1030</v>
      </c>
      <c r="E179" s="73" t="s">
        <v>3367</v>
      </c>
      <c r="F179" s="74">
        <v>191.63800000000001</v>
      </c>
      <c r="G179" s="74">
        <v>143.00550000000001</v>
      </c>
      <c r="H179" s="74">
        <v>135.77350000000001</v>
      </c>
      <c r="I179" s="74">
        <v>166.98</v>
      </c>
      <c r="J179" s="74">
        <v>146.86500000000001</v>
      </c>
      <c r="K179" s="74">
        <v>185.31</v>
      </c>
      <c r="L179" s="74">
        <v>117.2406</v>
      </c>
      <c r="M179" s="74">
        <v>185.7</v>
      </c>
      <c r="N179" s="74">
        <v>1272.5126</v>
      </c>
    </row>
    <row r="180" spans="1:14" x14ac:dyDescent="0.3">
      <c r="A180" s="1"/>
      <c r="B180" s="72" t="s">
        <v>577</v>
      </c>
      <c r="C180" s="72" t="s">
        <v>1110</v>
      </c>
      <c r="D180" s="72" t="s">
        <v>17</v>
      </c>
      <c r="E180" s="73" t="s">
        <v>523</v>
      </c>
      <c r="F180" s="74">
        <v>309.39999999999998</v>
      </c>
      <c r="G180" s="74">
        <v>313</v>
      </c>
      <c r="H180" s="74">
        <v>316.8</v>
      </c>
      <c r="I180" s="74">
        <v>316.8</v>
      </c>
      <c r="J180" s="74">
        <v>316.8</v>
      </c>
      <c r="K180" s="74">
        <v>316.8</v>
      </c>
      <c r="L180" s="74">
        <v>316.8</v>
      </c>
      <c r="M180" s="74">
        <v>316.8</v>
      </c>
      <c r="N180" s="74">
        <v>2523.1999999999998</v>
      </c>
    </row>
    <row r="181" spans="1:14" x14ac:dyDescent="0.3">
      <c r="A181" s="1"/>
      <c r="B181" s="72" t="s">
        <v>578</v>
      </c>
      <c r="C181" s="72" t="s">
        <v>1111</v>
      </c>
      <c r="D181" s="72" t="s">
        <v>17</v>
      </c>
      <c r="E181" s="73" t="s">
        <v>524</v>
      </c>
      <c r="F181" s="74">
        <v>646.53194499999995</v>
      </c>
      <c r="G181" s="74">
        <v>397.97033499999998</v>
      </c>
      <c r="H181" s="74">
        <v>398.670455</v>
      </c>
      <c r="I181" s="74">
        <v>399.25</v>
      </c>
      <c r="J181" s="74">
        <v>638.70000000000005</v>
      </c>
      <c r="K181" s="74">
        <v>637.09528</v>
      </c>
      <c r="L181" s="74">
        <v>638.72500000000002</v>
      </c>
      <c r="M181" s="74">
        <v>637.07000000000005</v>
      </c>
      <c r="N181" s="74">
        <v>4394.0130150000005</v>
      </c>
    </row>
    <row r="182" spans="1:14" x14ac:dyDescent="0.3">
      <c r="A182" s="1"/>
      <c r="B182" s="72" t="s">
        <v>1112</v>
      </c>
      <c r="C182" s="72" t="s">
        <v>1113</v>
      </c>
      <c r="D182" s="72" t="s">
        <v>1113</v>
      </c>
      <c r="E182" s="73" t="s">
        <v>524</v>
      </c>
      <c r="F182" s="74">
        <v>226.50546499999999</v>
      </c>
      <c r="G182" s="74">
        <v>225.6</v>
      </c>
      <c r="H182" s="74">
        <v>278.35373499999997</v>
      </c>
      <c r="I182" s="74">
        <v>453.3</v>
      </c>
      <c r="J182" s="74">
        <v>274</v>
      </c>
      <c r="K182" s="74">
        <v>144.79511500000001</v>
      </c>
      <c r="L182" s="74">
        <v>274</v>
      </c>
      <c r="M182" s="74">
        <v>227.75</v>
      </c>
      <c r="N182" s="74">
        <v>2104.3043149999999</v>
      </c>
    </row>
    <row r="183" spans="1:14" x14ac:dyDescent="0.3">
      <c r="A183" s="1"/>
      <c r="B183" s="72" t="s">
        <v>948</v>
      </c>
      <c r="C183" s="72" t="s">
        <v>1114</v>
      </c>
      <c r="D183" s="72" t="s">
        <v>17</v>
      </c>
      <c r="E183" s="73" t="s">
        <v>523</v>
      </c>
      <c r="F183" s="74">
        <v>99.45</v>
      </c>
      <c r="G183" s="74">
        <v>108.8</v>
      </c>
      <c r="H183" s="74">
        <v>99</v>
      </c>
      <c r="I183" s="74">
        <v>102.15</v>
      </c>
      <c r="J183" s="74">
        <v>92.6</v>
      </c>
      <c r="K183" s="74">
        <v>82.75</v>
      </c>
      <c r="L183" s="74">
        <v>61.95</v>
      </c>
      <c r="M183" s="74">
        <v>66.5</v>
      </c>
      <c r="N183" s="74">
        <v>713.2</v>
      </c>
    </row>
    <row r="184" spans="1:14" x14ac:dyDescent="0.3">
      <c r="A184" s="1"/>
      <c r="B184" s="72" t="s">
        <v>948</v>
      </c>
      <c r="C184" s="72" t="s">
        <v>1115</v>
      </c>
      <c r="D184" s="72" t="s">
        <v>17</v>
      </c>
      <c r="E184" s="73" t="s">
        <v>523</v>
      </c>
      <c r="F184" s="74">
        <v>209.9</v>
      </c>
      <c r="G184" s="74">
        <v>303.7</v>
      </c>
      <c r="H184" s="74">
        <v>239.85</v>
      </c>
      <c r="I184" s="74">
        <v>190.55</v>
      </c>
      <c r="J184" s="74">
        <v>193.35</v>
      </c>
      <c r="K184" s="74">
        <v>203.9</v>
      </c>
      <c r="L184" s="74">
        <v>194.05</v>
      </c>
      <c r="M184" s="74">
        <v>191.65</v>
      </c>
      <c r="N184" s="74">
        <v>1726.95</v>
      </c>
    </row>
    <row r="185" spans="1:14" x14ac:dyDescent="0.3">
      <c r="A185" s="1"/>
      <c r="B185" s="72" t="s">
        <v>575</v>
      </c>
      <c r="C185" s="72" t="s">
        <v>1116</v>
      </c>
      <c r="D185" s="72" t="s">
        <v>1030</v>
      </c>
      <c r="E185" s="73" t="s">
        <v>523</v>
      </c>
      <c r="F185" s="74">
        <v>507</v>
      </c>
      <c r="G185" s="74">
        <v>500.21277500000002</v>
      </c>
      <c r="H185" s="74">
        <v>508.46798999999999</v>
      </c>
      <c r="I185" s="74">
        <v>335.45</v>
      </c>
      <c r="J185" s="74">
        <v>123.554355</v>
      </c>
      <c r="K185" s="74">
        <v>130.95905500000001</v>
      </c>
      <c r="L185" s="74">
        <v>275.26243499999998</v>
      </c>
      <c r="M185" s="74">
        <v>339.02436999999998</v>
      </c>
      <c r="N185" s="74">
        <v>2719.9309800000001</v>
      </c>
    </row>
    <row r="186" spans="1:14" x14ac:dyDescent="0.3">
      <c r="A186" s="1"/>
      <c r="B186" s="211" t="s">
        <v>1117</v>
      </c>
      <c r="C186" s="211"/>
      <c r="D186" s="211"/>
      <c r="E186" s="211"/>
      <c r="F186" s="75">
        <v>2335.54241</v>
      </c>
      <c r="G186" s="75">
        <v>1992.2886100000001</v>
      </c>
      <c r="H186" s="75">
        <v>1976.9156800000001</v>
      </c>
      <c r="I186" s="75">
        <v>1967.08</v>
      </c>
      <c r="J186" s="75">
        <v>1931.669355</v>
      </c>
      <c r="K186" s="75">
        <v>1848.25245</v>
      </c>
      <c r="L186" s="75">
        <v>2025.5035350000001</v>
      </c>
      <c r="M186" s="75">
        <v>1964.4943699999999</v>
      </c>
      <c r="N186" s="75">
        <v>16041.74641</v>
      </c>
    </row>
    <row r="187" spans="1:14" x14ac:dyDescent="0.3">
      <c r="A187" s="1"/>
      <c r="B187" s="1"/>
      <c r="C187" s="1"/>
      <c r="D187" s="1"/>
      <c r="E187" s="1"/>
      <c r="F187" s="1"/>
      <c r="G187" s="1"/>
      <c r="H187" s="1"/>
      <c r="I187" s="1"/>
      <c r="J187" s="1"/>
      <c r="K187" s="1"/>
      <c r="L187" s="1"/>
      <c r="M187" s="1"/>
      <c r="N187" s="1"/>
    </row>
    <row r="188" spans="1:14" x14ac:dyDescent="0.3">
      <c r="A188" s="1"/>
      <c r="B188" s="1"/>
      <c r="C188" s="1"/>
      <c r="D188" s="1"/>
      <c r="E188" s="1"/>
      <c r="F188" s="1"/>
      <c r="G188" s="1"/>
      <c r="H188" s="1"/>
      <c r="I188" s="1"/>
      <c r="J188" s="1"/>
      <c r="K188" s="1"/>
      <c r="L188" s="1"/>
      <c r="M188" s="1"/>
      <c r="N188" s="1"/>
    </row>
    <row r="189" spans="1:14" x14ac:dyDescent="0.3">
      <c r="A189" s="1"/>
      <c r="B189" s="1"/>
      <c r="C189" s="1"/>
      <c r="D189" s="1"/>
      <c r="E189" s="1"/>
      <c r="F189" s="1"/>
      <c r="G189" s="1"/>
      <c r="H189" s="1"/>
      <c r="I189" s="1"/>
      <c r="J189" s="1"/>
      <c r="K189" s="1"/>
      <c r="L189" s="1"/>
      <c r="M189" s="1"/>
      <c r="N189" s="1"/>
    </row>
    <row r="190" spans="1:14" x14ac:dyDescent="0.3">
      <c r="A190" s="1"/>
      <c r="B190" s="1"/>
      <c r="C190" s="1"/>
      <c r="D190" s="1"/>
      <c r="E190" s="1"/>
      <c r="F190" s="1"/>
      <c r="G190" s="1"/>
      <c r="H190" s="1"/>
      <c r="I190" s="1"/>
      <c r="J190" s="1"/>
      <c r="K190" s="1"/>
      <c r="L190" s="1"/>
      <c r="M190" s="1"/>
      <c r="N190" s="1"/>
    </row>
    <row r="191" spans="1:14" x14ac:dyDescent="0.3">
      <c r="A191" s="1"/>
      <c r="B191" s="1"/>
      <c r="C191" s="1"/>
      <c r="D191" s="1"/>
      <c r="E191" s="1"/>
      <c r="F191" s="1"/>
      <c r="G191" s="1"/>
      <c r="H191" s="1"/>
      <c r="I191" s="76" t="s">
        <v>96</v>
      </c>
      <c r="J191" s="76">
        <v>210392.75</v>
      </c>
      <c r="K191" s="1"/>
      <c r="L191" s="1"/>
      <c r="M191" s="1"/>
      <c r="N191" s="1"/>
    </row>
    <row r="192" spans="1:14" x14ac:dyDescent="0.3">
      <c r="A192" s="1"/>
      <c r="B192" s="1"/>
      <c r="C192" s="1"/>
      <c r="D192" s="1"/>
      <c r="E192" s="1"/>
      <c r="F192" s="1"/>
      <c r="G192" s="1"/>
      <c r="H192" s="1"/>
      <c r="I192" s="76" t="s">
        <v>128</v>
      </c>
      <c r="J192" s="76">
        <v>182593.5</v>
      </c>
      <c r="K192" s="1"/>
      <c r="L192" s="1"/>
      <c r="M192" s="1"/>
      <c r="N192" s="1"/>
    </row>
    <row r="193" spans="1:14" x14ac:dyDescent="0.3">
      <c r="A193" s="1"/>
      <c r="B193" s="1"/>
      <c r="C193" s="1"/>
      <c r="D193" s="1"/>
      <c r="E193" s="1"/>
      <c r="F193" s="1"/>
      <c r="G193" s="1"/>
      <c r="H193" s="1"/>
      <c r="I193" s="76" t="s">
        <v>84</v>
      </c>
      <c r="J193" s="76">
        <v>177591.05</v>
      </c>
      <c r="K193" s="1"/>
      <c r="L193" s="1"/>
      <c r="M193" s="1"/>
      <c r="N193" s="1"/>
    </row>
    <row r="194" spans="1:14" x14ac:dyDescent="0.3">
      <c r="A194" s="1"/>
      <c r="B194" s="1"/>
      <c r="C194" s="1"/>
      <c r="D194" s="1"/>
      <c r="E194" s="1"/>
      <c r="F194" s="1"/>
      <c r="G194" s="1"/>
      <c r="H194" s="1"/>
      <c r="I194" s="76" t="s">
        <v>74</v>
      </c>
      <c r="J194" s="76">
        <v>159769.77499999999</v>
      </c>
      <c r="K194" s="1"/>
      <c r="L194" s="1"/>
      <c r="M194" s="1"/>
      <c r="N194" s="1"/>
    </row>
    <row r="195" spans="1:14" x14ac:dyDescent="0.3">
      <c r="A195" s="1"/>
      <c r="B195" s="1"/>
      <c r="C195" s="1"/>
      <c r="D195" s="1"/>
      <c r="E195" s="1"/>
      <c r="F195" s="1"/>
      <c r="G195" s="1"/>
      <c r="H195" s="1"/>
      <c r="I195" s="76" t="s">
        <v>145</v>
      </c>
      <c r="J195" s="76">
        <v>59297.65</v>
      </c>
      <c r="K195" s="1"/>
      <c r="L195" s="1"/>
      <c r="M195" s="1"/>
      <c r="N195" s="1"/>
    </row>
    <row r="196" spans="1:14" x14ac:dyDescent="0.3">
      <c r="A196" s="1"/>
      <c r="B196" s="1"/>
      <c r="C196" s="1"/>
      <c r="D196" s="1"/>
      <c r="E196" s="1"/>
      <c r="F196" s="1"/>
      <c r="G196" s="1"/>
      <c r="H196" s="1"/>
      <c r="I196" s="76" t="s">
        <v>142</v>
      </c>
      <c r="J196" s="76">
        <v>54189.8</v>
      </c>
      <c r="K196" s="1"/>
      <c r="L196" s="1"/>
      <c r="M196" s="1"/>
      <c r="N196" s="1"/>
    </row>
    <row r="197" spans="1:14" x14ac:dyDescent="0.3">
      <c r="A197" s="1"/>
      <c r="B197" s="1"/>
      <c r="C197" s="1"/>
      <c r="D197" s="1"/>
      <c r="E197" s="1"/>
      <c r="F197" s="1"/>
      <c r="G197" s="1"/>
      <c r="H197" s="1"/>
      <c r="I197" s="76" t="s">
        <v>106</v>
      </c>
      <c r="J197" s="76">
        <v>45202.75</v>
      </c>
      <c r="K197" s="1"/>
      <c r="L197" s="1"/>
      <c r="M197" s="1"/>
      <c r="N197" s="1"/>
    </row>
    <row r="198" spans="1:14" x14ac:dyDescent="0.3">
      <c r="A198" s="1"/>
      <c r="B198" s="1"/>
      <c r="C198" s="1"/>
      <c r="D198" s="1"/>
      <c r="E198" s="1"/>
      <c r="F198" s="1"/>
      <c r="G198" s="1"/>
      <c r="H198" s="1"/>
      <c r="I198" s="76" t="s">
        <v>240</v>
      </c>
      <c r="J198" s="76">
        <v>39448.400000000001</v>
      </c>
      <c r="K198" s="1"/>
      <c r="L198" s="1"/>
      <c r="M198" s="1"/>
      <c r="N198" s="1"/>
    </row>
    <row r="199" spans="1:14" x14ac:dyDescent="0.3">
      <c r="A199" s="1"/>
      <c r="B199" s="1"/>
      <c r="C199" s="1"/>
      <c r="D199" s="1"/>
      <c r="E199" s="1"/>
      <c r="F199" s="1"/>
      <c r="G199" s="1"/>
      <c r="H199" s="1"/>
      <c r="I199" s="76" t="s">
        <v>527</v>
      </c>
      <c r="J199" s="76">
        <v>35546.5</v>
      </c>
      <c r="K199" s="1"/>
      <c r="L199" s="1"/>
      <c r="M199" s="1"/>
      <c r="N199" s="1"/>
    </row>
    <row r="200" spans="1:14" x14ac:dyDescent="0.3">
      <c r="A200" s="1"/>
      <c r="B200" s="1"/>
      <c r="C200" s="1"/>
      <c r="D200" s="1"/>
      <c r="E200" s="1"/>
      <c r="F200" s="1"/>
      <c r="G200" s="1"/>
      <c r="H200" s="1"/>
      <c r="I200" s="76" t="s">
        <v>532</v>
      </c>
      <c r="J200" s="76">
        <v>30946.45</v>
      </c>
      <c r="K200" s="1"/>
      <c r="L200" s="1"/>
      <c r="M200" s="1"/>
      <c r="N200" s="1"/>
    </row>
    <row r="201" spans="1:14" x14ac:dyDescent="0.3">
      <c r="A201" s="1"/>
      <c r="B201" s="1"/>
      <c r="C201" s="1"/>
      <c r="D201" s="1"/>
      <c r="E201" s="1"/>
      <c r="F201" s="1"/>
      <c r="G201" s="1"/>
      <c r="H201" s="1"/>
      <c r="I201" s="76" t="s">
        <v>529</v>
      </c>
      <c r="J201" s="76">
        <v>28160.35</v>
      </c>
      <c r="K201" s="1"/>
      <c r="L201" s="1"/>
      <c r="M201" s="1"/>
      <c r="N201" s="1"/>
    </row>
    <row r="202" spans="1:14" x14ac:dyDescent="0.3">
      <c r="A202" s="1"/>
      <c r="B202" s="1"/>
      <c r="C202" s="1"/>
      <c r="D202" s="1"/>
      <c r="E202" s="1"/>
      <c r="F202" s="1"/>
      <c r="G202" s="1"/>
      <c r="H202" s="1"/>
      <c r="I202" s="76" t="s">
        <v>65</v>
      </c>
      <c r="J202" s="76">
        <v>22399.8</v>
      </c>
      <c r="K202" s="1"/>
      <c r="L202" s="1"/>
      <c r="M202" s="1"/>
      <c r="N202" s="1"/>
    </row>
    <row r="203" spans="1:14" x14ac:dyDescent="0.3">
      <c r="A203" s="1"/>
      <c r="B203" s="1"/>
      <c r="C203" s="1"/>
      <c r="D203" s="1"/>
      <c r="E203" s="1"/>
      <c r="F203" s="1"/>
      <c r="G203" s="1"/>
      <c r="H203" s="1"/>
      <c r="I203" s="76" t="s">
        <v>51</v>
      </c>
      <c r="J203" s="76">
        <v>20387.849999999999</v>
      </c>
      <c r="K203" s="1"/>
      <c r="L203" s="1"/>
      <c r="M203" s="1"/>
      <c r="N203" s="1"/>
    </row>
    <row r="204" spans="1:14" x14ac:dyDescent="0.3">
      <c r="A204" s="1"/>
      <c r="B204" s="1"/>
      <c r="C204" s="1"/>
      <c r="D204" s="1"/>
      <c r="E204" s="1"/>
      <c r="F204" s="1"/>
      <c r="G204" s="1"/>
      <c r="H204" s="1"/>
      <c r="I204" s="76" t="s">
        <v>69</v>
      </c>
      <c r="J204" s="76">
        <v>18546.814999999999</v>
      </c>
      <c r="K204" s="1"/>
      <c r="L204" s="1"/>
      <c r="M204" s="1"/>
      <c r="N204" s="1"/>
    </row>
    <row r="205" spans="1:14" x14ac:dyDescent="0.3">
      <c r="A205" s="1"/>
      <c r="B205" s="1"/>
      <c r="C205" s="1"/>
      <c r="D205" s="1"/>
      <c r="E205" s="1"/>
      <c r="F205" s="1"/>
      <c r="G205" s="1"/>
      <c r="H205" s="1"/>
      <c r="I205" s="76" t="s">
        <v>541</v>
      </c>
      <c r="J205" s="76">
        <v>18061.7</v>
      </c>
      <c r="K205" s="1"/>
      <c r="L205" s="1"/>
      <c r="M205" s="1"/>
      <c r="N205" s="1"/>
    </row>
    <row r="206" spans="1:14" x14ac:dyDescent="0.3">
      <c r="A206" s="1"/>
      <c r="B206" s="1"/>
      <c r="C206" s="1"/>
      <c r="D206" s="1"/>
      <c r="E206" s="1"/>
      <c r="F206" s="1"/>
      <c r="G206" s="1"/>
      <c r="H206" s="1"/>
      <c r="I206" s="76" t="s">
        <v>535</v>
      </c>
      <c r="J206" s="76">
        <v>15094.8</v>
      </c>
      <c r="K206" s="1"/>
      <c r="L206" s="1"/>
      <c r="M206" s="1"/>
      <c r="N206" s="1"/>
    </row>
    <row r="207" spans="1:14" x14ac:dyDescent="0.3">
      <c r="A207" s="1"/>
      <c r="B207" s="1"/>
      <c r="C207" s="1"/>
      <c r="D207" s="1"/>
      <c r="E207" s="1"/>
      <c r="F207" s="1"/>
      <c r="G207" s="1"/>
      <c r="H207" s="1"/>
      <c r="I207" s="76" t="s">
        <v>555</v>
      </c>
      <c r="J207" s="76">
        <v>14227.25</v>
      </c>
      <c r="K207" s="1"/>
      <c r="L207" s="1"/>
      <c r="M207" s="1"/>
      <c r="N207" s="1"/>
    </row>
    <row r="208" spans="1:14" x14ac:dyDescent="0.3">
      <c r="A208" s="1"/>
      <c r="B208" s="1"/>
      <c r="C208" s="1"/>
      <c r="D208" s="1"/>
      <c r="E208" s="1"/>
      <c r="F208" s="1"/>
      <c r="G208" s="1"/>
      <c r="H208" s="1"/>
      <c r="I208" s="76" t="s">
        <v>563</v>
      </c>
      <c r="J208" s="76">
        <v>13968.4</v>
      </c>
      <c r="K208" s="1"/>
      <c r="L208" s="1"/>
      <c r="M208" s="1"/>
      <c r="N208" s="1"/>
    </row>
    <row r="209" spans="1:14" x14ac:dyDescent="0.3">
      <c r="A209" s="1"/>
      <c r="B209" s="1"/>
      <c r="C209" s="1"/>
      <c r="D209" s="1"/>
      <c r="E209" s="1"/>
      <c r="F209" s="1"/>
      <c r="G209" s="1"/>
      <c r="H209" s="1"/>
      <c r="I209" s="76" t="s">
        <v>537</v>
      </c>
      <c r="J209" s="76">
        <v>12870.35</v>
      </c>
      <c r="K209" s="1"/>
      <c r="L209" s="1"/>
      <c r="M209" s="1"/>
      <c r="N209" s="1"/>
    </row>
    <row r="210" spans="1:14" x14ac:dyDescent="0.3">
      <c r="A210" s="1"/>
      <c r="B210" s="1"/>
      <c r="C210" s="1"/>
      <c r="D210" s="1"/>
      <c r="E210" s="1"/>
      <c r="F210" s="1"/>
      <c r="G210" s="1"/>
      <c r="H210" s="1"/>
      <c r="I210" s="76" t="s">
        <v>565</v>
      </c>
      <c r="J210" s="76">
        <v>12047.3</v>
      </c>
      <c r="K210" s="1"/>
      <c r="L210" s="1"/>
      <c r="M210" s="1"/>
      <c r="N210" s="1"/>
    </row>
    <row r="211" spans="1:14" x14ac:dyDescent="0.3">
      <c r="A211" s="1"/>
      <c r="B211" s="1"/>
      <c r="C211" s="1"/>
      <c r="D211" s="1"/>
      <c r="E211" s="1"/>
      <c r="F211" s="1"/>
      <c r="G211" s="1"/>
      <c r="H211" s="1"/>
      <c r="I211" s="76" t="s">
        <v>566</v>
      </c>
      <c r="J211" s="76">
        <v>11739.35</v>
      </c>
      <c r="K211" s="1"/>
      <c r="L211" s="1"/>
      <c r="M211" s="1"/>
      <c r="N211" s="1"/>
    </row>
    <row r="212" spans="1:14" x14ac:dyDescent="0.3">
      <c r="A212" s="1"/>
      <c r="B212" s="1"/>
      <c r="C212" s="1"/>
      <c r="D212" s="1"/>
      <c r="E212" s="1"/>
      <c r="F212" s="1"/>
      <c r="G212" s="1"/>
      <c r="H212" s="1"/>
      <c r="I212" s="76" t="s">
        <v>571</v>
      </c>
      <c r="J212" s="76">
        <v>11652.764999999999</v>
      </c>
      <c r="K212" s="1"/>
      <c r="L212" s="1"/>
      <c r="M212" s="1"/>
      <c r="N212" s="1"/>
    </row>
    <row r="213" spans="1:14" x14ac:dyDescent="0.3">
      <c r="A213" s="1"/>
      <c r="B213" s="1"/>
      <c r="C213" s="1"/>
      <c r="D213" s="1"/>
      <c r="E213" s="1"/>
      <c r="F213" s="1"/>
      <c r="G213" s="1"/>
      <c r="H213" s="1"/>
      <c r="I213" s="76" t="s">
        <v>531</v>
      </c>
      <c r="J213" s="76">
        <v>10048.75</v>
      </c>
      <c r="K213" s="1"/>
      <c r="L213" s="1"/>
      <c r="M213" s="1"/>
      <c r="N213" s="1"/>
    </row>
    <row r="214" spans="1:14" x14ac:dyDescent="0.3">
      <c r="A214" s="1"/>
      <c r="B214" s="1"/>
      <c r="C214" s="1"/>
      <c r="D214" s="1"/>
      <c r="E214" s="1"/>
      <c r="F214" s="1"/>
      <c r="G214" s="1"/>
      <c r="H214" s="1"/>
      <c r="I214" s="76" t="s">
        <v>561</v>
      </c>
      <c r="J214" s="76">
        <v>8489.0499999999993</v>
      </c>
      <c r="K214" s="1"/>
      <c r="L214" s="1"/>
      <c r="M214" s="1"/>
      <c r="N214" s="1"/>
    </row>
    <row r="215" spans="1:14" x14ac:dyDescent="0.3">
      <c r="A215" s="1"/>
      <c r="B215" s="1"/>
      <c r="C215" s="1"/>
      <c r="D215" s="1"/>
      <c r="E215" s="1"/>
      <c r="F215" s="1"/>
      <c r="G215" s="1"/>
      <c r="H215" s="1"/>
      <c r="I215" s="76" t="s">
        <v>93</v>
      </c>
      <c r="J215" s="76">
        <v>6682.8</v>
      </c>
      <c r="K215" s="1"/>
      <c r="L215" s="1"/>
      <c r="M215" s="1"/>
      <c r="N215" s="1"/>
    </row>
    <row r="216" spans="1:14" x14ac:dyDescent="0.3">
      <c r="A216" s="1"/>
      <c r="B216" s="1"/>
      <c r="C216" s="1"/>
      <c r="D216" s="1"/>
      <c r="E216" s="1"/>
      <c r="F216" s="1"/>
      <c r="G216" s="1"/>
      <c r="H216" s="1"/>
      <c r="I216" s="76" t="s">
        <v>542</v>
      </c>
      <c r="J216" s="76">
        <v>6508.6</v>
      </c>
      <c r="K216" s="1"/>
      <c r="L216" s="1"/>
      <c r="M216" s="1"/>
      <c r="N216" s="1"/>
    </row>
    <row r="217" spans="1:14" x14ac:dyDescent="0.3">
      <c r="A217" s="1"/>
      <c r="B217" s="1"/>
      <c r="C217" s="1"/>
      <c r="D217" s="1"/>
      <c r="E217" s="1"/>
      <c r="F217" s="1"/>
      <c r="G217" s="1"/>
      <c r="H217" s="1"/>
      <c r="I217" s="76" t="s">
        <v>564</v>
      </c>
      <c r="J217" s="76">
        <v>5094.8</v>
      </c>
      <c r="K217" s="1"/>
      <c r="L217" s="1"/>
      <c r="M217" s="1"/>
      <c r="N217" s="1"/>
    </row>
    <row r="218" spans="1:14" x14ac:dyDescent="0.3">
      <c r="A218" s="1"/>
      <c r="B218" s="1"/>
      <c r="C218" s="1"/>
      <c r="D218" s="1"/>
      <c r="E218" s="1"/>
      <c r="F218" s="1"/>
      <c r="G218" s="1"/>
      <c r="H218" s="1"/>
      <c r="I218" s="76" t="s">
        <v>77</v>
      </c>
      <c r="J218" s="76">
        <v>5027.1000000000004</v>
      </c>
      <c r="K218" s="1"/>
      <c r="L218" s="1"/>
      <c r="M218" s="1"/>
      <c r="N218" s="1"/>
    </row>
    <row r="219" spans="1:14" x14ac:dyDescent="0.3">
      <c r="A219" s="1"/>
      <c r="B219" s="1"/>
      <c r="C219" s="1"/>
      <c r="D219" s="1"/>
      <c r="E219" s="1"/>
      <c r="F219" s="1"/>
      <c r="G219" s="1"/>
      <c r="H219" s="1"/>
      <c r="I219" s="76" t="s">
        <v>554</v>
      </c>
      <c r="J219" s="76">
        <v>4985.5</v>
      </c>
      <c r="K219" s="1"/>
      <c r="L219" s="1"/>
      <c r="M219" s="1"/>
      <c r="N219" s="1"/>
    </row>
    <row r="220" spans="1:14" x14ac:dyDescent="0.3">
      <c r="A220" s="1"/>
      <c r="B220" s="1"/>
      <c r="C220" s="1"/>
      <c r="D220" s="1"/>
      <c r="E220" s="1"/>
      <c r="F220" s="1"/>
      <c r="G220" s="1"/>
      <c r="H220" s="1"/>
      <c r="I220" s="76" t="s">
        <v>569</v>
      </c>
      <c r="J220" s="76">
        <v>4754.75</v>
      </c>
      <c r="K220" s="1"/>
      <c r="L220" s="1"/>
      <c r="M220" s="1"/>
      <c r="N220" s="1"/>
    </row>
    <row r="221" spans="1:14" x14ac:dyDescent="0.3">
      <c r="A221" s="1"/>
      <c r="B221" s="1"/>
      <c r="C221" s="1"/>
      <c r="D221" s="1"/>
      <c r="E221" s="1"/>
      <c r="F221" s="1"/>
      <c r="G221" s="1"/>
      <c r="H221" s="1"/>
      <c r="I221" s="76" t="s">
        <v>546</v>
      </c>
      <c r="J221" s="76">
        <v>3904.4120600000001</v>
      </c>
      <c r="K221" s="1"/>
      <c r="L221" s="1"/>
      <c r="M221" s="1"/>
      <c r="N221" s="1"/>
    </row>
    <row r="222" spans="1:14" x14ac:dyDescent="0.3">
      <c r="A222" s="1"/>
      <c r="B222" s="1"/>
      <c r="C222" s="1"/>
      <c r="D222" s="1"/>
      <c r="E222" s="1"/>
      <c r="F222" s="1"/>
      <c r="G222" s="1"/>
      <c r="H222" s="1"/>
      <c r="I222" s="76" t="s">
        <v>534</v>
      </c>
      <c r="J222" s="76">
        <v>3609.6</v>
      </c>
      <c r="K222" s="1"/>
      <c r="L222" s="1"/>
      <c r="M222" s="1"/>
      <c r="N222" s="1"/>
    </row>
    <row r="223" spans="1:14" x14ac:dyDescent="0.3">
      <c r="A223" s="1"/>
      <c r="B223" s="1"/>
      <c r="C223" s="1"/>
      <c r="D223" s="1"/>
      <c r="E223" s="1"/>
      <c r="F223" s="1"/>
      <c r="G223" s="1"/>
      <c r="H223" s="1"/>
      <c r="I223" s="76" t="s">
        <v>549</v>
      </c>
      <c r="J223" s="76">
        <v>3589</v>
      </c>
      <c r="K223" s="1"/>
      <c r="L223" s="1"/>
      <c r="M223" s="1"/>
      <c r="N223" s="1"/>
    </row>
    <row r="224" spans="1:14" x14ac:dyDescent="0.3">
      <c r="A224" s="1"/>
      <c r="B224" s="1"/>
      <c r="C224" s="1"/>
      <c r="D224" s="1"/>
      <c r="E224" s="1"/>
      <c r="F224" s="1"/>
      <c r="G224" s="1"/>
      <c r="H224" s="1"/>
      <c r="I224" s="76" t="s">
        <v>551</v>
      </c>
      <c r="J224" s="76">
        <v>3534.8</v>
      </c>
      <c r="K224" s="1"/>
      <c r="L224" s="1"/>
      <c r="M224" s="1"/>
      <c r="N224" s="1"/>
    </row>
    <row r="225" spans="1:14" x14ac:dyDescent="0.3">
      <c r="A225" s="1"/>
      <c r="B225" s="1"/>
      <c r="C225" s="1"/>
      <c r="D225" s="1"/>
      <c r="E225" s="1"/>
      <c r="F225" s="1"/>
      <c r="G225" s="1"/>
      <c r="H225" s="1"/>
      <c r="I225" s="76" t="s">
        <v>220</v>
      </c>
      <c r="J225" s="76">
        <v>3469.65</v>
      </c>
      <c r="K225" s="1"/>
      <c r="L225" s="1"/>
      <c r="M225" s="1"/>
      <c r="N225" s="1"/>
    </row>
    <row r="226" spans="1:14" x14ac:dyDescent="0.3">
      <c r="A226" s="1"/>
      <c r="B226" s="1"/>
      <c r="C226" s="1"/>
      <c r="D226" s="1"/>
      <c r="E226" s="1"/>
      <c r="F226" s="1"/>
      <c r="G226" s="1"/>
      <c r="H226" s="1"/>
      <c r="I226" s="76" t="s">
        <v>533</v>
      </c>
      <c r="J226" s="76">
        <v>3461.1</v>
      </c>
      <c r="K226" s="1"/>
      <c r="L226" s="1"/>
      <c r="M226" s="1"/>
      <c r="N226" s="1"/>
    </row>
    <row r="227" spans="1:14" x14ac:dyDescent="0.3">
      <c r="A227" s="1"/>
      <c r="B227" s="1"/>
      <c r="C227" s="1"/>
      <c r="D227" s="1"/>
      <c r="E227" s="1"/>
      <c r="F227" s="1"/>
      <c r="G227" s="1"/>
      <c r="H227" s="1"/>
      <c r="I227" s="76" t="s">
        <v>545</v>
      </c>
      <c r="J227" s="76">
        <v>3308.0748899999999</v>
      </c>
      <c r="K227" s="1"/>
      <c r="L227" s="1"/>
      <c r="M227" s="1"/>
      <c r="N227" s="1"/>
    </row>
    <row r="228" spans="1:14" x14ac:dyDescent="0.3">
      <c r="A228" s="1"/>
      <c r="B228" s="1"/>
      <c r="C228" s="1"/>
      <c r="D228" s="1"/>
      <c r="E228" s="1"/>
      <c r="F228" s="1"/>
      <c r="G228" s="1"/>
      <c r="H228" s="1"/>
      <c r="I228" s="76" t="s">
        <v>558</v>
      </c>
      <c r="J228" s="76">
        <v>3011.5</v>
      </c>
      <c r="K228" s="1"/>
      <c r="L228" s="1"/>
      <c r="M228" s="1"/>
      <c r="N228" s="1"/>
    </row>
    <row r="229" spans="1:14" x14ac:dyDescent="0.3">
      <c r="A229" s="1"/>
      <c r="B229" s="1"/>
      <c r="C229" s="1"/>
      <c r="D229" s="1"/>
      <c r="E229" s="1"/>
      <c r="F229" s="1"/>
      <c r="G229" s="1"/>
      <c r="H229" s="1"/>
      <c r="I229" s="76" t="s">
        <v>562</v>
      </c>
      <c r="J229" s="76">
        <v>2959.65</v>
      </c>
      <c r="K229" s="1"/>
      <c r="L229" s="1"/>
      <c r="M229" s="1"/>
      <c r="N229" s="1"/>
    </row>
    <row r="230" spans="1:14" x14ac:dyDescent="0.3">
      <c r="A230" s="1"/>
      <c r="B230" s="1"/>
      <c r="C230" s="1"/>
      <c r="D230" s="1"/>
      <c r="E230" s="1"/>
      <c r="F230" s="1"/>
      <c r="G230" s="1"/>
      <c r="H230" s="1"/>
      <c r="I230" s="76" t="s">
        <v>573</v>
      </c>
      <c r="J230" s="76">
        <v>2896.65</v>
      </c>
      <c r="K230" s="1"/>
      <c r="L230" s="1"/>
      <c r="M230" s="1"/>
      <c r="N230" s="1"/>
    </row>
    <row r="231" spans="1:14" x14ac:dyDescent="0.3">
      <c r="A231" s="1"/>
      <c r="B231" s="1"/>
      <c r="C231" s="1"/>
      <c r="D231" s="1"/>
      <c r="E231" s="1"/>
      <c r="F231" s="1"/>
      <c r="G231" s="1"/>
      <c r="H231" s="1"/>
      <c r="I231" s="76" t="s">
        <v>253</v>
      </c>
      <c r="J231" s="76">
        <v>2477</v>
      </c>
      <c r="K231" s="1"/>
      <c r="L231" s="1"/>
      <c r="M231" s="1"/>
      <c r="N231" s="1"/>
    </row>
    <row r="232" spans="1:14" x14ac:dyDescent="0.3">
      <c r="A232" s="1"/>
      <c r="B232" s="1"/>
      <c r="C232" s="1"/>
      <c r="D232" s="1"/>
      <c r="E232" s="1"/>
      <c r="F232" s="1"/>
      <c r="G232" s="1"/>
      <c r="H232" s="1"/>
      <c r="I232" s="76" t="s">
        <v>14</v>
      </c>
      <c r="J232" s="76">
        <v>2092.3436999999999</v>
      </c>
      <c r="K232" s="1"/>
      <c r="L232" s="1"/>
      <c r="M232" s="1"/>
      <c r="N232" s="1"/>
    </row>
    <row r="233" spans="1:14" x14ac:dyDescent="0.3">
      <c r="A233" s="1"/>
      <c r="B233" s="1"/>
      <c r="C233" s="1"/>
      <c r="D233" s="1"/>
      <c r="E233" s="1"/>
      <c r="F233" s="1"/>
      <c r="G233" s="1"/>
      <c r="H233" s="1"/>
      <c r="I233" s="76" t="s">
        <v>572</v>
      </c>
      <c r="J233" s="76">
        <v>2005.1</v>
      </c>
      <c r="K233" s="1"/>
      <c r="L233" s="1"/>
      <c r="M233" s="1"/>
      <c r="N233" s="1"/>
    </row>
    <row r="234" spans="1:14" x14ac:dyDescent="0.3">
      <c r="A234" s="1"/>
      <c r="B234" s="1"/>
      <c r="C234" s="1"/>
      <c r="D234" s="1"/>
      <c r="E234" s="1"/>
      <c r="F234" s="1"/>
      <c r="G234" s="1"/>
      <c r="H234" s="1"/>
      <c r="I234" s="76" t="s">
        <v>570</v>
      </c>
      <c r="J234" s="76">
        <v>1617.35</v>
      </c>
      <c r="K234" s="1"/>
      <c r="L234" s="1"/>
      <c r="M234" s="1"/>
      <c r="N234" s="1"/>
    </row>
    <row r="235" spans="1:14" x14ac:dyDescent="0.3">
      <c r="A235" s="1"/>
      <c r="B235" s="1"/>
      <c r="C235" s="1"/>
      <c r="D235" s="1"/>
      <c r="E235" s="1"/>
      <c r="F235" s="1"/>
      <c r="G235" s="1"/>
      <c r="H235" s="1"/>
      <c r="I235" s="76" t="s">
        <v>553</v>
      </c>
      <c r="J235" s="76">
        <v>1484.9</v>
      </c>
      <c r="K235" s="1"/>
      <c r="L235" s="1"/>
      <c r="M235" s="1"/>
      <c r="N235" s="1"/>
    </row>
    <row r="236" spans="1:14" x14ac:dyDescent="0.3">
      <c r="A236" s="1"/>
      <c r="B236" s="1"/>
      <c r="C236" s="1"/>
      <c r="D236" s="1"/>
      <c r="E236" s="1"/>
      <c r="F236" s="1"/>
      <c r="G236" s="1"/>
      <c r="H236" s="1"/>
      <c r="I236" s="76" t="s">
        <v>556</v>
      </c>
      <c r="J236" s="76">
        <v>1267.26</v>
      </c>
      <c r="K236" s="1"/>
      <c r="L236" s="1"/>
      <c r="M236" s="1"/>
      <c r="N236" s="1"/>
    </row>
    <row r="237" spans="1:14" x14ac:dyDescent="0.3">
      <c r="A237" s="1"/>
      <c r="B237" s="1"/>
      <c r="C237" s="1"/>
      <c r="D237" s="1"/>
      <c r="E237" s="1"/>
      <c r="F237" s="1"/>
      <c r="G237" s="1"/>
      <c r="H237" s="1"/>
      <c r="I237" s="76" t="s">
        <v>552</v>
      </c>
      <c r="J237" s="76">
        <v>1224.05</v>
      </c>
      <c r="K237" s="1"/>
      <c r="L237" s="1"/>
      <c r="M237" s="1"/>
      <c r="N237" s="1"/>
    </row>
    <row r="238" spans="1:14" x14ac:dyDescent="0.3">
      <c r="A238" s="1"/>
      <c r="B238" s="1"/>
      <c r="C238" s="1"/>
      <c r="D238" s="1"/>
      <c r="E238" s="1"/>
      <c r="F238" s="1"/>
      <c r="G238" s="1"/>
      <c r="H238" s="1"/>
      <c r="I238" s="76" t="s">
        <v>574</v>
      </c>
      <c r="J238" s="76">
        <v>1207.3</v>
      </c>
      <c r="K238" s="1"/>
      <c r="L238" s="1"/>
      <c r="M238" s="1"/>
      <c r="N238" s="1"/>
    </row>
    <row r="239" spans="1:14" x14ac:dyDescent="0.3">
      <c r="A239" s="1"/>
      <c r="B239" s="1"/>
      <c r="C239" s="1"/>
      <c r="D239" s="1"/>
      <c r="E239" s="1"/>
      <c r="F239" s="1"/>
      <c r="G239" s="1"/>
      <c r="H239" s="1"/>
      <c r="I239" s="76" t="s">
        <v>543</v>
      </c>
      <c r="J239" s="76">
        <v>1108.45</v>
      </c>
      <c r="K239" s="1"/>
      <c r="L239" s="1"/>
      <c r="M239" s="1"/>
      <c r="N239" s="1"/>
    </row>
    <row r="240" spans="1:14" x14ac:dyDescent="0.3">
      <c r="A240" s="1"/>
      <c r="B240" s="1"/>
      <c r="C240" s="1"/>
      <c r="D240" s="1"/>
      <c r="E240" s="1"/>
      <c r="F240" s="1"/>
      <c r="G240" s="1"/>
      <c r="H240" s="1"/>
      <c r="I240" s="76" t="s">
        <v>567</v>
      </c>
      <c r="J240" s="76">
        <v>1090.95</v>
      </c>
      <c r="K240" s="1"/>
      <c r="L240" s="1"/>
      <c r="M240" s="1"/>
      <c r="N240" s="1"/>
    </row>
    <row r="241" spans="1:14" x14ac:dyDescent="0.3">
      <c r="A241" s="1"/>
      <c r="B241" s="1"/>
      <c r="C241" s="1"/>
      <c r="D241" s="1"/>
      <c r="E241" s="1"/>
      <c r="F241" s="1"/>
      <c r="G241" s="1"/>
      <c r="H241" s="1"/>
      <c r="I241" s="76" t="s">
        <v>568</v>
      </c>
      <c r="J241" s="76">
        <v>1059.45</v>
      </c>
      <c r="K241" s="1"/>
      <c r="L241" s="1"/>
      <c r="M241" s="1"/>
      <c r="N241" s="1"/>
    </row>
    <row r="242" spans="1:14" x14ac:dyDescent="0.3">
      <c r="A242" s="1"/>
      <c r="B242" s="1"/>
      <c r="C242" s="1"/>
      <c r="D242" s="1"/>
      <c r="E242" s="1"/>
      <c r="F242" s="1"/>
      <c r="G242" s="1"/>
      <c r="H242" s="1"/>
      <c r="I242" s="76" t="s">
        <v>286</v>
      </c>
      <c r="J242" s="76">
        <v>1032.5</v>
      </c>
      <c r="K242" s="1"/>
      <c r="L242" s="1"/>
      <c r="M242" s="1"/>
      <c r="N242" s="1"/>
    </row>
    <row r="243" spans="1:14" x14ac:dyDescent="0.3">
      <c r="A243" s="1"/>
      <c r="B243" s="1"/>
      <c r="C243" s="1"/>
      <c r="D243" s="1"/>
      <c r="E243" s="1"/>
      <c r="F243" s="1"/>
      <c r="G243" s="1"/>
      <c r="H243" s="1"/>
      <c r="I243" s="76" t="s">
        <v>370</v>
      </c>
      <c r="J243" s="76">
        <v>908.55</v>
      </c>
      <c r="K243" s="1"/>
      <c r="L243" s="1"/>
      <c r="M243" s="1"/>
      <c r="N243" s="1"/>
    </row>
    <row r="244" spans="1:14" x14ac:dyDescent="0.3">
      <c r="A244" s="1"/>
      <c r="B244" s="1"/>
      <c r="C244" s="1"/>
      <c r="D244" s="1"/>
      <c r="E244" s="1"/>
      <c r="F244" s="1"/>
      <c r="G244" s="1"/>
      <c r="H244" s="1"/>
      <c r="I244" s="76" t="s">
        <v>539</v>
      </c>
      <c r="J244" s="76">
        <v>738.25</v>
      </c>
      <c r="K244" s="1"/>
      <c r="L244" s="1"/>
      <c r="M244" s="1"/>
      <c r="N244" s="1"/>
    </row>
    <row r="245" spans="1:14" x14ac:dyDescent="0.3">
      <c r="A245" s="1"/>
      <c r="B245" s="1"/>
      <c r="C245" s="1"/>
      <c r="D245" s="1"/>
      <c r="E245" s="1"/>
      <c r="F245" s="1"/>
      <c r="G245" s="1"/>
      <c r="H245" s="1"/>
      <c r="I245" s="76" t="s">
        <v>550</v>
      </c>
      <c r="J245" s="76">
        <v>664.05</v>
      </c>
      <c r="K245" s="1"/>
      <c r="L245" s="1"/>
      <c r="M245" s="1"/>
      <c r="N245" s="1"/>
    </row>
    <row r="246" spans="1:14" x14ac:dyDescent="0.3">
      <c r="A246" s="1"/>
      <c r="B246" s="1"/>
      <c r="C246" s="1"/>
      <c r="D246" s="1"/>
      <c r="E246" s="1"/>
      <c r="F246" s="1"/>
      <c r="G246" s="1"/>
      <c r="H246" s="1"/>
      <c r="I246" s="76" t="s">
        <v>557</v>
      </c>
      <c r="J246" s="76">
        <v>612.95000000000005</v>
      </c>
      <c r="K246" s="1"/>
      <c r="L246" s="1"/>
      <c r="M246" s="1"/>
      <c r="N246" s="1"/>
    </row>
    <row r="247" spans="1:14" x14ac:dyDescent="0.3">
      <c r="A247" s="1"/>
      <c r="B247" s="1"/>
      <c r="C247" s="1"/>
      <c r="D247" s="1"/>
      <c r="E247" s="1"/>
      <c r="F247" s="1"/>
      <c r="G247" s="1"/>
      <c r="H247" s="1"/>
      <c r="I247" s="76" t="s">
        <v>547</v>
      </c>
      <c r="J247" s="76">
        <v>580.20000000000005</v>
      </c>
      <c r="K247" s="1"/>
      <c r="L247" s="1"/>
      <c r="M247" s="1"/>
      <c r="N247" s="1"/>
    </row>
    <row r="248" spans="1:14" x14ac:dyDescent="0.3">
      <c r="A248" s="1"/>
      <c r="B248" s="1"/>
      <c r="C248" s="1"/>
      <c r="D248" s="1"/>
      <c r="E248" s="1"/>
      <c r="F248" s="1"/>
      <c r="G248" s="1"/>
      <c r="H248" s="1"/>
      <c r="I248" s="76" t="s">
        <v>548</v>
      </c>
      <c r="J248" s="76">
        <v>574.75</v>
      </c>
      <c r="K248" s="1"/>
      <c r="L248" s="1"/>
      <c r="M248" s="1"/>
      <c r="N248" s="1"/>
    </row>
    <row r="249" spans="1:14" x14ac:dyDescent="0.3">
      <c r="A249" s="1"/>
      <c r="B249" s="1"/>
      <c r="C249" s="1"/>
      <c r="D249" s="1"/>
      <c r="E249" s="1"/>
      <c r="F249" s="1"/>
      <c r="G249" s="1"/>
      <c r="H249" s="1"/>
      <c r="I249" s="76" t="s">
        <v>559</v>
      </c>
      <c r="J249" s="76">
        <v>474.45</v>
      </c>
      <c r="K249" s="1"/>
      <c r="L249" s="1"/>
      <c r="M249" s="1"/>
      <c r="N249" s="1"/>
    </row>
    <row r="250" spans="1:14" x14ac:dyDescent="0.3">
      <c r="A250" s="1"/>
      <c r="B250" s="1"/>
      <c r="C250" s="1"/>
      <c r="D250" s="1"/>
      <c r="E250" s="1"/>
      <c r="F250" s="1"/>
      <c r="G250" s="1"/>
      <c r="H250" s="1"/>
      <c r="I250" s="76" t="s">
        <v>139</v>
      </c>
      <c r="J250" s="76">
        <v>370.8</v>
      </c>
      <c r="K250" s="1"/>
      <c r="L250" s="1"/>
      <c r="M250" s="1"/>
      <c r="N250" s="1"/>
    </row>
    <row r="251" spans="1:14" x14ac:dyDescent="0.3">
      <c r="A251" s="1"/>
      <c r="B251" s="1"/>
      <c r="C251" s="1"/>
      <c r="D251" s="1"/>
      <c r="E251" s="1"/>
      <c r="F251" s="1"/>
      <c r="G251" s="1"/>
      <c r="H251" s="1"/>
      <c r="I251" s="76" t="s">
        <v>540</v>
      </c>
      <c r="J251" s="76">
        <v>62.9</v>
      </c>
      <c r="K251" s="1"/>
      <c r="L251" s="1"/>
      <c r="M251" s="1"/>
      <c r="N251" s="1"/>
    </row>
    <row r="252" spans="1:14" x14ac:dyDescent="0.3">
      <c r="A252" s="1"/>
      <c r="B252" s="1"/>
      <c r="C252" s="1"/>
      <c r="D252" s="1"/>
      <c r="E252" s="1"/>
      <c r="F252" s="1"/>
      <c r="G252" s="1"/>
      <c r="H252" s="1"/>
      <c r="I252" s="76" t="s">
        <v>544</v>
      </c>
      <c r="J252" s="76">
        <v>19.55</v>
      </c>
      <c r="K252" s="1"/>
      <c r="L252" s="1"/>
      <c r="M252" s="1"/>
      <c r="N252" s="1"/>
    </row>
    <row r="253" spans="1:14" x14ac:dyDescent="0.3">
      <c r="A253" s="1"/>
      <c r="B253" s="1"/>
      <c r="C253" s="1"/>
      <c r="D253" s="1"/>
      <c r="E253" s="1"/>
      <c r="F253" s="1"/>
      <c r="G253" s="1"/>
      <c r="H253" s="1"/>
      <c r="I253" s="76" t="s">
        <v>560</v>
      </c>
      <c r="J253" s="76">
        <v>5.2</v>
      </c>
      <c r="K253" s="1"/>
      <c r="L253" s="1"/>
      <c r="M253" s="1"/>
      <c r="N253" s="1"/>
    </row>
    <row r="254" spans="1:14" x14ac:dyDescent="0.3">
      <c r="A254" s="1"/>
      <c r="B254" s="1"/>
      <c r="C254" s="1"/>
      <c r="D254" s="1"/>
      <c r="E254" s="1"/>
      <c r="F254" s="1"/>
      <c r="G254" s="1"/>
      <c r="H254" s="1"/>
      <c r="I254" s="76" t="s">
        <v>538</v>
      </c>
      <c r="J254" s="76">
        <v>4.2</v>
      </c>
      <c r="K254" s="1"/>
      <c r="L254" s="1"/>
      <c r="M254" s="1"/>
      <c r="N254" s="1"/>
    </row>
    <row r="255" spans="1:14" x14ac:dyDescent="0.3">
      <c r="A255" s="1"/>
      <c r="B255" s="1"/>
      <c r="C255" s="1"/>
      <c r="D255" s="1"/>
      <c r="E255" s="1"/>
      <c r="F255" s="1"/>
      <c r="G255" s="1"/>
      <c r="H255" s="1"/>
      <c r="I255" s="76"/>
      <c r="J255" s="76"/>
      <c r="K255" s="1"/>
      <c r="L255" s="1"/>
      <c r="M255" s="1"/>
      <c r="N255" s="1"/>
    </row>
  </sheetData>
  <mergeCells count="13">
    <mergeCell ref="F176:N176"/>
    <mergeCell ref="B186:E186"/>
    <mergeCell ref="B172:E172"/>
    <mergeCell ref="B176:B177"/>
    <mergeCell ref="C176:C177"/>
    <mergeCell ref="D176:D177"/>
    <mergeCell ref="E176:E177"/>
    <mergeCell ref="B3:G3"/>
    <mergeCell ref="B6:B7"/>
    <mergeCell ref="C6:C7"/>
    <mergeCell ref="D6:D7"/>
    <mergeCell ref="E6:E7"/>
    <mergeCell ref="F6: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517</v>
      </c>
      <c r="C5" s="212" t="s">
        <v>1118</v>
      </c>
      <c r="D5" s="212" t="s">
        <v>1118</v>
      </c>
      <c r="E5" s="212" t="s">
        <v>1118</v>
      </c>
      <c r="F5" s="212" t="s">
        <v>1118</v>
      </c>
      <c r="G5" s="212" t="s">
        <v>1118</v>
      </c>
      <c r="H5" s="212" t="s">
        <v>1118</v>
      </c>
      <c r="I5" s="212" t="s">
        <v>1118</v>
      </c>
      <c r="J5" s="212" t="s">
        <v>1118</v>
      </c>
      <c r="K5" s="212" t="s">
        <v>1118</v>
      </c>
      <c r="L5" s="212" t="s">
        <v>1118</v>
      </c>
      <c r="M5" s="212" t="s">
        <v>1118</v>
      </c>
      <c r="N5" s="212" t="s">
        <v>1118</v>
      </c>
      <c r="O5" s="212" t="s">
        <v>1118</v>
      </c>
      <c r="P5" s="212" t="s">
        <v>1118</v>
      </c>
      <c r="Q5" s="212" t="s">
        <v>1118</v>
      </c>
      <c r="R5" s="212" t="s">
        <v>1118</v>
      </c>
      <c r="S5" s="216" t="s">
        <v>517</v>
      </c>
      <c r="T5" s="213" t="s">
        <v>1119</v>
      </c>
      <c r="U5" s="213" t="s">
        <v>1119</v>
      </c>
      <c r="V5" s="213" t="s">
        <v>1119</v>
      </c>
      <c r="W5" s="213" t="s">
        <v>1119</v>
      </c>
      <c r="X5" s="213" t="s">
        <v>1119</v>
      </c>
      <c r="Y5" s="216" t="s">
        <v>517</v>
      </c>
      <c r="Z5" s="214" t="s">
        <v>1119</v>
      </c>
      <c r="AA5" s="214" t="s">
        <v>1119</v>
      </c>
      <c r="AB5" s="214" t="s">
        <v>1119</v>
      </c>
      <c r="AC5" s="214" t="s">
        <v>1119</v>
      </c>
      <c r="AD5" s="214" t="s">
        <v>1119</v>
      </c>
    </row>
    <row r="6" spans="1:30" ht="21" x14ac:dyDescent="0.3">
      <c r="A6" s="1"/>
      <c r="B6" s="216"/>
      <c r="C6" s="215" t="s">
        <v>522</v>
      </c>
      <c r="D6" s="215" t="s">
        <v>522</v>
      </c>
      <c r="E6" s="215" t="s">
        <v>522</v>
      </c>
      <c r="F6" s="215" t="s">
        <v>522</v>
      </c>
      <c r="G6" s="215" t="s">
        <v>521</v>
      </c>
      <c r="H6" s="215" t="s">
        <v>521</v>
      </c>
      <c r="I6" s="215" t="s">
        <v>521</v>
      </c>
      <c r="J6" s="215" t="s">
        <v>521</v>
      </c>
      <c r="K6" s="215" t="s">
        <v>520</v>
      </c>
      <c r="L6" s="215" t="s">
        <v>520</v>
      </c>
      <c r="M6" s="215" t="s">
        <v>520</v>
      </c>
      <c r="N6" s="215" t="s">
        <v>520</v>
      </c>
      <c r="O6" s="212" t="s">
        <v>1120</v>
      </c>
      <c r="P6" s="212" t="s">
        <v>1120</v>
      </c>
      <c r="Q6" s="212" t="s">
        <v>1120</v>
      </c>
      <c r="R6" s="212" t="s">
        <v>1120</v>
      </c>
      <c r="S6" s="216"/>
      <c r="T6" s="213" t="s">
        <v>1121</v>
      </c>
      <c r="U6" s="213" t="s">
        <v>1121</v>
      </c>
      <c r="V6" s="213" t="s">
        <v>1121</v>
      </c>
      <c r="W6" s="213" t="s">
        <v>1121</v>
      </c>
      <c r="X6" s="213" t="s">
        <v>1121</v>
      </c>
      <c r="Y6" s="216"/>
      <c r="Z6" s="214" t="s">
        <v>1122</v>
      </c>
      <c r="AA6" s="214" t="s">
        <v>1122</v>
      </c>
      <c r="AB6" s="214" t="s">
        <v>1122</v>
      </c>
      <c r="AC6" s="214" t="s">
        <v>1122</v>
      </c>
      <c r="AD6" s="214" t="s">
        <v>1122</v>
      </c>
    </row>
    <row r="7" spans="1:30" ht="30.6" x14ac:dyDescent="0.3">
      <c r="A7" s="1"/>
      <c r="B7" s="216"/>
      <c r="C7" s="77" t="s">
        <v>1123</v>
      </c>
      <c r="D7" s="77" t="s">
        <v>1124</v>
      </c>
      <c r="E7" s="77" t="s">
        <v>1125</v>
      </c>
      <c r="F7" s="77" t="s">
        <v>1126</v>
      </c>
      <c r="G7" s="77" t="s">
        <v>1127</v>
      </c>
      <c r="H7" s="77" t="s">
        <v>1128</v>
      </c>
      <c r="I7" s="77" t="s">
        <v>1129</v>
      </c>
      <c r="J7" s="77" t="s">
        <v>1130</v>
      </c>
      <c r="K7" s="77" t="s">
        <v>1131</v>
      </c>
      <c r="L7" s="77" t="s">
        <v>1132</v>
      </c>
      <c r="M7" s="77" t="s">
        <v>1133</v>
      </c>
      <c r="N7" s="77" t="s">
        <v>1134</v>
      </c>
      <c r="O7" s="63" t="s">
        <v>1135</v>
      </c>
      <c r="P7" s="63" t="s">
        <v>1136</v>
      </c>
      <c r="Q7" s="63" t="s">
        <v>1137</v>
      </c>
      <c r="R7" s="63" t="s">
        <v>1138</v>
      </c>
      <c r="S7" s="217"/>
      <c r="T7" s="78" t="s">
        <v>523</v>
      </c>
      <c r="U7" s="78" t="s">
        <v>524</v>
      </c>
      <c r="V7" s="78" t="s">
        <v>525</v>
      </c>
      <c r="W7" s="78" t="s">
        <v>526</v>
      </c>
      <c r="X7" s="78" t="s">
        <v>1138</v>
      </c>
      <c r="Y7" s="217"/>
      <c r="Z7" s="79" t="s">
        <v>1139</v>
      </c>
      <c r="AA7" s="79" t="s">
        <v>1140</v>
      </c>
      <c r="AB7" s="79" t="s">
        <v>1141</v>
      </c>
      <c r="AC7" s="79" t="s">
        <v>1142</v>
      </c>
      <c r="AD7" s="79" t="s">
        <v>961</v>
      </c>
    </row>
    <row r="8" spans="1:30" x14ac:dyDescent="0.3">
      <c r="A8" s="1"/>
      <c r="B8" s="80" t="s">
        <v>740</v>
      </c>
      <c r="C8" s="81">
        <v>397.4</v>
      </c>
      <c r="D8" s="81">
        <v>143.19999999999999</v>
      </c>
      <c r="E8" s="81">
        <v>0</v>
      </c>
      <c r="F8" s="81">
        <v>63.2</v>
      </c>
      <c r="G8" s="81">
        <v>2827.5</v>
      </c>
      <c r="H8" s="81">
        <v>2095.8000000000002</v>
      </c>
      <c r="I8" s="81">
        <v>0</v>
      </c>
      <c r="J8" s="81">
        <v>428.3</v>
      </c>
      <c r="K8" s="81">
        <v>646.79999999999995</v>
      </c>
      <c r="L8" s="81">
        <v>0</v>
      </c>
      <c r="M8" s="81">
        <v>0</v>
      </c>
      <c r="N8" s="81">
        <v>0</v>
      </c>
      <c r="O8" s="81">
        <v>603.79999999999995</v>
      </c>
      <c r="P8" s="81">
        <v>5351.6</v>
      </c>
      <c r="Q8" s="81">
        <v>646.79999999999995</v>
      </c>
      <c r="R8" s="82">
        <v>6602.2</v>
      </c>
      <c r="S8" s="80" t="s">
        <v>740</v>
      </c>
      <c r="T8" s="81">
        <v>3871.7</v>
      </c>
      <c r="U8" s="81">
        <v>2239</v>
      </c>
      <c r="V8" s="81">
        <v>0</v>
      </c>
      <c r="W8" s="81">
        <v>491.5</v>
      </c>
      <c r="X8" s="82">
        <v>6602.2</v>
      </c>
      <c r="Y8" s="80" t="s">
        <v>740</v>
      </c>
      <c r="Z8" s="81">
        <v>290.2</v>
      </c>
      <c r="AA8" s="81">
        <v>55.9</v>
      </c>
      <c r="AB8" s="81">
        <v>0</v>
      </c>
      <c r="AC8" s="81">
        <v>491.5</v>
      </c>
      <c r="AD8" s="82">
        <v>837.6</v>
      </c>
    </row>
    <row r="9" spans="1:30" x14ac:dyDescent="0.3">
      <c r="A9" s="1"/>
      <c r="B9" s="80" t="s">
        <v>741</v>
      </c>
      <c r="C9" s="81">
        <v>400.4</v>
      </c>
      <c r="D9" s="81">
        <v>143.19999999999999</v>
      </c>
      <c r="E9" s="81">
        <v>0</v>
      </c>
      <c r="F9" s="81">
        <v>53.3</v>
      </c>
      <c r="G9" s="81">
        <v>2771.6</v>
      </c>
      <c r="H9" s="81">
        <v>2046.3</v>
      </c>
      <c r="I9" s="81">
        <v>0</v>
      </c>
      <c r="J9" s="81">
        <v>384.2</v>
      </c>
      <c r="K9" s="81">
        <v>649.79999999999995</v>
      </c>
      <c r="L9" s="81">
        <v>0</v>
      </c>
      <c r="M9" s="81">
        <v>0</v>
      </c>
      <c r="N9" s="81">
        <v>0</v>
      </c>
      <c r="O9" s="81">
        <v>596.9</v>
      </c>
      <c r="P9" s="81">
        <v>5202.1000000000004</v>
      </c>
      <c r="Q9" s="81">
        <v>649.79999999999995</v>
      </c>
      <c r="R9" s="82">
        <v>6448.8</v>
      </c>
      <c r="S9" s="80" t="s">
        <v>741</v>
      </c>
      <c r="T9" s="81">
        <v>3821.8</v>
      </c>
      <c r="U9" s="81">
        <v>2189.5</v>
      </c>
      <c r="V9" s="81">
        <v>0</v>
      </c>
      <c r="W9" s="81">
        <v>437.5</v>
      </c>
      <c r="X9" s="82">
        <v>6448.8</v>
      </c>
      <c r="Y9" s="80" t="s">
        <v>741</v>
      </c>
      <c r="Z9" s="81">
        <v>290.39999999999998</v>
      </c>
      <c r="AA9" s="81">
        <v>56.2</v>
      </c>
      <c r="AB9" s="81">
        <v>0</v>
      </c>
      <c r="AC9" s="81">
        <v>437.5</v>
      </c>
      <c r="AD9" s="82">
        <v>784.1</v>
      </c>
    </row>
    <row r="10" spans="1:30" x14ac:dyDescent="0.3">
      <c r="A10" s="1"/>
      <c r="B10" s="80" t="s">
        <v>742</v>
      </c>
      <c r="C10" s="81">
        <v>375.7</v>
      </c>
      <c r="D10" s="81">
        <v>143.30000000000001</v>
      </c>
      <c r="E10" s="81">
        <v>0</v>
      </c>
      <c r="F10" s="81">
        <v>52.3</v>
      </c>
      <c r="G10" s="81">
        <v>2614.1999999999998</v>
      </c>
      <c r="H10" s="81">
        <v>2158</v>
      </c>
      <c r="I10" s="81">
        <v>0</v>
      </c>
      <c r="J10" s="81">
        <v>375.1</v>
      </c>
      <c r="K10" s="81">
        <v>649.5</v>
      </c>
      <c r="L10" s="81">
        <v>0</v>
      </c>
      <c r="M10" s="81">
        <v>0</v>
      </c>
      <c r="N10" s="81">
        <v>0</v>
      </c>
      <c r="O10" s="81">
        <v>571.29999999999995</v>
      </c>
      <c r="P10" s="81">
        <v>5147.3</v>
      </c>
      <c r="Q10" s="81">
        <v>649.5</v>
      </c>
      <c r="R10" s="82">
        <v>6368.1</v>
      </c>
      <c r="S10" s="80" t="s">
        <v>742</v>
      </c>
      <c r="T10" s="81">
        <v>3639.4</v>
      </c>
      <c r="U10" s="81">
        <v>2301.3000000000002</v>
      </c>
      <c r="V10" s="81">
        <v>0</v>
      </c>
      <c r="W10" s="81">
        <v>427.4</v>
      </c>
      <c r="X10" s="82">
        <v>6368.1</v>
      </c>
      <c r="Y10" s="80" t="s">
        <v>742</v>
      </c>
      <c r="Z10" s="81">
        <v>289.89999999999998</v>
      </c>
      <c r="AA10" s="81">
        <v>55.7</v>
      </c>
      <c r="AB10" s="81">
        <v>0</v>
      </c>
      <c r="AC10" s="81">
        <v>427.4</v>
      </c>
      <c r="AD10" s="82">
        <v>773</v>
      </c>
    </row>
    <row r="11" spans="1:30" x14ac:dyDescent="0.3">
      <c r="A11" s="1"/>
      <c r="B11" s="80" t="s">
        <v>743</v>
      </c>
      <c r="C11" s="81">
        <v>376.7</v>
      </c>
      <c r="D11" s="81">
        <v>142.9</v>
      </c>
      <c r="E11" s="81">
        <v>0</v>
      </c>
      <c r="F11" s="81">
        <v>58</v>
      </c>
      <c r="G11" s="81">
        <v>2595.1999999999998</v>
      </c>
      <c r="H11" s="81">
        <v>2007.3</v>
      </c>
      <c r="I11" s="81">
        <v>0</v>
      </c>
      <c r="J11" s="81">
        <v>387.7</v>
      </c>
      <c r="K11" s="81">
        <v>656.5</v>
      </c>
      <c r="L11" s="81">
        <v>0</v>
      </c>
      <c r="M11" s="81">
        <v>0</v>
      </c>
      <c r="N11" s="81">
        <v>0</v>
      </c>
      <c r="O11" s="81">
        <v>577.6</v>
      </c>
      <c r="P11" s="81">
        <v>4990.2</v>
      </c>
      <c r="Q11" s="81">
        <v>656.5</v>
      </c>
      <c r="R11" s="82">
        <v>6224.3</v>
      </c>
      <c r="S11" s="80" t="s">
        <v>743</v>
      </c>
      <c r="T11" s="81">
        <v>3628.4</v>
      </c>
      <c r="U11" s="81">
        <v>2150.1999999999998</v>
      </c>
      <c r="V11" s="81">
        <v>0</v>
      </c>
      <c r="W11" s="81">
        <v>445.7</v>
      </c>
      <c r="X11" s="82">
        <v>6224.3</v>
      </c>
      <c r="Y11" s="80" t="s">
        <v>743</v>
      </c>
      <c r="Z11" s="81">
        <v>289.89999999999998</v>
      </c>
      <c r="AA11" s="81">
        <v>56.2</v>
      </c>
      <c r="AB11" s="81">
        <v>0</v>
      </c>
      <c r="AC11" s="81">
        <v>445.7</v>
      </c>
      <c r="AD11" s="82">
        <v>791.8</v>
      </c>
    </row>
    <row r="12" spans="1:30" x14ac:dyDescent="0.3">
      <c r="A12" s="1"/>
      <c r="B12" s="80" t="s">
        <v>744</v>
      </c>
      <c r="C12" s="81">
        <v>371.6</v>
      </c>
      <c r="D12" s="81">
        <v>142</v>
      </c>
      <c r="E12" s="81">
        <v>0</v>
      </c>
      <c r="F12" s="81">
        <v>60.2</v>
      </c>
      <c r="G12" s="81">
        <v>2487.4</v>
      </c>
      <c r="H12" s="81">
        <v>1993.4</v>
      </c>
      <c r="I12" s="81">
        <v>0</v>
      </c>
      <c r="J12" s="81">
        <v>425.2</v>
      </c>
      <c r="K12" s="81">
        <v>632.6</v>
      </c>
      <c r="L12" s="81">
        <v>0</v>
      </c>
      <c r="M12" s="81">
        <v>0</v>
      </c>
      <c r="N12" s="81">
        <v>0</v>
      </c>
      <c r="O12" s="81">
        <v>573.79999999999995</v>
      </c>
      <c r="P12" s="81">
        <v>4906</v>
      </c>
      <c r="Q12" s="81">
        <v>632.6</v>
      </c>
      <c r="R12" s="82">
        <v>6112.4</v>
      </c>
      <c r="S12" s="80" t="s">
        <v>744</v>
      </c>
      <c r="T12" s="81">
        <v>3491.6</v>
      </c>
      <c r="U12" s="81">
        <v>2135.4</v>
      </c>
      <c r="V12" s="81">
        <v>0</v>
      </c>
      <c r="W12" s="81">
        <v>485.4</v>
      </c>
      <c r="X12" s="82">
        <v>6112.4</v>
      </c>
      <c r="Y12" s="80" t="s">
        <v>744</v>
      </c>
      <c r="Z12" s="81">
        <v>288</v>
      </c>
      <c r="AA12" s="81">
        <v>54.9</v>
      </c>
      <c r="AB12" s="81">
        <v>0</v>
      </c>
      <c r="AC12" s="81">
        <v>485.4</v>
      </c>
      <c r="AD12" s="82">
        <v>828.3</v>
      </c>
    </row>
    <row r="13" spans="1:30" x14ac:dyDescent="0.3">
      <c r="A13" s="1"/>
      <c r="B13" s="80" t="s">
        <v>745</v>
      </c>
      <c r="C13" s="81">
        <v>380.9</v>
      </c>
      <c r="D13" s="81">
        <v>141.9</v>
      </c>
      <c r="E13" s="81">
        <v>0</v>
      </c>
      <c r="F13" s="81">
        <v>63.8</v>
      </c>
      <c r="G13" s="81">
        <v>2544.8000000000002</v>
      </c>
      <c r="H13" s="81">
        <v>2043.7</v>
      </c>
      <c r="I13" s="81">
        <v>0</v>
      </c>
      <c r="J13" s="81">
        <v>396</v>
      </c>
      <c r="K13" s="81">
        <v>615.29999999999995</v>
      </c>
      <c r="L13" s="81">
        <v>0</v>
      </c>
      <c r="M13" s="81">
        <v>0</v>
      </c>
      <c r="N13" s="81">
        <v>0</v>
      </c>
      <c r="O13" s="81">
        <v>586.6</v>
      </c>
      <c r="P13" s="81">
        <v>4984.5</v>
      </c>
      <c r="Q13" s="81">
        <v>615.29999999999995</v>
      </c>
      <c r="R13" s="82">
        <v>6186.4</v>
      </c>
      <c r="S13" s="80" t="s">
        <v>745</v>
      </c>
      <c r="T13" s="81">
        <v>3541</v>
      </c>
      <c r="U13" s="81">
        <v>2185.6</v>
      </c>
      <c r="V13" s="81">
        <v>0</v>
      </c>
      <c r="W13" s="81">
        <v>459.8</v>
      </c>
      <c r="X13" s="82">
        <v>6186.4</v>
      </c>
      <c r="Y13" s="80" t="s">
        <v>745</v>
      </c>
      <c r="Z13" s="81">
        <v>285.3</v>
      </c>
      <c r="AA13" s="81">
        <v>55.1</v>
      </c>
      <c r="AB13" s="81">
        <v>0</v>
      </c>
      <c r="AC13" s="81">
        <v>459.8</v>
      </c>
      <c r="AD13" s="82">
        <v>800.2</v>
      </c>
    </row>
    <row r="14" spans="1:30" x14ac:dyDescent="0.3">
      <c r="A14" s="1"/>
      <c r="B14" s="80" t="s">
        <v>746</v>
      </c>
      <c r="C14" s="81">
        <v>378.7</v>
      </c>
      <c r="D14" s="81">
        <v>144.19999999999999</v>
      </c>
      <c r="E14" s="81">
        <v>0</v>
      </c>
      <c r="F14" s="81">
        <v>63.7</v>
      </c>
      <c r="G14" s="81">
        <v>2562.6</v>
      </c>
      <c r="H14" s="81">
        <v>2040</v>
      </c>
      <c r="I14" s="81">
        <v>0</v>
      </c>
      <c r="J14" s="81">
        <v>422.9</v>
      </c>
      <c r="K14" s="81">
        <v>546.20000000000005</v>
      </c>
      <c r="L14" s="81">
        <v>0</v>
      </c>
      <c r="M14" s="81">
        <v>0</v>
      </c>
      <c r="N14" s="81">
        <v>0</v>
      </c>
      <c r="O14" s="81">
        <v>586.6</v>
      </c>
      <c r="P14" s="81">
        <v>5025.5</v>
      </c>
      <c r="Q14" s="81">
        <v>546.20000000000005</v>
      </c>
      <c r="R14" s="82">
        <v>6158.3</v>
      </c>
      <c r="S14" s="80" t="s">
        <v>746</v>
      </c>
      <c r="T14" s="81">
        <v>3487.5</v>
      </c>
      <c r="U14" s="81">
        <v>2184.1999999999998</v>
      </c>
      <c r="V14" s="81">
        <v>0</v>
      </c>
      <c r="W14" s="81">
        <v>486.6</v>
      </c>
      <c r="X14" s="82">
        <v>6158.3</v>
      </c>
      <c r="Y14" s="80" t="s">
        <v>746</v>
      </c>
      <c r="Z14" s="81">
        <v>284.2</v>
      </c>
      <c r="AA14" s="81">
        <v>57.1</v>
      </c>
      <c r="AB14" s="81">
        <v>0</v>
      </c>
      <c r="AC14" s="81">
        <v>486.6</v>
      </c>
      <c r="AD14" s="82">
        <v>827.9</v>
      </c>
    </row>
    <row r="15" spans="1:30" x14ac:dyDescent="0.3">
      <c r="A15" s="1"/>
      <c r="B15" s="80" t="s">
        <v>747</v>
      </c>
      <c r="C15" s="81">
        <v>378.9</v>
      </c>
      <c r="D15" s="81">
        <v>144</v>
      </c>
      <c r="E15" s="81">
        <v>0</v>
      </c>
      <c r="F15" s="81">
        <v>68.2</v>
      </c>
      <c r="G15" s="81">
        <v>2419.1</v>
      </c>
      <c r="H15" s="81">
        <v>2123.4</v>
      </c>
      <c r="I15" s="81">
        <v>0</v>
      </c>
      <c r="J15" s="81">
        <v>478.5</v>
      </c>
      <c r="K15" s="81">
        <v>558.6</v>
      </c>
      <c r="L15" s="81">
        <v>0</v>
      </c>
      <c r="M15" s="81">
        <v>0</v>
      </c>
      <c r="N15" s="81">
        <v>0</v>
      </c>
      <c r="O15" s="81">
        <v>591.1</v>
      </c>
      <c r="P15" s="81">
        <v>5021</v>
      </c>
      <c r="Q15" s="81">
        <v>558.6</v>
      </c>
      <c r="R15" s="82">
        <v>6170.7</v>
      </c>
      <c r="S15" s="80" t="s">
        <v>747</v>
      </c>
      <c r="T15" s="81">
        <v>3356.6</v>
      </c>
      <c r="U15" s="81">
        <v>2267.4</v>
      </c>
      <c r="V15" s="81">
        <v>0</v>
      </c>
      <c r="W15" s="81">
        <v>546.70000000000005</v>
      </c>
      <c r="X15" s="82">
        <v>6170.7</v>
      </c>
      <c r="Y15" s="80" t="s">
        <v>747</v>
      </c>
      <c r="Z15" s="81">
        <v>288.5</v>
      </c>
      <c r="AA15" s="81">
        <v>57.1</v>
      </c>
      <c r="AB15" s="81">
        <v>0</v>
      </c>
      <c r="AC15" s="81">
        <v>546.70000000000005</v>
      </c>
      <c r="AD15" s="82">
        <v>892.3</v>
      </c>
    </row>
    <row r="16" spans="1:30" x14ac:dyDescent="0.3">
      <c r="A16" s="1"/>
      <c r="B16" s="80" t="s">
        <v>748</v>
      </c>
      <c r="C16" s="81">
        <v>382.4</v>
      </c>
      <c r="D16" s="81">
        <v>141.30000000000001</v>
      </c>
      <c r="E16" s="81">
        <v>0</v>
      </c>
      <c r="F16" s="81">
        <v>61.4</v>
      </c>
      <c r="G16" s="81">
        <v>2419.3000000000002</v>
      </c>
      <c r="H16" s="81">
        <v>2035.2</v>
      </c>
      <c r="I16" s="81">
        <v>0</v>
      </c>
      <c r="J16" s="81">
        <v>505.2</v>
      </c>
      <c r="K16" s="81">
        <v>553.6</v>
      </c>
      <c r="L16" s="81">
        <v>0</v>
      </c>
      <c r="M16" s="81">
        <v>0</v>
      </c>
      <c r="N16" s="81">
        <v>0</v>
      </c>
      <c r="O16" s="81">
        <v>585.1</v>
      </c>
      <c r="P16" s="81">
        <v>4959.7</v>
      </c>
      <c r="Q16" s="81">
        <v>553.6</v>
      </c>
      <c r="R16" s="82">
        <v>6098.4</v>
      </c>
      <c r="S16" s="80" t="s">
        <v>748</v>
      </c>
      <c r="T16" s="81">
        <v>3355.3</v>
      </c>
      <c r="U16" s="81">
        <v>2176.5</v>
      </c>
      <c r="V16" s="81">
        <v>0</v>
      </c>
      <c r="W16" s="81">
        <v>566.6</v>
      </c>
      <c r="X16" s="82">
        <v>6098.4</v>
      </c>
      <c r="Y16" s="80" t="s">
        <v>748</v>
      </c>
      <c r="Z16" s="81">
        <v>288.3</v>
      </c>
      <c r="AA16" s="81">
        <v>55.7</v>
      </c>
      <c r="AB16" s="81">
        <v>0</v>
      </c>
      <c r="AC16" s="81">
        <v>566.6</v>
      </c>
      <c r="AD16" s="82">
        <v>910.6</v>
      </c>
    </row>
    <row r="17" spans="1:30" x14ac:dyDescent="0.3">
      <c r="A17" s="1"/>
      <c r="B17" s="80" t="s">
        <v>749</v>
      </c>
      <c r="C17" s="81">
        <v>377.4</v>
      </c>
      <c r="D17" s="81">
        <v>142</v>
      </c>
      <c r="E17" s="81">
        <v>0</v>
      </c>
      <c r="F17" s="81">
        <v>58.1</v>
      </c>
      <c r="G17" s="81">
        <v>2365.4</v>
      </c>
      <c r="H17" s="81">
        <v>2132.1</v>
      </c>
      <c r="I17" s="81">
        <v>0</v>
      </c>
      <c r="J17" s="81">
        <v>551.20000000000005</v>
      </c>
      <c r="K17" s="81">
        <v>599.5</v>
      </c>
      <c r="L17" s="81">
        <v>0</v>
      </c>
      <c r="M17" s="81">
        <v>0.6</v>
      </c>
      <c r="N17" s="81">
        <v>0</v>
      </c>
      <c r="O17" s="81">
        <v>577.5</v>
      </c>
      <c r="P17" s="81">
        <v>5048.7</v>
      </c>
      <c r="Q17" s="81">
        <v>600.1</v>
      </c>
      <c r="R17" s="82">
        <v>6226.3</v>
      </c>
      <c r="S17" s="80" t="s">
        <v>749</v>
      </c>
      <c r="T17" s="81">
        <v>3342.3</v>
      </c>
      <c r="U17" s="81">
        <v>2274.1</v>
      </c>
      <c r="V17" s="81">
        <v>0.6</v>
      </c>
      <c r="W17" s="81">
        <v>609.29999999999995</v>
      </c>
      <c r="X17" s="82">
        <v>6226.3</v>
      </c>
      <c r="Y17" s="80" t="s">
        <v>749</v>
      </c>
      <c r="Z17" s="81">
        <v>289.39999999999998</v>
      </c>
      <c r="AA17" s="81">
        <v>57</v>
      </c>
      <c r="AB17" s="81">
        <v>0.6</v>
      </c>
      <c r="AC17" s="81">
        <v>609.29999999999995</v>
      </c>
      <c r="AD17" s="82">
        <v>956.3</v>
      </c>
    </row>
    <row r="18" spans="1:30" x14ac:dyDescent="0.3">
      <c r="A18" s="1"/>
      <c r="B18" s="80" t="s">
        <v>750</v>
      </c>
      <c r="C18" s="81">
        <v>380.7</v>
      </c>
      <c r="D18" s="81">
        <v>140.1</v>
      </c>
      <c r="E18" s="81">
        <v>0</v>
      </c>
      <c r="F18" s="81">
        <v>57.3</v>
      </c>
      <c r="G18" s="81">
        <v>2378.9</v>
      </c>
      <c r="H18" s="81">
        <v>2100</v>
      </c>
      <c r="I18" s="81">
        <v>0</v>
      </c>
      <c r="J18" s="81">
        <v>567.29999999999995</v>
      </c>
      <c r="K18" s="81">
        <v>600.20000000000005</v>
      </c>
      <c r="L18" s="81">
        <v>0</v>
      </c>
      <c r="M18" s="81">
        <v>51.2</v>
      </c>
      <c r="N18" s="81">
        <v>0</v>
      </c>
      <c r="O18" s="81">
        <v>578.1</v>
      </c>
      <c r="P18" s="81">
        <v>5046.2</v>
      </c>
      <c r="Q18" s="81">
        <v>651.4</v>
      </c>
      <c r="R18" s="82">
        <v>6275.7</v>
      </c>
      <c r="S18" s="80" t="s">
        <v>750</v>
      </c>
      <c r="T18" s="81">
        <v>3359.8</v>
      </c>
      <c r="U18" s="81">
        <v>2240.1</v>
      </c>
      <c r="V18" s="81">
        <v>51.2</v>
      </c>
      <c r="W18" s="81">
        <v>624.6</v>
      </c>
      <c r="X18" s="82">
        <v>6275.7</v>
      </c>
      <c r="Y18" s="80" t="s">
        <v>750</v>
      </c>
      <c r="Z18" s="81">
        <v>287.3</v>
      </c>
      <c r="AA18" s="81">
        <v>55.1</v>
      </c>
      <c r="AB18" s="81">
        <v>51.2</v>
      </c>
      <c r="AC18" s="81">
        <v>624.6</v>
      </c>
      <c r="AD18" s="82">
        <v>1018.2</v>
      </c>
    </row>
    <row r="19" spans="1:30" x14ac:dyDescent="0.3">
      <c r="A19" s="1"/>
      <c r="B19" s="80" t="s">
        <v>751</v>
      </c>
      <c r="C19" s="81">
        <v>378</v>
      </c>
      <c r="D19" s="81">
        <v>140</v>
      </c>
      <c r="E19" s="81">
        <v>0</v>
      </c>
      <c r="F19" s="81">
        <v>57.1</v>
      </c>
      <c r="G19" s="81">
        <v>2296.6999999999998</v>
      </c>
      <c r="H19" s="81">
        <v>2021.3</v>
      </c>
      <c r="I19" s="81">
        <v>0</v>
      </c>
      <c r="J19" s="81">
        <v>540.1</v>
      </c>
      <c r="K19" s="81">
        <v>446.8</v>
      </c>
      <c r="L19" s="81">
        <v>0</v>
      </c>
      <c r="M19" s="81">
        <v>210.4</v>
      </c>
      <c r="N19" s="81">
        <v>0</v>
      </c>
      <c r="O19" s="81">
        <v>575.1</v>
      </c>
      <c r="P19" s="81">
        <v>4858.1000000000004</v>
      </c>
      <c r="Q19" s="81">
        <v>657.2</v>
      </c>
      <c r="R19" s="82">
        <v>6090.4</v>
      </c>
      <c r="S19" s="80" t="s">
        <v>751</v>
      </c>
      <c r="T19" s="81">
        <v>3121.5</v>
      </c>
      <c r="U19" s="81">
        <v>2161.3000000000002</v>
      </c>
      <c r="V19" s="81">
        <v>210.4</v>
      </c>
      <c r="W19" s="81">
        <v>597.20000000000005</v>
      </c>
      <c r="X19" s="82">
        <v>6090.4</v>
      </c>
      <c r="Y19" s="80" t="s">
        <v>751</v>
      </c>
      <c r="Z19" s="81">
        <v>279.3</v>
      </c>
      <c r="AA19" s="81">
        <v>55.2</v>
      </c>
      <c r="AB19" s="81">
        <v>210.4</v>
      </c>
      <c r="AC19" s="81">
        <v>597.20000000000005</v>
      </c>
      <c r="AD19" s="82">
        <v>1142.0999999999999</v>
      </c>
    </row>
    <row r="20" spans="1:30" x14ac:dyDescent="0.3">
      <c r="A20" s="1"/>
      <c r="B20" s="80" t="s">
        <v>752</v>
      </c>
      <c r="C20" s="81">
        <v>378.4</v>
      </c>
      <c r="D20" s="81">
        <v>142.5</v>
      </c>
      <c r="E20" s="81">
        <v>0</v>
      </c>
      <c r="F20" s="81">
        <v>58.5</v>
      </c>
      <c r="G20" s="81">
        <v>2210.5</v>
      </c>
      <c r="H20" s="81">
        <v>1839.1</v>
      </c>
      <c r="I20" s="81">
        <v>0</v>
      </c>
      <c r="J20" s="81">
        <v>551.20000000000005</v>
      </c>
      <c r="K20" s="81">
        <v>473.5</v>
      </c>
      <c r="L20" s="81">
        <v>0</v>
      </c>
      <c r="M20" s="81">
        <v>500.9</v>
      </c>
      <c r="N20" s="81">
        <v>0</v>
      </c>
      <c r="O20" s="81">
        <v>579.4</v>
      </c>
      <c r="P20" s="81">
        <v>4600.8</v>
      </c>
      <c r="Q20" s="81">
        <v>974.4</v>
      </c>
      <c r="R20" s="82">
        <v>6154.6</v>
      </c>
      <c r="S20" s="80" t="s">
        <v>752</v>
      </c>
      <c r="T20" s="81">
        <v>3062.4</v>
      </c>
      <c r="U20" s="81">
        <v>1981.6</v>
      </c>
      <c r="V20" s="81">
        <v>500.9</v>
      </c>
      <c r="W20" s="81">
        <v>609.70000000000005</v>
      </c>
      <c r="X20" s="82">
        <v>6154.6</v>
      </c>
      <c r="Y20" s="80" t="s">
        <v>752</v>
      </c>
      <c r="Z20" s="81">
        <v>281.3</v>
      </c>
      <c r="AA20" s="81">
        <v>58.2</v>
      </c>
      <c r="AB20" s="81">
        <v>500.9</v>
      </c>
      <c r="AC20" s="81">
        <v>609.70000000000005</v>
      </c>
      <c r="AD20" s="82">
        <v>1450.1</v>
      </c>
    </row>
    <row r="21" spans="1:30" x14ac:dyDescent="0.3">
      <c r="A21" s="1"/>
      <c r="B21" s="80" t="s">
        <v>753</v>
      </c>
      <c r="C21" s="81">
        <v>379.6</v>
      </c>
      <c r="D21" s="81">
        <v>141.1</v>
      </c>
      <c r="E21" s="81">
        <v>0</v>
      </c>
      <c r="F21" s="81">
        <v>54.7</v>
      </c>
      <c r="G21" s="81">
        <v>2242.6</v>
      </c>
      <c r="H21" s="81">
        <v>1595.5</v>
      </c>
      <c r="I21" s="81">
        <v>0.1</v>
      </c>
      <c r="J21" s="81">
        <v>560.5</v>
      </c>
      <c r="K21" s="81">
        <v>494.6</v>
      </c>
      <c r="L21" s="81">
        <v>0</v>
      </c>
      <c r="M21" s="81">
        <v>759.6</v>
      </c>
      <c r="N21" s="81">
        <v>0</v>
      </c>
      <c r="O21" s="81">
        <v>575.4</v>
      </c>
      <c r="P21" s="81">
        <v>4398.7</v>
      </c>
      <c r="Q21" s="81">
        <v>1254.2</v>
      </c>
      <c r="R21" s="82">
        <v>6228.3</v>
      </c>
      <c r="S21" s="80" t="s">
        <v>753</v>
      </c>
      <c r="T21" s="81">
        <v>3116.8</v>
      </c>
      <c r="U21" s="81">
        <v>1736.6</v>
      </c>
      <c r="V21" s="81">
        <v>759.7</v>
      </c>
      <c r="W21" s="81">
        <v>615.20000000000005</v>
      </c>
      <c r="X21" s="82">
        <v>6228.3</v>
      </c>
      <c r="Y21" s="80" t="s">
        <v>753</v>
      </c>
      <c r="Z21" s="81">
        <v>283.39999999999998</v>
      </c>
      <c r="AA21" s="81">
        <v>56.7</v>
      </c>
      <c r="AB21" s="81">
        <v>759.7</v>
      </c>
      <c r="AC21" s="81">
        <v>615.20000000000005</v>
      </c>
      <c r="AD21" s="82">
        <v>1715</v>
      </c>
    </row>
    <row r="22" spans="1:30" x14ac:dyDescent="0.3">
      <c r="A22" s="1"/>
      <c r="B22" s="80" t="s">
        <v>754</v>
      </c>
      <c r="C22" s="81">
        <v>375.9</v>
      </c>
      <c r="D22" s="81">
        <v>140.30000000000001</v>
      </c>
      <c r="E22" s="81">
        <v>0.1</v>
      </c>
      <c r="F22" s="81">
        <v>58.1</v>
      </c>
      <c r="G22" s="81">
        <v>2415.4</v>
      </c>
      <c r="H22" s="81">
        <v>1639.4</v>
      </c>
      <c r="I22" s="81">
        <v>0.1</v>
      </c>
      <c r="J22" s="81">
        <v>571.5</v>
      </c>
      <c r="K22" s="81">
        <v>506.2</v>
      </c>
      <c r="L22" s="81">
        <v>0</v>
      </c>
      <c r="M22" s="81">
        <v>805.5</v>
      </c>
      <c r="N22" s="81">
        <v>0</v>
      </c>
      <c r="O22" s="81">
        <v>574.4</v>
      </c>
      <c r="P22" s="81">
        <v>4626.3999999999996</v>
      </c>
      <c r="Q22" s="81">
        <v>1311.7</v>
      </c>
      <c r="R22" s="82">
        <v>6512.5</v>
      </c>
      <c r="S22" s="80" t="s">
        <v>754</v>
      </c>
      <c r="T22" s="81">
        <v>3297.5</v>
      </c>
      <c r="U22" s="81">
        <v>1779.7</v>
      </c>
      <c r="V22" s="81">
        <v>805.7</v>
      </c>
      <c r="W22" s="81">
        <v>629.6</v>
      </c>
      <c r="X22" s="82">
        <v>6512.5</v>
      </c>
      <c r="Y22" s="80" t="s">
        <v>754</v>
      </c>
      <c r="Z22" s="81">
        <v>283.2</v>
      </c>
      <c r="AA22" s="81">
        <v>56.2</v>
      </c>
      <c r="AB22" s="81">
        <v>805.7</v>
      </c>
      <c r="AC22" s="81">
        <v>629.6</v>
      </c>
      <c r="AD22" s="82">
        <v>1774.7</v>
      </c>
    </row>
    <row r="23" spans="1:30" x14ac:dyDescent="0.3">
      <c r="A23" s="1"/>
      <c r="B23" s="80" t="s">
        <v>755</v>
      </c>
      <c r="C23" s="81">
        <v>378.7</v>
      </c>
      <c r="D23" s="81">
        <v>141.6</v>
      </c>
      <c r="E23" s="81">
        <v>0.1</v>
      </c>
      <c r="F23" s="81">
        <v>59.4</v>
      </c>
      <c r="G23" s="81">
        <v>2553.5</v>
      </c>
      <c r="H23" s="81">
        <v>1744</v>
      </c>
      <c r="I23" s="81">
        <v>0.5</v>
      </c>
      <c r="J23" s="81">
        <v>441.9</v>
      </c>
      <c r="K23" s="81">
        <v>534.29999999999995</v>
      </c>
      <c r="L23" s="81">
        <v>0</v>
      </c>
      <c r="M23" s="81">
        <v>863.6</v>
      </c>
      <c r="N23" s="81">
        <v>0</v>
      </c>
      <c r="O23" s="81">
        <v>579.79999999999995</v>
      </c>
      <c r="P23" s="81">
        <v>4739.8999999999996</v>
      </c>
      <c r="Q23" s="81">
        <v>1397.9</v>
      </c>
      <c r="R23" s="82">
        <v>6717.6</v>
      </c>
      <c r="S23" s="80" t="s">
        <v>755</v>
      </c>
      <c r="T23" s="81">
        <v>3466.5</v>
      </c>
      <c r="U23" s="81">
        <v>1885.6</v>
      </c>
      <c r="V23" s="81">
        <v>864.2</v>
      </c>
      <c r="W23" s="81">
        <v>501.3</v>
      </c>
      <c r="X23" s="82">
        <v>6717.6</v>
      </c>
      <c r="Y23" s="80" t="s">
        <v>755</v>
      </c>
      <c r="Z23" s="81">
        <v>282</v>
      </c>
      <c r="AA23" s="81">
        <v>54.7</v>
      </c>
      <c r="AB23" s="81">
        <v>864.2</v>
      </c>
      <c r="AC23" s="81">
        <v>501.3</v>
      </c>
      <c r="AD23" s="82">
        <v>1702.2</v>
      </c>
    </row>
    <row r="24" spans="1:30" x14ac:dyDescent="0.3">
      <c r="A24" s="1"/>
      <c r="B24" s="80" t="s">
        <v>756</v>
      </c>
      <c r="C24" s="81">
        <v>374.5</v>
      </c>
      <c r="D24" s="81">
        <v>103.1</v>
      </c>
      <c r="E24" s="81">
        <v>0.2</v>
      </c>
      <c r="F24" s="81">
        <v>60.7</v>
      </c>
      <c r="G24" s="81">
        <v>2608.9</v>
      </c>
      <c r="H24" s="81">
        <v>1963.8</v>
      </c>
      <c r="I24" s="81">
        <v>0.7</v>
      </c>
      <c r="J24" s="81">
        <v>397.8</v>
      </c>
      <c r="K24" s="81">
        <v>549</v>
      </c>
      <c r="L24" s="81">
        <v>0</v>
      </c>
      <c r="M24" s="81">
        <v>903.1</v>
      </c>
      <c r="N24" s="81">
        <v>0</v>
      </c>
      <c r="O24" s="81">
        <v>538.5</v>
      </c>
      <c r="P24" s="81">
        <v>4971.2</v>
      </c>
      <c r="Q24" s="81">
        <v>1452.1</v>
      </c>
      <c r="R24" s="82">
        <v>6961.8</v>
      </c>
      <c r="S24" s="80" t="s">
        <v>756</v>
      </c>
      <c r="T24" s="81">
        <v>3532.4</v>
      </c>
      <c r="U24" s="81">
        <v>2066.9</v>
      </c>
      <c r="V24" s="81">
        <v>904</v>
      </c>
      <c r="W24" s="81">
        <v>458.5</v>
      </c>
      <c r="X24" s="82">
        <v>6961.8</v>
      </c>
      <c r="Y24" s="80" t="s">
        <v>756</v>
      </c>
      <c r="Z24" s="81">
        <v>285.60000000000002</v>
      </c>
      <c r="AA24" s="81">
        <v>63.4</v>
      </c>
      <c r="AB24" s="81">
        <v>904</v>
      </c>
      <c r="AC24" s="81">
        <v>458.5</v>
      </c>
      <c r="AD24" s="82">
        <v>1711.5</v>
      </c>
    </row>
    <row r="25" spans="1:30" x14ac:dyDescent="0.3">
      <c r="A25" s="1"/>
      <c r="B25" s="80" t="s">
        <v>757</v>
      </c>
      <c r="C25" s="81">
        <v>373.8</v>
      </c>
      <c r="D25" s="81">
        <v>104.5</v>
      </c>
      <c r="E25" s="81">
        <v>0.3</v>
      </c>
      <c r="F25" s="81">
        <v>59.5</v>
      </c>
      <c r="G25" s="81">
        <v>2615.4</v>
      </c>
      <c r="H25" s="81">
        <v>2088</v>
      </c>
      <c r="I25" s="81">
        <v>0.9</v>
      </c>
      <c r="J25" s="81">
        <v>382.8</v>
      </c>
      <c r="K25" s="81">
        <v>558.20000000000005</v>
      </c>
      <c r="L25" s="81">
        <v>0</v>
      </c>
      <c r="M25" s="81">
        <v>920.9</v>
      </c>
      <c r="N25" s="81">
        <v>0</v>
      </c>
      <c r="O25" s="81">
        <v>538.1</v>
      </c>
      <c r="P25" s="81">
        <v>5087.1000000000004</v>
      </c>
      <c r="Q25" s="81">
        <v>1479.1</v>
      </c>
      <c r="R25" s="82">
        <v>7104.3</v>
      </c>
      <c r="S25" s="80" t="s">
        <v>757</v>
      </c>
      <c r="T25" s="81">
        <v>3547.4</v>
      </c>
      <c r="U25" s="81">
        <v>2192.5</v>
      </c>
      <c r="V25" s="81">
        <v>922.1</v>
      </c>
      <c r="W25" s="81">
        <v>442.3</v>
      </c>
      <c r="X25" s="82">
        <v>7104.3</v>
      </c>
      <c r="Y25" s="80" t="s">
        <v>757</v>
      </c>
      <c r="Z25" s="81">
        <v>293.3</v>
      </c>
      <c r="AA25" s="81">
        <v>64.7</v>
      </c>
      <c r="AB25" s="81">
        <v>922.1</v>
      </c>
      <c r="AC25" s="81">
        <v>442.3</v>
      </c>
      <c r="AD25" s="82">
        <v>1722.4</v>
      </c>
    </row>
    <row r="26" spans="1:30" x14ac:dyDescent="0.3">
      <c r="A26" s="1"/>
      <c r="B26" s="80" t="s">
        <v>758</v>
      </c>
      <c r="C26" s="81">
        <v>372.5</v>
      </c>
      <c r="D26" s="81">
        <v>102.6</v>
      </c>
      <c r="E26" s="81">
        <v>0.3</v>
      </c>
      <c r="F26" s="81">
        <v>67.7</v>
      </c>
      <c r="G26" s="81">
        <v>2498.5</v>
      </c>
      <c r="H26" s="81">
        <v>2126.3000000000002</v>
      </c>
      <c r="I26" s="81">
        <v>1</v>
      </c>
      <c r="J26" s="81">
        <v>357.5</v>
      </c>
      <c r="K26" s="81">
        <v>642.6</v>
      </c>
      <c r="L26" s="81">
        <v>0</v>
      </c>
      <c r="M26" s="81">
        <v>928.1</v>
      </c>
      <c r="N26" s="81">
        <v>0</v>
      </c>
      <c r="O26" s="81">
        <v>543.1</v>
      </c>
      <c r="P26" s="81">
        <v>4983.3</v>
      </c>
      <c r="Q26" s="81">
        <v>1570.7</v>
      </c>
      <c r="R26" s="82">
        <v>7097.1</v>
      </c>
      <c r="S26" s="80" t="s">
        <v>758</v>
      </c>
      <c r="T26" s="81">
        <v>3513.6</v>
      </c>
      <c r="U26" s="81">
        <v>2228.9</v>
      </c>
      <c r="V26" s="81">
        <v>929.4</v>
      </c>
      <c r="W26" s="81">
        <v>425.2</v>
      </c>
      <c r="X26" s="82">
        <v>7097.1</v>
      </c>
      <c r="Y26" s="80" t="s">
        <v>758</v>
      </c>
      <c r="Z26" s="81">
        <v>291.60000000000002</v>
      </c>
      <c r="AA26" s="81">
        <v>62.3</v>
      </c>
      <c r="AB26" s="81">
        <v>929.4</v>
      </c>
      <c r="AC26" s="81">
        <v>425.2</v>
      </c>
      <c r="AD26" s="82">
        <v>1708.5</v>
      </c>
    </row>
    <row r="27" spans="1:30" x14ac:dyDescent="0.3">
      <c r="A27" s="1"/>
      <c r="B27" s="80" t="s">
        <v>759</v>
      </c>
      <c r="C27" s="81">
        <v>372.6</v>
      </c>
      <c r="D27" s="81">
        <v>99.7</v>
      </c>
      <c r="E27" s="81">
        <v>0.4</v>
      </c>
      <c r="F27" s="81">
        <v>86.7</v>
      </c>
      <c r="G27" s="81">
        <v>2588.5</v>
      </c>
      <c r="H27" s="81">
        <v>2213.5</v>
      </c>
      <c r="I27" s="81">
        <v>1.1000000000000001</v>
      </c>
      <c r="J27" s="81">
        <v>349.2</v>
      </c>
      <c r="K27" s="81">
        <v>619.20000000000005</v>
      </c>
      <c r="L27" s="81">
        <v>0</v>
      </c>
      <c r="M27" s="81">
        <v>933.3</v>
      </c>
      <c r="N27" s="81">
        <v>0</v>
      </c>
      <c r="O27" s="81">
        <v>559.4</v>
      </c>
      <c r="P27" s="81">
        <v>5152.3</v>
      </c>
      <c r="Q27" s="81">
        <v>1552.5</v>
      </c>
      <c r="R27" s="82">
        <v>7264.2</v>
      </c>
      <c r="S27" s="80" t="s">
        <v>759</v>
      </c>
      <c r="T27" s="81">
        <v>3580.3</v>
      </c>
      <c r="U27" s="81">
        <v>2313.1999999999998</v>
      </c>
      <c r="V27" s="81">
        <v>934.8</v>
      </c>
      <c r="W27" s="81">
        <v>435.9</v>
      </c>
      <c r="X27" s="82">
        <v>7264.2</v>
      </c>
      <c r="Y27" s="80" t="s">
        <v>759</v>
      </c>
      <c r="Z27" s="81">
        <v>239.6</v>
      </c>
      <c r="AA27" s="81">
        <v>60.8</v>
      </c>
      <c r="AB27" s="81">
        <v>934.8</v>
      </c>
      <c r="AC27" s="81">
        <v>435.9</v>
      </c>
      <c r="AD27" s="82">
        <v>1671.1</v>
      </c>
    </row>
    <row r="28" spans="1:30" x14ac:dyDescent="0.3">
      <c r="A28" s="1"/>
      <c r="B28" s="80" t="s">
        <v>760</v>
      </c>
      <c r="C28" s="81">
        <v>370.9</v>
      </c>
      <c r="D28" s="81">
        <v>100.1</v>
      </c>
      <c r="E28" s="81">
        <v>0.4</v>
      </c>
      <c r="F28" s="81">
        <v>100.5</v>
      </c>
      <c r="G28" s="81">
        <v>2657.2</v>
      </c>
      <c r="H28" s="81">
        <v>2230</v>
      </c>
      <c r="I28" s="81">
        <v>1.2</v>
      </c>
      <c r="J28" s="81">
        <v>353.8</v>
      </c>
      <c r="K28" s="81">
        <v>604.20000000000005</v>
      </c>
      <c r="L28" s="81">
        <v>0</v>
      </c>
      <c r="M28" s="81">
        <v>946.3</v>
      </c>
      <c r="N28" s="81">
        <v>0</v>
      </c>
      <c r="O28" s="81">
        <v>571.9</v>
      </c>
      <c r="P28" s="81">
        <v>5242.2</v>
      </c>
      <c r="Q28" s="81">
        <v>1550.5</v>
      </c>
      <c r="R28" s="82">
        <v>7364.6</v>
      </c>
      <c r="S28" s="80" t="s">
        <v>760</v>
      </c>
      <c r="T28" s="81">
        <v>3632.3</v>
      </c>
      <c r="U28" s="81">
        <v>2330.1</v>
      </c>
      <c r="V28" s="81">
        <v>947.9</v>
      </c>
      <c r="W28" s="81">
        <v>454.3</v>
      </c>
      <c r="X28" s="82">
        <v>7364.6</v>
      </c>
      <c r="Y28" s="80" t="s">
        <v>760</v>
      </c>
      <c r="Z28" s="81">
        <v>240.3</v>
      </c>
      <c r="AA28" s="81">
        <v>61.7</v>
      </c>
      <c r="AB28" s="81">
        <v>947.9</v>
      </c>
      <c r="AC28" s="81">
        <v>454.3</v>
      </c>
      <c r="AD28" s="82">
        <v>1704.2</v>
      </c>
    </row>
    <row r="29" spans="1:30" x14ac:dyDescent="0.3">
      <c r="A29" s="1"/>
      <c r="B29" s="80" t="s">
        <v>761</v>
      </c>
      <c r="C29" s="81">
        <v>374</v>
      </c>
      <c r="D29" s="81">
        <v>101.3</v>
      </c>
      <c r="E29" s="81">
        <v>0.4</v>
      </c>
      <c r="F29" s="81">
        <v>115.2</v>
      </c>
      <c r="G29" s="81">
        <v>2654.2</v>
      </c>
      <c r="H29" s="81">
        <v>2138.1</v>
      </c>
      <c r="I29" s="81">
        <v>1.2</v>
      </c>
      <c r="J29" s="81">
        <v>368.3</v>
      </c>
      <c r="K29" s="81">
        <v>632.20000000000005</v>
      </c>
      <c r="L29" s="81">
        <v>0</v>
      </c>
      <c r="M29" s="81">
        <v>944</v>
      </c>
      <c r="N29" s="81">
        <v>0</v>
      </c>
      <c r="O29" s="81">
        <v>590.9</v>
      </c>
      <c r="P29" s="81">
        <v>5161.8</v>
      </c>
      <c r="Q29" s="81">
        <v>1576.2</v>
      </c>
      <c r="R29" s="82">
        <v>7328.9</v>
      </c>
      <c r="S29" s="80" t="s">
        <v>761</v>
      </c>
      <c r="T29" s="81">
        <v>3660.4</v>
      </c>
      <c r="U29" s="81">
        <v>2239.4</v>
      </c>
      <c r="V29" s="81">
        <v>945.6</v>
      </c>
      <c r="W29" s="81">
        <v>483.5</v>
      </c>
      <c r="X29" s="82">
        <v>7328.9</v>
      </c>
      <c r="Y29" s="80" t="s">
        <v>761</v>
      </c>
      <c r="Z29" s="81">
        <v>268.39999999999998</v>
      </c>
      <c r="AA29" s="81">
        <v>61.5</v>
      </c>
      <c r="AB29" s="81">
        <v>945.6</v>
      </c>
      <c r="AC29" s="81">
        <v>483.5</v>
      </c>
      <c r="AD29" s="82">
        <v>1759</v>
      </c>
    </row>
    <row r="30" spans="1:30" x14ac:dyDescent="0.3">
      <c r="A30" s="1"/>
      <c r="B30" s="80" t="s">
        <v>762</v>
      </c>
      <c r="C30" s="81">
        <v>371.4</v>
      </c>
      <c r="D30" s="81">
        <v>101.7</v>
      </c>
      <c r="E30" s="81">
        <v>0.4</v>
      </c>
      <c r="F30" s="81">
        <v>117.3</v>
      </c>
      <c r="G30" s="81">
        <v>2620.6</v>
      </c>
      <c r="H30" s="81">
        <v>2267.1</v>
      </c>
      <c r="I30" s="81">
        <v>1.2</v>
      </c>
      <c r="J30" s="81">
        <v>339.4</v>
      </c>
      <c r="K30" s="81">
        <v>637.9</v>
      </c>
      <c r="L30" s="81">
        <v>0</v>
      </c>
      <c r="M30" s="81">
        <v>933.8</v>
      </c>
      <c r="N30" s="81">
        <v>0</v>
      </c>
      <c r="O30" s="81">
        <v>590.79999999999995</v>
      </c>
      <c r="P30" s="81">
        <v>5228.3</v>
      </c>
      <c r="Q30" s="81">
        <v>1571.7</v>
      </c>
      <c r="R30" s="82">
        <v>7390.8</v>
      </c>
      <c r="S30" s="80" t="s">
        <v>762</v>
      </c>
      <c r="T30" s="81">
        <v>3629.9</v>
      </c>
      <c r="U30" s="81">
        <v>2368.8000000000002</v>
      </c>
      <c r="V30" s="81">
        <v>935.4</v>
      </c>
      <c r="W30" s="81">
        <v>456.7</v>
      </c>
      <c r="X30" s="82">
        <v>7390.8</v>
      </c>
      <c r="Y30" s="80" t="s">
        <v>762</v>
      </c>
      <c r="Z30" s="81">
        <v>270</v>
      </c>
      <c r="AA30" s="81">
        <v>61.5</v>
      </c>
      <c r="AB30" s="81">
        <v>935.4</v>
      </c>
      <c r="AC30" s="81">
        <v>456.7</v>
      </c>
      <c r="AD30" s="82">
        <v>1723.6</v>
      </c>
    </row>
    <row r="31" spans="1:30" x14ac:dyDescent="0.3">
      <c r="A31" s="1"/>
      <c r="B31" s="80" t="s">
        <v>763</v>
      </c>
      <c r="C31" s="81">
        <v>360.5</v>
      </c>
      <c r="D31" s="81">
        <v>103.7</v>
      </c>
      <c r="E31" s="81">
        <v>0.5</v>
      </c>
      <c r="F31" s="81">
        <v>122.7</v>
      </c>
      <c r="G31" s="81">
        <v>2516.1999999999998</v>
      </c>
      <c r="H31" s="81">
        <v>2309.1999999999998</v>
      </c>
      <c r="I31" s="81">
        <v>1.3</v>
      </c>
      <c r="J31" s="81">
        <v>350.4</v>
      </c>
      <c r="K31" s="81">
        <v>622.29999999999995</v>
      </c>
      <c r="L31" s="81">
        <v>0</v>
      </c>
      <c r="M31" s="81">
        <v>951.3</v>
      </c>
      <c r="N31" s="81">
        <v>0</v>
      </c>
      <c r="O31" s="81">
        <v>587.4</v>
      </c>
      <c r="P31" s="81">
        <v>5177.1000000000004</v>
      </c>
      <c r="Q31" s="81">
        <v>1573.6</v>
      </c>
      <c r="R31" s="82">
        <v>7338.1</v>
      </c>
      <c r="S31" s="80" t="s">
        <v>763</v>
      </c>
      <c r="T31" s="81">
        <v>3499</v>
      </c>
      <c r="U31" s="81">
        <v>2412.9</v>
      </c>
      <c r="V31" s="81">
        <v>953.1</v>
      </c>
      <c r="W31" s="81">
        <v>473.1</v>
      </c>
      <c r="X31" s="82">
        <v>7338.1</v>
      </c>
      <c r="Y31" s="80" t="s">
        <v>763</v>
      </c>
      <c r="Z31" s="81">
        <v>269.7</v>
      </c>
      <c r="AA31" s="81">
        <v>63.7</v>
      </c>
      <c r="AB31" s="81">
        <v>953.1</v>
      </c>
      <c r="AC31" s="81">
        <v>473.1</v>
      </c>
      <c r="AD31" s="82">
        <v>1759.6</v>
      </c>
    </row>
    <row r="32" spans="1:30" x14ac:dyDescent="0.3">
      <c r="A32" s="1"/>
      <c r="B32" s="80" t="s">
        <v>764</v>
      </c>
      <c r="C32" s="81">
        <v>363.6</v>
      </c>
      <c r="D32" s="81">
        <v>102.6</v>
      </c>
      <c r="E32" s="81">
        <v>0.4</v>
      </c>
      <c r="F32" s="81">
        <v>129.6</v>
      </c>
      <c r="G32" s="81">
        <v>2377.1999999999998</v>
      </c>
      <c r="H32" s="81">
        <v>2411.4</v>
      </c>
      <c r="I32" s="81">
        <v>1.2</v>
      </c>
      <c r="J32" s="81">
        <v>407.6</v>
      </c>
      <c r="K32" s="81">
        <v>639</v>
      </c>
      <c r="L32" s="81">
        <v>0</v>
      </c>
      <c r="M32" s="81">
        <v>949.2</v>
      </c>
      <c r="N32" s="81">
        <v>0</v>
      </c>
      <c r="O32" s="81">
        <v>596.20000000000005</v>
      </c>
      <c r="P32" s="81">
        <v>5197.3999999999996</v>
      </c>
      <c r="Q32" s="81">
        <v>1588.2</v>
      </c>
      <c r="R32" s="82">
        <v>7381.8</v>
      </c>
      <c r="S32" s="80" t="s">
        <v>764</v>
      </c>
      <c r="T32" s="81">
        <v>3379.8</v>
      </c>
      <c r="U32" s="81">
        <v>2514</v>
      </c>
      <c r="V32" s="81">
        <v>950.8</v>
      </c>
      <c r="W32" s="81">
        <v>537.20000000000005</v>
      </c>
      <c r="X32" s="82">
        <v>7381.8</v>
      </c>
      <c r="Y32" s="80" t="s">
        <v>764</v>
      </c>
      <c r="Z32" s="81">
        <v>268.7</v>
      </c>
      <c r="AA32" s="81">
        <v>63</v>
      </c>
      <c r="AB32" s="81">
        <v>950.8</v>
      </c>
      <c r="AC32" s="81">
        <v>537.20000000000005</v>
      </c>
      <c r="AD32" s="82">
        <v>1819.7</v>
      </c>
    </row>
    <row r="33" spans="1:30" x14ac:dyDescent="0.3">
      <c r="A33" s="1"/>
      <c r="B33" s="80" t="s">
        <v>765</v>
      </c>
      <c r="C33" s="81">
        <v>362.8</v>
      </c>
      <c r="D33" s="81">
        <v>102.7</v>
      </c>
      <c r="E33" s="81">
        <v>0.4</v>
      </c>
      <c r="F33" s="81">
        <v>130.4</v>
      </c>
      <c r="G33" s="81">
        <v>2317</v>
      </c>
      <c r="H33" s="81">
        <v>2346.6</v>
      </c>
      <c r="I33" s="81">
        <v>1.2</v>
      </c>
      <c r="J33" s="81">
        <v>476.8</v>
      </c>
      <c r="K33" s="81">
        <v>650.20000000000005</v>
      </c>
      <c r="L33" s="81">
        <v>0</v>
      </c>
      <c r="M33" s="81">
        <v>942.7</v>
      </c>
      <c r="N33" s="81">
        <v>0</v>
      </c>
      <c r="O33" s="81">
        <v>596.29999999999995</v>
      </c>
      <c r="P33" s="81">
        <v>5141.6000000000004</v>
      </c>
      <c r="Q33" s="81">
        <v>1592.9</v>
      </c>
      <c r="R33" s="82">
        <v>7330.8</v>
      </c>
      <c r="S33" s="80" t="s">
        <v>765</v>
      </c>
      <c r="T33" s="81">
        <v>3330</v>
      </c>
      <c r="U33" s="81">
        <v>2449.3000000000002</v>
      </c>
      <c r="V33" s="81">
        <v>944.3</v>
      </c>
      <c r="W33" s="81">
        <v>607.20000000000005</v>
      </c>
      <c r="X33" s="82">
        <v>7330.8</v>
      </c>
      <c r="Y33" s="80" t="s">
        <v>765</v>
      </c>
      <c r="Z33" s="81">
        <v>288.10000000000002</v>
      </c>
      <c r="AA33" s="81">
        <v>61.6</v>
      </c>
      <c r="AB33" s="81">
        <v>944.3</v>
      </c>
      <c r="AC33" s="81">
        <v>607.20000000000005</v>
      </c>
      <c r="AD33" s="82">
        <v>1901.2</v>
      </c>
    </row>
    <row r="34" spans="1:30" x14ac:dyDescent="0.3">
      <c r="A34" s="1"/>
      <c r="B34" s="80" t="s">
        <v>766</v>
      </c>
      <c r="C34" s="81">
        <v>365.6</v>
      </c>
      <c r="D34" s="81">
        <v>102.2</v>
      </c>
      <c r="E34" s="81">
        <v>0.3</v>
      </c>
      <c r="F34" s="81">
        <v>128.19999999999999</v>
      </c>
      <c r="G34" s="81">
        <v>2364.9</v>
      </c>
      <c r="H34" s="81">
        <v>2243.9</v>
      </c>
      <c r="I34" s="81">
        <v>1.2</v>
      </c>
      <c r="J34" s="81">
        <v>509.5</v>
      </c>
      <c r="K34" s="81">
        <v>656.9</v>
      </c>
      <c r="L34" s="81">
        <v>0</v>
      </c>
      <c r="M34" s="81">
        <v>944.4</v>
      </c>
      <c r="N34" s="81">
        <v>0</v>
      </c>
      <c r="O34" s="81">
        <v>596.29999999999995</v>
      </c>
      <c r="P34" s="81">
        <v>5119.5</v>
      </c>
      <c r="Q34" s="81">
        <v>1601.3</v>
      </c>
      <c r="R34" s="82">
        <v>7317.1</v>
      </c>
      <c r="S34" s="80" t="s">
        <v>766</v>
      </c>
      <c r="T34" s="81">
        <v>3387.4</v>
      </c>
      <c r="U34" s="81">
        <v>2346.1</v>
      </c>
      <c r="V34" s="81">
        <v>945.9</v>
      </c>
      <c r="W34" s="81">
        <v>637.70000000000005</v>
      </c>
      <c r="X34" s="82">
        <v>7317.1</v>
      </c>
      <c r="Y34" s="80" t="s">
        <v>766</v>
      </c>
      <c r="Z34" s="81">
        <v>286.8</v>
      </c>
      <c r="AA34" s="81">
        <v>63.3</v>
      </c>
      <c r="AB34" s="81">
        <v>945.9</v>
      </c>
      <c r="AC34" s="81">
        <v>637.70000000000005</v>
      </c>
      <c r="AD34" s="82">
        <v>1933.7</v>
      </c>
    </row>
    <row r="35" spans="1:30" x14ac:dyDescent="0.3">
      <c r="A35" s="1"/>
      <c r="B35" s="80" t="s">
        <v>767</v>
      </c>
      <c r="C35" s="81">
        <v>363.1</v>
      </c>
      <c r="D35" s="81">
        <v>103.4</v>
      </c>
      <c r="E35" s="81">
        <v>0.3</v>
      </c>
      <c r="F35" s="81">
        <v>128.80000000000001</v>
      </c>
      <c r="G35" s="81">
        <v>2441.4</v>
      </c>
      <c r="H35" s="81">
        <v>2167.3000000000002</v>
      </c>
      <c r="I35" s="81">
        <v>1.1000000000000001</v>
      </c>
      <c r="J35" s="81">
        <v>532.29999999999995</v>
      </c>
      <c r="K35" s="81">
        <v>645.9</v>
      </c>
      <c r="L35" s="81">
        <v>0</v>
      </c>
      <c r="M35" s="81">
        <v>873.8</v>
      </c>
      <c r="N35" s="81">
        <v>0</v>
      </c>
      <c r="O35" s="81">
        <v>595.6</v>
      </c>
      <c r="P35" s="81">
        <v>5142.1000000000004</v>
      </c>
      <c r="Q35" s="81">
        <v>1519.7</v>
      </c>
      <c r="R35" s="82">
        <v>7257.4</v>
      </c>
      <c r="S35" s="80" t="s">
        <v>767</v>
      </c>
      <c r="T35" s="81">
        <v>3450.4</v>
      </c>
      <c r="U35" s="81">
        <v>2270.6999999999998</v>
      </c>
      <c r="V35" s="81">
        <v>875.2</v>
      </c>
      <c r="W35" s="81">
        <v>661.1</v>
      </c>
      <c r="X35" s="82">
        <v>7257.4</v>
      </c>
      <c r="Y35" s="80" t="s">
        <v>767</v>
      </c>
      <c r="Z35" s="81">
        <v>282.2</v>
      </c>
      <c r="AA35" s="81">
        <v>63</v>
      </c>
      <c r="AB35" s="81">
        <v>875.2</v>
      </c>
      <c r="AC35" s="81">
        <v>661.1</v>
      </c>
      <c r="AD35" s="82">
        <v>1881.5</v>
      </c>
    </row>
    <row r="36" spans="1:30" x14ac:dyDescent="0.3">
      <c r="A36" s="1"/>
      <c r="B36" s="80" t="s">
        <v>768</v>
      </c>
      <c r="C36" s="81">
        <v>360.3</v>
      </c>
      <c r="D36" s="81">
        <v>106</v>
      </c>
      <c r="E36" s="81">
        <v>0.4</v>
      </c>
      <c r="F36" s="81">
        <v>123.2</v>
      </c>
      <c r="G36" s="81">
        <v>2422.1</v>
      </c>
      <c r="H36" s="81">
        <v>2101.6999999999998</v>
      </c>
      <c r="I36" s="81">
        <v>0.5</v>
      </c>
      <c r="J36" s="81">
        <v>566.4</v>
      </c>
      <c r="K36" s="81">
        <v>641.4</v>
      </c>
      <c r="L36" s="81">
        <v>0</v>
      </c>
      <c r="M36" s="81">
        <v>916</v>
      </c>
      <c r="N36" s="81">
        <v>0</v>
      </c>
      <c r="O36" s="81">
        <v>589.9</v>
      </c>
      <c r="P36" s="81">
        <v>5090.7</v>
      </c>
      <c r="Q36" s="81">
        <v>1557.4</v>
      </c>
      <c r="R36" s="82">
        <v>7238</v>
      </c>
      <c r="S36" s="80" t="s">
        <v>768</v>
      </c>
      <c r="T36" s="81">
        <v>3423.8</v>
      </c>
      <c r="U36" s="81">
        <v>2207.6999999999998</v>
      </c>
      <c r="V36" s="81">
        <v>916.9</v>
      </c>
      <c r="W36" s="81">
        <v>689.6</v>
      </c>
      <c r="X36" s="82">
        <v>7238</v>
      </c>
      <c r="Y36" s="80" t="s">
        <v>768</v>
      </c>
      <c r="Z36" s="81">
        <v>281</v>
      </c>
      <c r="AA36" s="81">
        <v>65</v>
      </c>
      <c r="AB36" s="81">
        <v>916.9</v>
      </c>
      <c r="AC36" s="81">
        <v>689.6</v>
      </c>
      <c r="AD36" s="82">
        <v>1952.5</v>
      </c>
    </row>
    <row r="37" spans="1:30" x14ac:dyDescent="0.3">
      <c r="A37" s="1"/>
      <c r="B37" s="80" t="s">
        <v>769</v>
      </c>
      <c r="C37" s="81">
        <v>360</v>
      </c>
      <c r="D37" s="81">
        <v>93.7</v>
      </c>
      <c r="E37" s="81">
        <v>0.3</v>
      </c>
      <c r="F37" s="81">
        <v>122.1</v>
      </c>
      <c r="G37" s="81">
        <v>2506.1999999999998</v>
      </c>
      <c r="H37" s="81">
        <v>2021.8</v>
      </c>
      <c r="I37" s="81">
        <v>0.8</v>
      </c>
      <c r="J37" s="81">
        <v>589.79999999999995</v>
      </c>
      <c r="K37" s="81">
        <v>650</v>
      </c>
      <c r="L37" s="81">
        <v>0</v>
      </c>
      <c r="M37" s="81">
        <v>887.2</v>
      </c>
      <c r="N37" s="81">
        <v>0</v>
      </c>
      <c r="O37" s="81">
        <v>576.1</v>
      </c>
      <c r="P37" s="81">
        <v>5118.6000000000004</v>
      </c>
      <c r="Q37" s="81">
        <v>1537.2</v>
      </c>
      <c r="R37" s="82">
        <v>7231.9</v>
      </c>
      <c r="S37" s="80" t="s">
        <v>769</v>
      </c>
      <c r="T37" s="81">
        <v>3516.2</v>
      </c>
      <c r="U37" s="81">
        <v>2115.5</v>
      </c>
      <c r="V37" s="81">
        <v>888.3</v>
      </c>
      <c r="W37" s="81">
        <v>711.9</v>
      </c>
      <c r="X37" s="82">
        <v>7231.9</v>
      </c>
      <c r="Y37" s="80" t="s">
        <v>769</v>
      </c>
      <c r="Z37" s="81">
        <v>281.2</v>
      </c>
      <c r="AA37" s="81">
        <v>53</v>
      </c>
      <c r="AB37" s="81">
        <v>888.3</v>
      </c>
      <c r="AC37" s="81">
        <v>711.9</v>
      </c>
      <c r="AD37" s="82">
        <v>1934.4</v>
      </c>
    </row>
    <row r="38" spans="1:30" x14ac:dyDescent="0.3">
      <c r="A38" s="1"/>
      <c r="B38" s="80" t="s">
        <v>770</v>
      </c>
      <c r="C38" s="81">
        <v>358.9</v>
      </c>
      <c r="D38" s="81">
        <v>103.6</v>
      </c>
      <c r="E38" s="81">
        <v>0.2</v>
      </c>
      <c r="F38" s="81">
        <v>117.4</v>
      </c>
      <c r="G38" s="81">
        <v>2498.8000000000002</v>
      </c>
      <c r="H38" s="81">
        <v>2121.5</v>
      </c>
      <c r="I38" s="81">
        <v>0.7</v>
      </c>
      <c r="J38" s="81">
        <v>589.5</v>
      </c>
      <c r="K38" s="81">
        <v>646.6</v>
      </c>
      <c r="L38" s="81">
        <v>0</v>
      </c>
      <c r="M38" s="81">
        <v>841</v>
      </c>
      <c r="N38" s="81">
        <v>0</v>
      </c>
      <c r="O38" s="81">
        <v>580.1</v>
      </c>
      <c r="P38" s="81">
        <v>5210.5</v>
      </c>
      <c r="Q38" s="81">
        <v>1487.6</v>
      </c>
      <c r="R38" s="82">
        <v>7278.2</v>
      </c>
      <c r="S38" s="80" t="s">
        <v>770</v>
      </c>
      <c r="T38" s="81">
        <v>3504.3</v>
      </c>
      <c r="U38" s="81">
        <v>2225.1</v>
      </c>
      <c r="V38" s="81">
        <v>841.9</v>
      </c>
      <c r="W38" s="81">
        <v>706.9</v>
      </c>
      <c r="X38" s="82">
        <v>7278.2</v>
      </c>
      <c r="Y38" s="80" t="s">
        <v>770</v>
      </c>
      <c r="Z38" s="81">
        <v>284.60000000000002</v>
      </c>
      <c r="AA38" s="81">
        <v>63</v>
      </c>
      <c r="AB38" s="81">
        <v>841.9</v>
      </c>
      <c r="AC38" s="81">
        <v>706.9</v>
      </c>
      <c r="AD38" s="82">
        <v>1896.4</v>
      </c>
    </row>
    <row r="39" spans="1:30" x14ac:dyDescent="0.3">
      <c r="A39" s="1"/>
      <c r="B39" s="80" t="s">
        <v>771</v>
      </c>
      <c r="C39" s="81">
        <v>359.3</v>
      </c>
      <c r="D39" s="81">
        <v>104.2</v>
      </c>
      <c r="E39" s="81">
        <v>0.1</v>
      </c>
      <c r="F39" s="81">
        <v>115.4</v>
      </c>
      <c r="G39" s="81">
        <v>2437.1</v>
      </c>
      <c r="H39" s="81">
        <v>2131.1</v>
      </c>
      <c r="I39" s="81">
        <v>0.5</v>
      </c>
      <c r="J39" s="81">
        <v>575.29999999999995</v>
      </c>
      <c r="K39" s="81">
        <v>651.79999999999995</v>
      </c>
      <c r="L39" s="81">
        <v>0</v>
      </c>
      <c r="M39" s="81">
        <v>800.6</v>
      </c>
      <c r="N39" s="81">
        <v>0</v>
      </c>
      <c r="O39" s="81">
        <v>579</v>
      </c>
      <c r="P39" s="81">
        <v>5144</v>
      </c>
      <c r="Q39" s="81">
        <v>1452.4</v>
      </c>
      <c r="R39" s="82">
        <v>7175.4</v>
      </c>
      <c r="S39" s="80" t="s">
        <v>771</v>
      </c>
      <c r="T39" s="81">
        <v>3448.2</v>
      </c>
      <c r="U39" s="81">
        <v>2235.3000000000002</v>
      </c>
      <c r="V39" s="81">
        <v>801.2</v>
      </c>
      <c r="W39" s="81">
        <v>690.7</v>
      </c>
      <c r="X39" s="82">
        <v>7175.4</v>
      </c>
      <c r="Y39" s="80" t="s">
        <v>771</v>
      </c>
      <c r="Z39" s="81">
        <v>288</v>
      </c>
      <c r="AA39" s="81">
        <v>62.6</v>
      </c>
      <c r="AB39" s="81">
        <v>801.2</v>
      </c>
      <c r="AC39" s="81">
        <v>690.7</v>
      </c>
      <c r="AD39" s="82">
        <v>1842.5</v>
      </c>
    </row>
    <row r="40" spans="1:30" x14ac:dyDescent="0.3">
      <c r="A40" s="1"/>
      <c r="B40" s="80" t="s">
        <v>772</v>
      </c>
      <c r="C40" s="81">
        <v>356.2</v>
      </c>
      <c r="D40" s="81">
        <v>104.8</v>
      </c>
      <c r="E40" s="81">
        <v>0.1</v>
      </c>
      <c r="F40" s="81">
        <v>103.8</v>
      </c>
      <c r="G40" s="81">
        <v>2722.5</v>
      </c>
      <c r="H40" s="81">
        <v>2249</v>
      </c>
      <c r="I40" s="81">
        <v>0.3</v>
      </c>
      <c r="J40" s="81">
        <v>557.4</v>
      </c>
      <c r="K40" s="81">
        <v>658</v>
      </c>
      <c r="L40" s="81">
        <v>0</v>
      </c>
      <c r="M40" s="81">
        <v>449.9</v>
      </c>
      <c r="N40" s="81">
        <v>0</v>
      </c>
      <c r="O40" s="81">
        <v>564.9</v>
      </c>
      <c r="P40" s="81">
        <v>5529.2</v>
      </c>
      <c r="Q40" s="81">
        <v>1107.9000000000001</v>
      </c>
      <c r="R40" s="82">
        <v>7202</v>
      </c>
      <c r="S40" s="80" t="s">
        <v>772</v>
      </c>
      <c r="T40" s="81">
        <v>3736.7</v>
      </c>
      <c r="U40" s="81">
        <v>2353.8000000000002</v>
      </c>
      <c r="V40" s="81">
        <v>450.3</v>
      </c>
      <c r="W40" s="81">
        <v>661.2</v>
      </c>
      <c r="X40" s="82">
        <v>7202</v>
      </c>
      <c r="Y40" s="80" t="s">
        <v>772</v>
      </c>
      <c r="Z40" s="81">
        <v>287.8</v>
      </c>
      <c r="AA40" s="81">
        <v>63.8</v>
      </c>
      <c r="AB40" s="81">
        <v>450.3</v>
      </c>
      <c r="AC40" s="81">
        <v>661.2</v>
      </c>
      <c r="AD40" s="82">
        <v>1463.1</v>
      </c>
    </row>
    <row r="41" spans="1:30" x14ac:dyDescent="0.3">
      <c r="A41" s="1"/>
      <c r="B41" s="80" t="s">
        <v>773</v>
      </c>
      <c r="C41" s="81">
        <v>356.7</v>
      </c>
      <c r="D41" s="81">
        <v>106.9</v>
      </c>
      <c r="E41" s="81">
        <v>0.1</v>
      </c>
      <c r="F41" s="81">
        <v>97.5</v>
      </c>
      <c r="G41" s="81">
        <v>2816.2</v>
      </c>
      <c r="H41" s="81">
        <v>2304.9</v>
      </c>
      <c r="I41" s="81">
        <v>0.2</v>
      </c>
      <c r="J41" s="81">
        <v>564.70000000000005</v>
      </c>
      <c r="K41" s="81">
        <v>657.6</v>
      </c>
      <c r="L41" s="81">
        <v>0</v>
      </c>
      <c r="M41" s="81">
        <v>193.8</v>
      </c>
      <c r="N41" s="81">
        <v>0</v>
      </c>
      <c r="O41" s="81">
        <v>561.20000000000005</v>
      </c>
      <c r="P41" s="81">
        <v>5686</v>
      </c>
      <c r="Q41" s="81">
        <v>851.4</v>
      </c>
      <c r="R41" s="82">
        <v>7098.6</v>
      </c>
      <c r="S41" s="80" t="s">
        <v>773</v>
      </c>
      <c r="T41" s="81">
        <v>3830.5</v>
      </c>
      <c r="U41" s="81">
        <v>2411.8000000000002</v>
      </c>
      <c r="V41" s="81">
        <v>194.1</v>
      </c>
      <c r="W41" s="81">
        <v>662.2</v>
      </c>
      <c r="X41" s="82">
        <v>7098.6</v>
      </c>
      <c r="Y41" s="80" t="s">
        <v>773</v>
      </c>
      <c r="Z41" s="81">
        <v>288.8</v>
      </c>
      <c r="AA41" s="81">
        <v>65.3</v>
      </c>
      <c r="AB41" s="81">
        <v>194.1</v>
      </c>
      <c r="AC41" s="81">
        <v>662.2</v>
      </c>
      <c r="AD41" s="82">
        <v>1210.4000000000001</v>
      </c>
    </row>
    <row r="42" spans="1:30" x14ac:dyDescent="0.3">
      <c r="A42" s="1"/>
      <c r="B42" s="80" t="s">
        <v>774</v>
      </c>
      <c r="C42" s="81">
        <v>356.6</v>
      </c>
      <c r="D42" s="81">
        <v>107.6</v>
      </c>
      <c r="E42" s="81">
        <v>0</v>
      </c>
      <c r="F42" s="81">
        <v>98.8</v>
      </c>
      <c r="G42" s="81">
        <v>2833.7</v>
      </c>
      <c r="H42" s="81">
        <v>2401</v>
      </c>
      <c r="I42" s="81">
        <v>0.1</v>
      </c>
      <c r="J42" s="81">
        <v>575.79999999999995</v>
      </c>
      <c r="K42" s="81">
        <v>672.3</v>
      </c>
      <c r="L42" s="81">
        <v>0</v>
      </c>
      <c r="M42" s="81">
        <v>36.700000000000003</v>
      </c>
      <c r="N42" s="81">
        <v>0</v>
      </c>
      <c r="O42" s="81">
        <v>563</v>
      </c>
      <c r="P42" s="81">
        <v>5810.6</v>
      </c>
      <c r="Q42" s="81">
        <v>709</v>
      </c>
      <c r="R42" s="82">
        <v>7082.6</v>
      </c>
      <c r="S42" s="80" t="s">
        <v>774</v>
      </c>
      <c r="T42" s="81">
        <v>3862.6</v>
      </c>
      <c r="U42" s="81">
        <v>2508.6</v>
      </c>
      <c r="V42" s="81">
        <v>36.799999999999997</v>
      </c>
      <c r="W42" s="81">
        <v>674.6</v>
      </c>
      <c r="X42" s="82">
        <v>7082.6</v>
      </c>
      <c r="Y42" s="80" t="s">
        <v>774</v>
      </c>
      <c r="Z42" s="81">
        <v>289.7</v>
      </c>
      <c r="AA42" s="81">
        <v>66.099999999999994</v>
      </c>
      <c r="AB42" s="81">
        <v>36.799999999999997</v>
      </c>
      <c r="AC42" s="81">
        <v>674.6</v>
      </c>
      <c r="AD42" s="82">
        <v>1067.2</v>
      </c>
    </row>
    <row r="43" spans="1:30" x14ac:dyDescent="0.3">
      <c r="A43" s="1"/>
      <c r="B43" s="80" t="s">
        <v>775</v>
      </c>
      <c r="C43" s="81">
        <v>354.5</v>
      </c>
      <c r="D43" s="81">
        <v>154.4</v>
      </c>
      <c r="E43" s="81">
        <v>0</v>
      </c>
      <c r="F43" s="81">
        <v>99.3</v>
      </c>
      <c r="G43" s="81">
        <v>2723.9</v>
      </c>
      <c r="H43" s="81">
        <v>2441.4</v>
      </c>
      <c r="I43" s="81">
        <v>0</v>
      </c>
      <c r="J43" s="81">
        <v>553.70000000000005</v>
      </c>
      <c r="K43" s="81">
        <v>687.4</v>
      </c>
      <c r="L43" s="81">
        <v>0</v>
      </c>
      <c r="M43" s="81">
        <v>0.1</v>
      </c>
      <c r="N43" s="81">
        <v>0</v>
      </c>
      <c r="O43" s="81">
        <v>608.20000000000005</v>
      </c>
      <c r="P43" s="81">
        <v>5719</v>
      </c>
      <c r="Q43" s="81">
        <v>687.5</v>
      </c>
      <c r="R43" s="82">
        <v>7014.7</v>
      </c>
      <c r="S43" s="80" t="s">
        <v>775</v>
      </c>
      <c r="T43" s="81">
        <v>3765.8</v>
      </c>
      <c r="U43" s="81">
        <v>2595.8000000000002</v>
      </c>
      <c r="V43" s="81">
        <v>0.1</v>
      </c>
      <c r="W43" s="81">
        <v>653</v>
      </c>
      <c r="X43" s="82">
        <v>7014.7</v>
      </c>
      <c r="Y43" s="80" t="s">
        <v>775</v>
      </c>
      <c r="Z43" s="81">
        <v>290.7</v>
      </c>
      <c r="AA43" s="81">
        <v>67.900000000000006</v>
      </c>
      <c r="AB43" s="81">
        <v>0.1</v>
      </c>
      <c r="AC43" s="81">
        <v>653</v>
      </c>
      <c r="AD43" s="82">
        <v>1011.7</v>
      </c>
    </row>
    <row r="44" spans="1:30" x14ac:dyDescent="0.3">
      <c r="A44" s="1"/>
      <c r="B44" s="80" t="s">
        <v>776</v>
      </c>
      <c r="C44" s="81">
        <v>369.1</v>
      </c>
      <c r="D44" s="81">
        <v>155.80000000000001</v>
      </c>
      <c r="E44" s="81">
        <v>0</v>
      </c>
      <c r="F44" s="81">
        <v>96</v>
      </c>
      <c r="G44" s="81">
        <v>2979.9548</v>
      </c>
      <c r="H44" s="81">
        <v>2481.1999999999998</v>
      </c>
      <c r="I44" s="81">
        <v>0</v>
      </c>
      <c r="J44" s="81">
        <v>570</v>
      </c>
      <c r="K44" s="81">
        <v>747.8</v>
      </c>
      <c r="L44" s="81">
        <v>0</v>
      </c>
      <c r="M44" s="81">
        <v>0</v>
      </c>
      <c r="N44" s="81">
        <v>0</v>
      </c>
      <c r="O44" s="81">
        <v>620.9</v>
      </c>
      <c r="P44" s="81">
        <v>6031.1548000000003</v>
      </c>
      <c r="Q44" s="81">
        <v>747.8</v>
      </c>
      <c r="R44" s="82">
        <v>7399.8548000000001</v>
      </c>
      <c r="S44" s="80" t="s">
        <v>776</v>
      </c>
      <c r="T44" s="81">
        <v>4096.8548000000001</v>
      </c>
      <c r="U44" s="81">
        <v>2637</v>
      </c>
      <c r="V44" s="81">
        <v>0</v>
      </c>
      <c r="W44" s="81">
        <v>666</v>
      </c>
      <c r="X44" s="82">
        <v>7399.8548000000001</v>
      </c>
      <c r="Y44" s="80" t="s">
        <v>776</v>
      </c>
      <c r="Z44" s="81">
        <v>293.25479999999999</v>
      </c>
      <c r="AA44" s="81">
        <v>67.599999999999994</v>
      </c>
      <c r="AB44" s="81">
        <v>0</v>
      </c>
      <c r="AC44" s="81">
        <v>666</v>
      </c>
      <c r="AD44" s="82">
        <v>1026.8548000000001</v>
      </c>
    </row>
    <row r="45" spans="1:30" x14ac:dyDescent="0.3">
      <c r="A45" s="1"/>
      <c r="B45" s="80" t="s">
        <v>777</v>
      </c>
      <c r="C45" s="81">
        <v>370.5</v>
      </c>
      <c r="D45" s="81">
        <v>157.4</v>
      </c>
      <c r="E45" s="81">
        <v>0</v>
      </c>
      <c r="F45" s="81">
        <v>90.4</v>
      </c>
      <c r="G45" s="81">
        <v>3144.8204999999998</v>
      </c>
      <c r="H45" s="81">
        <v>2376.6999999999998</v>
      </c>
      <c r="I45" s="81">
        <v>0</v>
      </c>
      <c r="J45" s="81">
        <v>612.6</v>
      </c>
      <c r="K45" s="81">
        <v>743.7</v>
      </c>
      <c r="L45" s="81">
        <v>0</v>
      </c>
      <c r="M45" s="81">
        <v>0</v>
      </c>
      <c r="N45" s="81">
        <v>0</v>
      </c>
      <c r="O45" s="81">
        <v>618.29999999999995</v>
      </c>
      <c r="P45" s="81">
        <v>6134.1205</v>
      </c>
      <c r="Q45" s="81">
        <v>743.7</v>
      </c>
      <c r="R45" s="82">
        <v>7496.1205</v>
      </c>
      <c r="S45" s="80" t="s">
        <v>777</v>
      </c>
      <c r="T45" s="81">
        <v>4259.0204999999996</v>
      </c>
      <c r="U45" s="81">
        <v>2534.1</v>
      </c>
      <c r="V45" s="81">
        <v>0</v>
      </c>
      <c r="W45" s="81">
        <v>703</v>
      </c>
      <c r="X45" s="82">
        <v>7496.1205</v>
      </c>
      <c r="Y45" s="80" t="s">
        <v>777</v>
      </c>
      <c r="Z45" s="81">
        <v>294.52050000000003</v>
      </c>
      <c r="AA45" s="81">
        <v>68.2</v>
      </c>
      <c r="AB45" s="81">
        <v>0</v>
      </c>
      <c r="AC45" s="81">
        <v>703</v>
      </c>
      <c r="AD45" s="82">
        <v>1065.7204999999999</v>
      </c>
    </row>
    <row r="46" spans="1:30" x14ac:dyDescent="0.3">
      <c r="A46" s="1"/>
      <c r="B46" s="80" t="s">
        <v>778</v>
      </c>
      <c r="C46" s="81">
        <v>372.4</v>
      </c>
      <c r="D46" s="81">
        <v>155.69999999999999</v>
      </c>
      <c r="E46" s="81">
        <v>0</v>
      </c>
      <c r="F46" s="81">
        <v>78.8</v>
      </c>
      <c r="G46" s="81">
        <v>3115.4805999999999</v>
      </c>
      <c r="H46" s="81">
        <v>2430.6</v>
      </c>
      <c r="I46" s="81">
        <v>0</v>
      </c>
      <c r="J46" s="81">
        <v>593.9</v>
      </c>
      <c r="K46" s="81">
        <v>739.2</v>
      </c>
      <c r="L46" s="81">
        <v>0</v>
      </c>
      <c r="M46" s="81">
        <v>0</v>
      </c>
      <c r="N46" s="81">
        <v>0</v>
      </c>
      <c r="O46" s="81">
        <v>606.9</v>
      </c>
      <c r="P46" s="81">
        <v>6139.9805999999999</v>
      </c>
      <c r="Q46" s="81">
        <v>739.2</v>
      </c>
      <c r="R46" s="82">
        <v>7486.0806000000002</v>
      </c>
      <c r="S46" s="80" t="s">
        <v>778</v>
      </c>
      <c r="T46" s="81">
        <v>4227.0806000000002</v>
      </c>
      <c r="U46" s="81">
        <v>2586.3000000000002</v>
      </c>
      <c r="V46" s="81">
        <v>0</v>
      </c>
      <c r="W46" s="81">
        <v>672.7</v>
      </c>
      <c r="X46" s="82">
        <v>7486.0806000000002</v>
      </c>
      <c r="Y46" s="80" t="s">
        <v>778</v>
      </c>
      <c r="Z46" s="81">
        <v>294.88060000000002</v>
      </c>
      <c r="AA46" s="81">
        <v>67</v>
      </c>
      <c r="AB46" s="81">
        <v>0</v>
      </c>
      <c r="AC46" s="81">
        <v>672.7</v>
      </c>
      <c r="AD46" s="82">
        <v>1034.5806</v>
      </c>
    </row>
    <row r="47" spans="1:30" x14ac:dyDescent="0.3">
      <c r="A47" s="1"/>
      <c r="B47" s="80" t="s">
        <v>779</v>
      </c>
      <c r="C47" s="81">
        <v>372.9</v>
      </c>
      <c r="D47" s="81">
        <v>158.19999999999999</v>
      </c>
      <c r="E47" s="81">
        <v>0</v>
      </c>
      <c r="F47" s="81">
        <v>75.8</v>
      </c>
      <c r="G47" s="81">
        <v>3123.4070999999999</v>
      </c>
      <c r="H47" s="81">
        <v>2426.5</v>
      </c>
      <c r="I47" s="81">
        <v>0</v>
      </c>
      <c r="J47" s="81">
        <v>557.5</v>
      </c>
      <c r="K47" s="81">
        <v>739</v>
      </c>
      <c r="L47" s="81">
        <v>0</v>
      </c>
      <c r="M47" s="81">
        <v>0</v>
      </c>
      <c r="N47" s="81">
        <v>0</v>
      </c>
      <c r="O47" s="81">
        <v>606.9</v>
      </c>
      <c r="P47" s="81">
        <v>6107.4071000000004</v>
      </c>
      <c r="Q47" s="81">
        <v>739</v>
      </c>
      <c r="R47" s="82">
        <v>7453.3071</v>
      </c>
      <c r="S47" s="80" t="s">
        <v>779</v>
      </c>
      <c r="T47" s="81">
        <v>4235.3071</v>
      </c>
      <c r="U47" s="81">
        <v>2584.6999999999998</v>
      </c>
      <c r="V47" s="81">
        <v>0</v>
      </c>
      <c r="W47" s="81">
        <v>633.29999999999995</v>
      </c>
      <c r="X47" s="82">
        <v>7453.3071</v>
      </c>
      <c r="Y47" s="80" t="s">
        <v>779</v>
      </c>
      <c r="Z47" s="81">
        <v>295.50709999999998</v>
      </c>
      <c r="AA47" s="81">
        <v>69</v>
      </c>
      <c r="AB47" s="81">
        <v>0</v>
      </c>
      <c r="AC47" s="81">
        <v>633.29999999999995</v>
      </c>
      <c r="AD47" s="82">
        <v>997.80709999999999</v>
      </c>
    </row>
    <row r="48" spans="1:30" x14ac:dyDescent="0.3">
      <c r="A48" s="1"/>
      <c r="B48" s="80" t="s">
        <v>780</v>
      </c>
      <c r="C48" s="81">
        <v>374.8</v>
      </c>
      <c r="D48" s="81">
        <v>157.19999999999999</v>
      </c>
      <c r="E48" s="81">
        <v>0</v>
      </c>
      <c r="F48" s="81">
        <v>71.400000000000006</v>
      </c>
      <c r="G48" s="81">
        <v>3109.3978000000002</v>
      </c>
      <c r="H48" s="81">
        <v>2500.9</v>
      </c>
      <c r="I48" s="81">
        <v>0</v>
      </c>
      <c r="J48" s="81">
        <v>470.9</v>
      </c>
      <c r="K48" s="81">
        <v>741.4</v>
      </c>
      <c r="L48" s="81">
        <v>0</v>
      </c>
      <c r="M48" s="81">
        <v>0</v>
      </c>
      <c r="N48" s="81">
        <v>0</v>
      </c>
      <c r="O48" s="81">
        <v>603.4</v>
      </c>
      <c r="P48" s="81">
        <v>6081.1977999999999</v>
      </c>
      <c r="Q48" s="81">
        <v>741.4</v>
      </c>
      <c r="R48" s="82">
        <v>7425.9978000000001</v>
      </c>
      <c r="S48" s="80" t="s">
        <v>780</v>
      </c>
      <c r="T48" s="81">
        <v>4225.5977999999996</v>
      </c>
      <c r="U48" s="81">
        <v>2658.1</v>
      </c>
      <c r="V48" s="81">
        <v>0</v>
      </c>
      <c r="W48" s="81">
        <v>542.29999999999995</v>
      </c>
      <c r="X48" s="82">
        <v>7425.9978000000001</v>
      </c>
      <c r="Y48" s="80" t="s">
        <v>780</v>
      </c>
      <c r="Z48" s="81">
        <v>298.39780000000002</v>
      </c>
      <c r="AA48" s="81">
        <v>68.5</v>
      </c>
      <c r="AB48" s="81">
        <v>0</v>
      </c>
      <c r="AC48" s="81">
        <v>542.29999999999995</v>
      </c>
      <c r="AD48" s="82">
        <v>909.19780000000003</v>
      </c>
    </row>
    <row r="49" spans="1:30" x14ac:dyDescent="0.3">
      <c r="A49" s="1"/>
      <c r="B49" s="80" t="s">
        <v>781</v>
      </c>
      <c r="C49" s="81">
        <v>374.7</v>
      </c>
      <c r="D49" s="81">
        <v>157.4</v>
      </c>
      <c r="E49" s="81">
        <v>0</v>
      </c>
      <c r="F49" s="81">
        <v>74.599999999999994</v>
      </c>
      <c r="G49" s="81">
        <v>3115.6622000000002</v>
      </c>
      <c r="H49" s="81">
        <v>2485.1999999999998</v>
      </c>
      <c r="I49" s="81">
        <v>0</v>
      </c>
      <c r="J49" s="81">
        <v>413.7</v>
      </c>
      <c r="K49" s="81">
        <v>741</v>
      </c>
      <c r="L49" s="81">
        <v>0</v>
      </c>
      <c r="M49" s="81">
        <v>0</v>
      </c>
      <c r="N49" s="81">
        <v>0</v>
      </c>
      <c r="O49" s="81">
        <v>606.70000000000005</v>
      </c>
      <c r="P49" s="81">
        <v>6014.5622000000003</v>
      </c>
      <c r="Q49" s="81">
        <v>741</v>
      </c>
      <c r="R49" s="82">
        <v>7362.2622000000001</v>
      </c>
      <c r="S49" s="80" t="s">
        <v>781</v>
      </c>
      <c r="T49" s="81">
        <v>4231.3621999999996</v>
      </c>
      <c r="U49" s="81">
        <v>2642.6</v>
      </c>
      <c r="V49" s="81">
        <v>0</v>
      </c>
      <c r="W49" s="81">
        <v>488.3</v>
      </c>
      <c r="X49" s="82">
        <v>7362.2622000000001</v>
      </c>
      <c r="Y49" s="80" t="s">
        <v>781</v>
      </c>
      <c r="Z49" s="81">
        <v>298.4622</v>
      </c>
      <c r="AA49" s="81">
        <v>68.3</v>
      </c>
      <c r="AB49" s="81">
        <v>0</v>
      </c>
      <c r="AC49" s="81">
        <v>488.3</v>
      </c>
      <c r="AD49" s="82">
        <v>855.06219999999996</v>
      </c>
    </row>
    <row r="50" spans="1:30" x14ac:dyDescent="0.3">
      <c r="A50" s="1"/>
      <c r="B50" s="80" t="s">
        <v>782</v>
      </c>
      <c r="C50" s="81">
        <v>375</v>
      </c>
      <c r="D50" s="81">
        <v>156.9743</v>
      </c>
      <c r="E50" s="81">
        <v>0</v>
      </c>
      <c r="F50" s="81">
        <v>69.2</v>
      </c>
      <c r="G50" s="81">
        <v>3162.9369999999999</v>
      </c>
      <c r="H50" s="81">
        <v>2478.5</v>
      </c>
      <c r="I50" s="81">
        <v>0</v>
      </c>
      <c r="J50" s="81">
        <v>376.3</v>
      </c>
      <c r="K50" s="81">
        <v>740.7</v>
      </c>
      <c r="L50" s="81">
        <v>0</v>
      </c>
      <c r="M50" s="81">
        <v>0</v>
      </c>
      <c r="N50" s="81">
        <v>0</v>
      </c>
      <c r="O50" s="81">
        <v>601.17430000000002</v>
      </c>
      <c r="P50" s="81">
        <v>6017.7370000000001</v>
      </c>
      <c r="Q50" s="81">
        <v>740.7</v>
      </c>
      <c r="R50" s="82">
        <v>7359.6112999999996</v>
      </c>
      <c r="S50" s="80" t="s">
        <v>782</v>
      </c>
      <c r="T50" s="81">
        <v>4278.6369999999997</v>
      </c>
      <c r="U50" s="81">
        <v>2635.4742999999999</v>
      </c>
      <c r="V50" s="81">
        <v>0</v>
      </c>
      <c r="W50" s="81">
        <v>445.5</v>
      </c>
      <c r="X50" s="82">
        <v>7359.6112999999996</v>
      </c>
      <c r="Y50" s="80" t="s">
        <v>782</v>
      </c>
      <c r="Z50" s="81">
        <v>297.23700000000002</v>
      </c>
      <c r="AA50" s="81">
        <v>68.774299999999997</v>
      </c>
      <c r="AB50" s="81">
        <v>0</v>
      </c>
      <c r="AC50" s="81">
        <v>445.5</v>
      </c>
      <c r="AD50" s="82">
        <v>811.51130000000001</v>
      </c>
    </row>
    <row r="51" spans="1:30" x14ac:dyDescent="0.3">
      <c r="A51" s="1"/>
      <c r="B51" s="80" t="s">
        <v>783</v>
      </c>
      <c r="C51" s="81">
        <v>375</v>
      </c>
      <c r="D51" s="81">
        <v>155.13140000000001</v>
      </c>
      <c r="E51" s="81">
        <v>0</v>
      </c>
      <c r="F51" s="81">
        <v>68.5</v>
      </c>
      <c r="G51" s="81">
        <v>3183.1053000000002</v>
      </c>
      <c r="H51" s="81">
        <v>2443.8000000000002</v>
      </c>
      <c r="I51" s="81">
        <v>0</v>
      </c>
      <c r="J51" s="81">
        <v>358.5</v>
      </c>
      <c r="K51" s="81">
        <v>741.2</v>
      </c>
      <c r="L51" s="81">
        <v>0</v>
      </c>
      <c r="M51" s="81">
        <v>0</v>
      </c>
      <c r="N51" s="81">
        <v>0</v>
      </c>
      <c r="O51" s="81">
        <v>598.63139999999999</v>
      </c>
      <c r="P51" s="81">
        <v>5985.4053000000004</v>
      </c>
      <c r="Q51" s="81">
        <v>741.2</v>
      </c>
      <c r="R51" s="82">
        <v>7325.2367000000004</v>
      </c>
      <c r="S51" s="80" t="s">
        <v>783</v>
      </c>
      <c r="T51" s="81">
        <v>4299.3053</v>
      </c>
      <c r="U51" s="81">
        <v>2598.9313999999999</v>
      </c>
      <c r="V51" s="81">
        <v>0</v>
      </c>
      <c r="W51" s="81">
        <v>427</v>
      </c>
      <c r="X51" s="82">
        <v>7325.2367000000004</v>
      </c>
      <c r="Y51" s="80" t="s">
        <v>783</v>
      </c>
      <c r="Z51" s="81">
        <v>295.70530000000002</v>
      </c>
      <c r="AA51" s="81">
        <v>66.531400000000005</v>
      </c>
      <c r="AB51" s="81">
        <v>0</v>
      </c>
      <c r="AC51" s="81">
        <v>427</v>
      </c>
      <c r="AD51" s="82">
        <v>789.23670000000004</v>
      </c>
    </row>
    <row r="52" spans="1:30" x14ac:dyDescent="0.3">
      <c r="A52" s="1"/>
      <c r="B52" s="80" t="s">
        <v>784</v>
      </c>
      <c r="C52" s="81">
        <v>373.8</v>
      </c>
      <c r="D52" s="81">
        <v>157.1489</v>
      </c>
      <c r="E52" s="81">
        <v>0</v>
      </c>
      <c r="F52" s="81">
        <v>66.2</v>
      </c>
      <c r="G52" s="81">
        <v>3318.3155999999999</v>
      </c>
      <c r="H52" s="81">
        <v>2320</v>
      </c>
      <c r="I52" s="81">
        <v>0</v>
      </c>
      <c r="J52" s="81">
        <v>347</v>
      </c>
      <c r="K52" s="81">
        <v>735.5</v>
      </c>
      <c r="L52" s="81">
        <v>0</v>
      </c>
      <c r="M52" s="81">
        <v>0</v>
      </c>
      <c r="N52" s="81">
        <v>0</v>
      </c>
      <c r="O52" s="81">
        <v>597.14890000000003</v>
      </c>
      <c r="P52" s="81">
        <v>5985.3155999999999</v>
      </c>
      <c r="Q52" s="81">
        <v>735.5</v>
      </c>
      <c r="R52" s="82">
        <v>7317.9645</v>
      </c>
      <c r="S52" s="80" t="s">
        <v>784</v>
      </c>
      <c r="T52" s="81">
        <v>4427.6156000000001</v>
      </c>
      <c r="U52" s="81">
        <v>2477.1489000000001</v>
      </c>
      <c r="V52" s="81">
        <v>0</v>
      </c>
      <c r="W52" s="81">
        <v>413.2</v>
      </c>
      <c r="X52" s="82">
        <v>7317.9645</v>
      </c>
      <c r="Y52" s="80" t="s">
        <v>784</v>
      </c>
      <c r="Z52" s="81">
        <v>296.11559999999997</v>
      </c>
      <c r="AA52" s="81">
        <v>68.8489</v>
      </c>
      <c r="AB52" s="81">
        <v>0</v>
      </c>
      <c r="AC52" s="81">
        <v>413.2</v>
      </c>
      <c r="AD52" s="82">
        <v>778.16449999999998</v>
      </c>
    </row>
    <row r="53" spans="1:30" x14ac:dyDescent="0.3">
      <c r="A53" s="1"/>
      <c r="B53" s="80" t="s">
        <v>785</v>
      </c>
      <c r="C53" s="81">
        <v>374.3</v>
      </c>
      <c r="D53" s="81">
        <v>155.89930000000001</v>
      </c>
      <c r="E53" s="81">
        <v>0</v>
      </c>
      <c r="F53" s="81">
        <v>64.3</v>
      </c>
      <c r="G53" s="81">
        <v>3294.0583000000001</v>
      </c>
      <c r="H53" s="81">
        <v>2164.9</v>
      </c>
      <c r="I53" s="81">
        <v>0</v>
      </c>
      <c r="J53" s="81">
        <v>272.2</v>
      </c>
      <c r="K53" s="81">
        <v>740.6</v>
      </c>
      <c r="L53" s="81">
        <v>0</v>
      </c>
      <c r="M53" s="81">
        <v>0</v>
      </c>
      <c r="N53" s="81">
        <v>0</v>
      </c>
      <c r="O53" s="81">
        <v>594.49929999999995</v>
      </c>
      <c r="P53" s="81">
        <v>5731.1583000000001</v>
      </c>
      <c r="Q53" s="81">
        <v>740.6</v>
      </c>
      <c r="R53" s="82">
        <v>7066.2575999999999</v>
      </c>
      <c r="S53" s="80" t="s">
        <v>785</v>
      </c>
      <c r="T53" s="81">
        <v>4408.9583000000002</v>
      </c>
      <c r="U53" s="81">
        <v>2320.7993000000001</v>
      </c>
      <c r="V53" s="81">
        <v>0</v>
      </c>
      <c r="W53" s="81">
        <v>336.5</v>
      </c>
      <c r="X53" s="82">
        <v>7066.2575999999999</v>
      </c>
      <c r="Y53" s="80" t="s">
        <v>785</v>
      </c>
      <c r="Z53" s="81">
        <v>296.85829999999999</v>
      </c>
      <c r="AA53" s="81">
        <v>67.399299999999997</v>
      </c>
      <c r="AB53" s="81">
        <v>0</v>
      </c>
      <c r="AC53" s="81">
        <v>336.5</v>
      </c>
      <c r="AD53" s="82">
        <v>700.75760000000002</v>
      </c>
    </row>
    <row r="54" spans="1:30" x14ac:dyDescent="0.3">
      <c r="A54" s="1"/>
      <c r="B54" s="80" t="s">
        <v>786</v>
      </c>
      <c r="C54" s="81">
        <v>379.2</v>
      </c>
      <c r="D54" s="81">
        <v>150.62090000000001</v>
      </c>
      <c r="E54" s="81">
        <v>0</v>
      </c>
      <c r="F54" s="81">
        <v>61.7</v>
      </c>
      <c r="G54" s="81">
        <v>3288.9236999999998</v>
      </c>
      <c r="H54" s="81">
        <v>2010.2</v>
      </c>
      <c r="I54" s="81">
        <v>0</v>
      </c>
      <c r="J54" s="81">
        <v>237.9</v>
      </c>
      <c r="K54" s="81">
        <v>702.4</v>
      </c>
      <c r="L54" s="81">
        <v>0</v>
      </c>
      <c r="M54" s="81">
        <v>0</v>
      </c>
      <c r="N54" s="81">
        <v>0</v>
      </c>
      <c r="O54" s="81">
        <v>591.52089999999998</v>
      </c>
      <c r="P54" s="81">
        <v>5537.0236999999997</v>
      </c>
      <c r="Q54" s="81">
        <v>702.4</v>
      </c>
      <c r="R54" s="82">
        <v>6830.9445999999998</v>
      </c>
      <c r="S54" s="80" t="s">
        <v>786</v>
      </c>
      <c r="T54" s="81">
        <v>4370.5236999999997</v>
      </c>
      <c r="U54" s="81">
        <v>2160.8209000000002</v>
      </c>
      <c r="V54" s="81">
        <v>0</v>
      </c>
      <c r="W54" s="81">
        <v>299.60000000000002</v>
      </c>
      <c r="X54" s="82">
        <v>6830.9445999999998</v>
      </c>
      <c r="Y54" s="80" t="s">
        <v>786</v>
      </c>
      <c r="Z54" s="81">
        <v>296.32369999999997</v>
      </c>
      <c r="AA54" s="81">
        <v>62.420900000000003</v>
      </c>
      <c r="AB54" s="81">
        <v>0</v>
      </c>
      <c r="AC54" s="81">
        <v>299.60000000000002</v>
      </c>
      <c r="AD54" s="82">
        <v>658.34460000000001</v>
      </c>
    </row>
    <row r="55" spans="1:30" x14ac:dyDescent="0.3">
      <c r="A55" s="1"/>
      <c r="B55" s="80" t="s">
        <v>63</v>
      </c>
      <c r="C55" s="81">
        <v>377.1</v>
      </c>
      <c r="D55" s="81">
        <v>150.89259999999999</v>
      </c>
      <c r="E55" s="81">
        <v>0</v>
      </c>
      <c r="F55" s="81">
        <v>60.4</v>
      </c>
      <c r="G55" s="81">
        <v>3058.7339999999999</v>
      </c>
      <c r="H55" s="81">
        <v>2062</v>
      </c>
      <c r="I55" s="81">
        <v>0</v>
      </c>
      <c r="J55" s="81">
        <v>199.4</v>
      </c>
      <c r="K55" s="81">
        <v>679.6</v>
      </c>
      <c r="L55" s="81">
        <v>0</v>
      </c>
      <c r="M55" s="81">
        <v>0</v>
      </c>
      <c r="N55" s="81">
        <v>0</v>
      </c>
      <c r="O55" s="81">
        <v>588.39260000000002</v>
      </c>
      <c r="P55" s="81">
        <v>5320.134</v>
      </c>
      <c r="Q55" s="81">
        <v>679.6</v>
      </c>
      <c r="R55" s="82">
        <v>6588.1265999999996</v>
      </c>
      <c r="S55" s="80" t="s">
        <v>63</v>
      </c>
      <c r="T55" s="81">
        <v>4115.4340000000002</v>
      </c>
      <c r="U55" s="81">
        <v>2212.8926000000001</v>
      </c>
      <c r="V55" s="81">
        <v>0</v>
      </c>
      <c r="W55" s="81">
        <v>259.8</v>
      </c>
      <c r="X55" s="82">
        <v>6588.1265999999996</v>
      </c>
      <c r="Y55" s="80" t="s">
        <v>63</v>
      </c>
      <c r="Z55" s="81">
        <v>295.03399999999999</v>
      </c>
      <c r="AA55" s="81">
        <v>62.992600000000003</v>
      </c>
      <c r="AB55" s="81">
        <v>0</v>
      </c>
      <c r="AC55" s="81">
        <v>259.8</v>
      </c>
      <c r="AD55" s="82">
        <v>617.82659999999998</v>
      </c>
    </row>
    <row r="56" spans="1:30" x14ac:dyDescent="0.3">
      <c r="A56" s="1"/>
      <c r="B56" s="83" t="s">
        <v>940</v>
      </c>
      <c r="C56" s="84">
        <v>8934</v>
      </c>
      <c r="D56" s="84">
        <v>3125.3836999999999</v>
      </c>
      <c r="E56" s="84">
        <v>2.85</v>
      </c>
      <c r="F56" s="84">
        <v>1974.7</v>
      </c>
      <c r="G56" s="84">
        <v>64409.998449999999</v>
      </c>
      <c r="H56" s="84">
        <v>52036.3</v>
      </c>
      <c r="I56" s="84">
        <v>8.5500000000000007</v>
      </c>
      <c r="J56" s="84">
        <v>10997.35</v>
      </c>
      <c r="K56" s="84">
        <v>15339.4</v>
      </c>
      <c r="L56" s="84">
        <v>0</v>
      </c>
      <c r="M56" s="84">
        <v>9244</v>
      </c>
      <c r="N56" s="84">
        <v>0</v>
      </c>
      <c r="O56" s="84">
        <v>14036.9337</v>
      </c>
      <c r="P56" s="84">
        <v>127452.19845</v>
      </c>
      <c r="Q56" s="84">
        <v>24583.4</v>
      </c>
      <c r="R56" s="84">
        <v>166072.53215000001</v>
      </c>
      <c r="S56" s="83" t="s">
        <v>940</v>
      </c>
      <c r="T56" s="84">
        <v>88683.398449999993</v>
      </c>
      <c r="U56" s="84">
        <v>55161.683700000001</v>
      </c>
      <c r="V56" s="84">
        <v>9255.4</v>
      </c>
      <c r="W56" s="84">
        <v>12972.05</v>
      </c>
      <c r="X56" s="84">
        <v>166072.53215000001</v>
      </c>
      <c r="Y56" s="83" t="s">
        <v>940</v>
      </c>
      <c r="Z56" s="84">
        <v>6854.49845</v>
      </c>
      <c r="AA56" s="84">
        <v>1479.8837000000001</v>
      </c>
      <c r="AB56" s="84">
        <v>9255.4</v>
      </c>
      <c r="AC56" s="84">
        <v>12972.05</v>
      </c>
      <c r="AD56" s="84">
        <v>30561.832149999998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1143</v>
      </c>
      <c r="C5" s="1"/>
      <c r="D5" s="1"/>
      <c r="E5" s="1"/>
      <c r="F5" s="1"/>
      <c r="G5" s="1"/>
      <c r="H5" s="1"/>
      <c r="I5" s="1"/>
      <c r="J5" s="1"/>
      <c r="K5" s="1"/>
      <c r="L5" s="1"/>
      <c r="M5" s="1"/>
      <c r="N5" s="1"/>
      <c r="O5" s="1"/>
      <c r="P5" s="1"/>
    </row>
    <row r="6" spans="1:16" ht="27.6" x14ac:dyDescent="0.3">
      <c r="A6" s="1"/>
      <c r="B6" s="3" t="s">
        <v>152</v>
      </c>
      <c r="C6" s="3" t="s">
        <v>1144</v>
      </c>
      <c r="D6" s="3" t="s">
        <v>1145</v>
      </c>
      <c r="E6" s="3" t="s">
        <v>1146</v>
      </c>
      <c r="F6" s="3" t="s">
        <v>155</v>
      </c>
      <c r="G6" s="3" t="s">
        <v>156</v>
      </c>
      <c r="H6" s="3" t="s">
        <v>1147</v>
      </c>
      <c r="I6" s="3" t="s">
        <v>1148</v>
      </c>
      <c r="J6" s="3" t="s">
        <v>1149</v>
      </c>
      <c r="K6" s="3" t="s">
        <v>1150</v>
      </c>
      <c r="L6" s="3" t="s">
        <v>1151</v>
      </c>
      <c r="M6" s="3" t="s">
        <v>1152</v>
      </c>
      <c r="N6" s="3" t="s">
        <v>1153</v>
      </c>
      <c r="O6" s="3" t="s">
        <v>1154</v>
      </c>
      <c r="P6" s="3" t="s">
        <v>1155</v>
      </c>
    </row>
    <row r="7" spans="1:16" x14ac:dyDescent="0.3">
      <c r="A7" s="1"/>
      <c r="B7" s="6" t="s">
        <v>572</v>
      </c>
      <c r="C7" s="6" t="s">
        <v>962</v>
      </c>
      <c r="D7" s="85" t="s">
        <v>17</v>
      </c>
      <c r="E7" s="6" t="s">
        <v>1156</v>
      </c>
      <c r="F7" s="85" t="s">
        <v>27</v>
      </c>
      <c r="G7" s="85" t="s">
        <v>28</v>
      </c>
      <c r="H7" s="85" t="s">
        <v>894</v>
      </c>
      <c r="I7" s="85" t="s">
        <v>894</v>
      </c>
      <c r="J7" s="85" t="s">
        <v>1157</v>
      </c>
      <c r="K7" s="85" t="s">
        <v>894</v>
      </c>
      <c r="L7" s="85" t="s">
        <v>894</v>
      </c>
      <c r="M7" s="85" t="s">
        <v>894</v>
      </c>
      <c r="N7" s="85" t="s">
        <v>894</v>
      </c>
      <c r="O7" s="6" t="s">
        <v>1158</v>
      </c>
      <c r="P7" s="6"/>
    </row>
    <row r="8" spans="1:16" x14ac:dyDescent="0.3">
      <c r="A8" s="1"/>
      <c r="B8" s="6" t="s">
        <v>573</v>
      </c>
      <c r="C8" s="6" t="s">
        <v>1021</v>
      </c>
      <c r="D8" s="85" t="s">
        <v>17</v>
      </c>
      <c r="E8" s="6" t="s">
        <v>1159</v>
      </c>
      <c r="F8" s="85" t="s">
        <v>27</v>
      </c>
      <c r="G8" s="85" t="s">
        <v>1160</v>
      </c>
      <c r="H8" s="85" t="s">
        <v>894</v>
      </c>
      <c r="I8" s="85" t="s">
        <v>894</v>
      </c>
      <c r="J8" s="85" t="s">
        <v>1157</v>
      </c>
      <c r="K8" s="85" t="s">
        <v>894</v>
      </c>
      <c r="L8" s="85" t="s">
        <v>894</v>
      </c>
      <c r="M8" s="85" t="s">
        <v>894</v>
      </c>
      <c r="N8" s="85" t="s">
        <v>894</v>
      </c>
      <c r="O8" s="6" t="s">
        <v>1158</v>
      </c>
      <c r="P8" s="6"/>
    </row>
    <row r="9" spans="1:16" x14ac:dyDescent="0.3">
      <c r="A9" s="1"/>
      <c r="B9" s="6" t="s">
        <v>573</v>
      </c>
      <c r="C9" s="6" t="s">
        <v>1021</v>
      </c>
      <c r="D9" s="85" t="s">
        <v>17</v>
      </c>
      <c r="E9" s="6" t="s">
        <v>1159</v>
      </c>
      <c r="F9" s="85" t="s">
        <v>1160</v>
      </c>
      <c r="G9" s="85" t="s">
        <v>28</v>
      </c>
      <c r="H9" s="85" t="s">
        <v>894</v>
      </c>
      <c r="I9" s="85" t="s">
        <v>894</v>
      </c>
      <c r="J9" s="85" t="s">
        <v>1157</v>
      </c>
      <c r="K9" s="85" t="s">
        <v>894</v>
      </c>
      <c r="L9" s="85" t="s">
        <v>894</v>
      </c>
      <c r="M9" s="85" t="s">
        <v>894</v>
      </c>
      <c r="N9" s="85" t="s">
        <v>894</v>
      </c>
      <c r="O9" s="6" t="s">
        <v>1158</v>
      </c>
      <c r="P9" s="6"/>
    </row>
    <row r="10" spans="1:16" x14ac:dyDescent="0.3">
      <c r="A10" s="1"/>
      <c r="B10" s="6" t="s">
        <v>574</v>
      </c>
      <c r="C10" s="6" t="s">
        <v>1022</v>
      </c>
      <c r="D10" s="85" t="s">
        <v>17</v>
      </c>
      <c r="E10" s="6" t="s">
        <v>1161</v>
      </c>
      <c r="F10" s="85" t="s">
        <v>27</v>
      </c>
      <c r="G10" s="85" t="s">
        <v>28</v>
      </c>
      <c r="H10" s="85" t="s">
        <v>894</v>
      </c>
      <c r="I10" s="85" t="s">
        <v>894</v>
      </c>
      <c r="J10" s="85" t="s">
        <v>1157</v>
      </c>
      <c r="K10" s="85" t="s">
        <v>894</v>
      </c>
      <c r="L10" s="85" t="s">
        <v>894</v>
      </c>
      <c r="M10" s="85" t="s">
        <v>894</v>
      </c>
      <c r="N10" s="85" t="s">
        <v>894</v>
      </c>
      <c r="O10" s="6" t="s">
        <v>1158</v>
      </c>
      <c r="P10" s="6"/>
    </row>
    <row r="11" spans="1:16" ht="26.4" x14ac:dyDescent="0.3">
      <c r="A11" s="1"/>
      <c r="B11" s="6" t="s">
        <v>14</v>
      </c>
      <c r="C11" s="6" t="s">
        <v>965</v>
      </c>
      <c r="D11" s="85" t="s">
        <v>17</v>
      </c>
      <c r="E11" s="6" t="s">
        <v>1162</v>
      </c>
      <c r="F11" s="85" t="s">
        <v>27</v>
      </c>
      <c r="G11" s="85" t="s">
        <v>18</v>
      </c>
      <c r="H11" s="85" t="s">
        <v>894</v>
      </c>
      <c r="I11" s="85" t="s">
        <v>894</v>
      </c>
      <c r="J11" s="85" t="s">
        <v>1157</v>
      </c>
      <c r="K11" s="85" t="s">
        <v>894</v>
      </c>
      <c r="L11" s="85" t="s">
        <v>894</v>
      </c>
      <c r="M11" s="85" t="s">
        <v>894</v>
      </c>
      <c r="N11" s="85" t="s">
        <v>894</v>
      </c>
      <c r="O11" s="6" t="s">
        <v>1158</v>
      </c>
      <c r="P11" s="6"/>
    </row>
    <row r="12" spans="1:16" ht="26.4" x14ac:dyDescent="0.3">
      <c r="A12" s="1"/>
      <c r="B12" s="6" t="s">
        <v>14</v>
      </c>
      <c r="C12" s="6" t="s">
        <v>965</v>
      </c>
      <c r="D12" s="85" t="s">
        <v>17</v>
      </c>
      <c r="E12" s="6" t="s">
        <v>1162</v>
      </c>
      <c r="F12" s="85" t="s">
        <v>1163</v>
      </c>
      <c r="G12" s="85" t="s">
        <v>28</v>
      </c>
      <c r="H12" s="85" t="s">
        <v>1164</v>
      </c>
      <c r="I12" s="85" t="s">
        <v>894</v>
      </c>
      <c r="J12" s="85" t="s">
        <v>1157</v>
      </c>
      <c r="K12" s="85" t="s">
        <v>894</v>
      </c>
      <c r="L12" s="85" t="s">
        <v>894</v>
      </c>
      <c r="M12" s="85" t="s">
        <v>894</v>
      </c>
      <c r="N12" s="85" t="s">
        <v>894</v>
      </c>
      <c r="O12" s="6" t="s">
        <v>1158</v>
      </c>
      <c r="P12" s="6"/>
    </row>
    <row r="13" spans="1:16" x14ac:dyDescent="0.3">
      <c r="A13" s="1"/>
      <c r="B13" s="6" t="s">
        <v>570</v>
      </c>
      <c r="C13" s="6" t="s">
        <v>968</v>
      </c>
      <c r="D13" s="85" t="s">
        <v>1165</v>
      </c>
      <c r="E13" s="6" t="s">
        <v>1166</v>
      </c>
      <c r="F13" s="85" t="s">
        <v>27</v>
      </c>
      <c r="G13" s="85" t="s">
        <v>1167</v>
      </c>
      <c r="H13" s="85" t="s">
        <v>894</v>
      </c>
      <c r="I13" s="85" t="s">
        <v>894</v>
      </c>
      <c r="J13" s="85" t="s">
        <v>1157</v>
      </c>
      <c r="K13" s="85" t="s">
        <v>894</v>
      </c>
      <c r="L13" s="85" t="s">
        <v>894</v>
      </c>
      <c r="M13" s="85" t="s">
        <v>894</v>
      </c>
      <c r="N13" s="85" t="s">
        <v>894</v>
      </c>
      <c r="O13" s="6" t="s">
        <v>1158</v>
      </c>
      <c r="P13" s="6"/>
    </row>
    <row r="14" spans="1:16" x14ac:dyDescent="0.3">
      <c r="A14" s="1"/>
      <c r="B14" s="6" t="s">
        <v>570</v>
      </c>
      <c r="C14" s="6" t="s">
        <v>968</v>
      </c>
      <c r="D14" s="85" t="s">
        <v>17</v>
      </c>
      <c r="E14" s="6" t="s">
        <v>1168</v>
      </c>
      <c r="F14" s="85" t="s">
        <v>1167</v>
      </c>
      <c r="G14" s="85" t="s">
        <v>1169</v>
      </c>
      <c r="H14" s="85" t="s">
        <v>894</v>
      </c>
      <c r="I14" s="85" t="s">
        <v>894</v>
      </c>
      <c r="J14" s="85" t="s">
        <v>1157</v>
      </c>
      <c r="K14" s="85" t="s">
        <v>894</v>
      </c>
      <c r="L14" s="85" t="s">
        <v>894</v>
      </c>
      <c r="M14" s="85" t="s">
        <v>894</v>
      </c>
      <c r="N14" s="85" t="s">
        <v>894</v>
      </c>
      <c r="O14" s="6" t="s">
        <v>1158</v>
      </c>
      <c r="P14" s="6"/>
    </row>
    <row r="15" spans="1:16" x14ac:dyDescent="0.3">
      <c r="A15" s="1"/>
      <c r="B15" s="6" t="s">
        <v>570</v>
      </c>
      <c r="C15" s="6" t="s">
        <v>968</v>
      </c>
      <c r="D15" s="85" t="s">
        <v>1165</v>
      </c>
      <c r="E15" s="6" t="s">
        <v>1166</v>
      </c>
      <c r="F15" s="85" t="s">
        <v>1169</v>
      </c>
      <c r="G15" s="85" t="s">
        <v>1170</v>
      </c>
      <c r="H15" s="85" t="s">
        <v>894</v>
      </c>
      <c r="I15" s="85" t="s">
        <v>894</v>
      </c>
      <c r="J15" s="85" t="s">
        <v>1157</v>
      </c>
      <c r="K15" s="85" t="s">
        <v>894</v>
      </c>
      <c r="L15" s="85" t="s">
        <v>894</v>
      </c>
      <c r="M15" s="85" t="s">
        <v>894</v>
      </c>
      <c r="N15" s="85" t="s">
        <v>894</v>
      </c>
      <c r="O15" s="6" t="s">
        <v>1158</v>
      </c>
      <c r="P15" s="6"/>
    </row>
    <row r="16" spans="1:16" x14ac:dyDescent="0.3">
      <c r="A16" s="1"/>
      <c r="B16" s="6" t="s">
        <v>570</v>
      </c>
      <c r="C16" s="6" t="s">
        <v>968</v>
      </c>
      <c r="D16" s="85" t="s">
        <v>17</v>
      </c>
      <c r="E16" s="6" t="s">
        <v>1168</v>
      </c>
      <c r="F16" s="85" t="s">
        <v>1170</v>
      </c>
      <c r="G16" s="85" t="s">
        <v>1171</v>
      </c>
      <c r="H16" s="85" t="s">
        <v>894</v>
      </c>
      <c r="I16" s="85" t="s">
        <v>894</v>
      </c>
      <c r="J16" s="85" t="s">
        <v>1157</v>
      </c>
      <c r="K16" s="85" t="s">
        <v>894</v>
      </c>
      <c r="L16" s="85" t="s">
        <v>894</v>
      </c>
      <c r="M16" s="85" t="s">
        <v>894</v>
      </c>
      <c r="N16" s="85" t="s">
        <v>894</v>
      </c>
      <c r="O16" s="6" t="s">
        <v>1158</v>
      </c>
      <c r="P16" s="6"/>
    </row>
    <row r="17" spans="1:16" x14ac:dyDescent="0.3">
      <c r="A17" s="1"/>
      <c r="B17" s="6" t="s">
        <v>570</v>
      </c>
      <c r="C17" s="6" t="s">
        <v>968</v>
      </c>
      <c r="D17" s="85" t="s">
        <v>1165</v>
      </c>
      <c r="E17" s="6" t="s">
        <v>1166</v>
      </c>
      <c r="F17" s="85" t="s">
        <v>1171</v>
      </c>
      <c r="G17" s="85" t="s">
        <v>28</v>
      </c>
      <c r="H17" s="85" t="s">
        <v>894</v>
      </c>
      <c r="I17" s="85" t="s">
        <v>894</v>
      </c>
      <c r="J17" s="85" t="s">
        <v>1157</v>
      </c>
      <c r="K17" s="85" t="s">
        <v>894</v>
      </c>
      <c r="L17" s="85" t="s">
        <v>894</v>
      </c>
      <c r="M17" s="85" t="s">
        <v>894</v>
      </c>
      <c r="N17" s="85" t="s">
        <v>894</v>
      </c>
      <c r="O17" s="6" t="s">
        <v>1158</v>
      </c>
      <c r="P17" s="6"/>
    </row>
    <row r="18" spans="1:16" x14ac:dyDescent="0.3">
      <c r="A18" s="1"/>
      <c r="B18" s="6" t="s">
        <v>77</v>
      </c>
      <c r="C18" s="6" t="s">
        <v>1036</v>
      </c>
      <c r="D18" s="85" t="s">
        <v>17</v>
      </c>
      <c r="E18" s="6" t="s">
        <v>1172</v>
      </c>
      <c r="F18" s="85" t="s">
        <v>27</v>
      </c>
      <c r="G18" s="85" t="s">
        <v>1173</v>
      </c>
      <c r="H18" s="85" t="s">
        <v>894</v>
      </c>
      <c r="I18" s="85" t="s">
        <v>1174</v>
      </c>
      <c r="J18" s="85" t="s">
        <v>1175</v>
      </c>
      <c r="K18" s="85" t="s">
        <v>894</v>
      </c>
      <c r="L18" s="85" t="s">
        <v>894</v>
      </c>
      <c r="M18" s="85" t="s">
        <v>894</v>
      </c>
      <c r="N18" s="85" t="s">
        <v>894</v>
      </c>
      <c r="O18" s="6" t="s">
        <v>1158</v>
      </c>
      <c r="P18" s="6"/>
    </row>
    <row r="19" spans="1:16" x14ac:dyDescent="0.3">
      <c r="A19" s="1"/>
      <c r="B19" s="6" t="s">
        <v>77</v>
      </c>
      <c r="C19" s="6" t="s">
        <v>1036</v>
      </c>
      <c r="D19" s="85" t="s">
        <v>17</v>
      </c>
      <c r="E19" s="6" t="s">
        <v>1172</v>
      </c>
      <c r="F19" s="85" t="s">
        <v>1176</v>
      </c>
      <c r="G19" s="85" t="s">
        <v>28</v>
      </c>
      <c r="H19" s="85" t="s">
        <v>1177</v>
      </c>
      <c r="I19" s="85" t="s">
        <v>894</v>
      </c>
      <c r="J19" s="85" t="s">
        <v>1175</v>
      </c>
      <c r="K19" s="85" t="s">
        <v>894</v>
      </c>
      <c r="L19" s="85" t="s">
        <v>894</v>
      </c>
      <c r="M19" s="85" t="s">
        <v>894</v>
      </c>
      <c r="N19" s="85" t="s">
        <v>894</v>
      </c>
      <c r="O19" s="6" t="s">
        <v>1158</v>
      </c>
      <c r="P19" s="6"/>
    </row>
    <row r="20" spans="1:16" x14ac:dyDescent="0.3">
      <c r="A20" s="1"/>
      <c r="B20" s="6" t="s">
        <v>84</v>
      </c>
      <c r="C20" s="6" t="s">
        <v>89</v>
      </c>
      <c r="D20" s="85" t="s">
        <v>17</v>
      </c>
      <c r="E20" s="6" t="s">
        <v>1178</v>
      </c>
      <c r="F20" s="85" t="s">
        <v>27</v>
      </c>
      <c r="G20" s="85" t="s">
        <v>1179</v>
      </c>
      <c r="H20" s="85" t="s">
        <v>894</v>
      </c>
      <c r="I20" s="85" t="s">
        <v>1180</v>
      </c>
      <c r="J20" s="85" t="s">
        <v>1175</v>
      </c>
      <c r="K20" s="85" t="s">
        <v>894</v>
      </c>
      <c r="L20" s="85" t="s">
        <v>894</v>
      </c>
      <c r="M20" s="85" t="s">
        <v>894</v>
      </c>
      <c r="N20" s="85" t="s">
        <v>894</v>
      </c>
      <c r="O20" s="6" t="s">
        <v>1158</v>
      </c>
      <c r="P20" s="6" t="s">
        <v>1181</v>
      </c>
    </row>
    <row r="21" spans="1:16" x14ac:dyDescent="0.3">
      <c r="A21" s="1"/>
      <c r="B21" s="6" t="s">
        <v>84</v>
      </c>
      <c r="C21" s="6" t="s">
        <v>89</v>
      </c>
      <c r="D21" s="85" t="s">
        <v>17</v>
      </c>
      <c r="E21" s="6" t="s">
        <v>1182</v>
      </c>
      <c r="F21" s="85" t="s">
        <v>1179</v>
      </c>
      <c r="G21" s="85" t="s">
        <v>28</v>
      </c>
      <c r="H21" s="85" t="s">
        <v>894</v>
      </c>
      <c r="I21" s="85" t="s">
        <v>894</v>
      </c>
      <c r="J21" s="85" t="s">
        <v>1175</v>
      </c>
      <c r="K21" s="85" t="s">
        <v>894</v>
      </c>
      <c r="L21" s="85" t="s">
        <v>894</v>
      </c>
      <c r="M21" s="85" t="s">
        <v>894</v>
      </c>
      <c r="N21" s="85" t="s">
        <v>894</v>
      </c>
      <c r="O21" s="6" t="s">
        <v>1158</v>
      </c>
      <c r="P21" s="6"/>
    </row>
    <row r="22" spans="1:16" x14ac:dyDescent="0.3">
      <c r="A22" s="1"/>
      <c r="B22" s="6" t="s">
        <v>84</v>
      </c>
      <c r="C22" s="6" t="s">
        <v>89</v>
      </c>
      <c r="D22" s="85" t="s">
        <v>1060</v>
      </c>
      <c r="E22" s="6" t="s">
        <v>1183</v>
      </c>
      <c r="F22" s="85" t="s">
        <v>1179</v>
      </c>
      <c r="G22" s="85" t="s">
        <v>1184</v>
      </c>
      <c r="H22" s="85" t="s">
        <v>894</v>
      </c>
      <c r="I22" s="85" t="s">
        <v>894</v>
      </c>
      <c r="J22" s="85" t="s">
        <v>1185</v>
      </c>
      <c r="K22" s="85" t="s">
        <v>894</v>
      </c>
      <c r="L22" s="85" t="s">
        <v>894</v>
      </c>
      <c r="M22" s="85" t="s">
        <v>894</v>
      </c>
      <c r="N22" s="85" t="s">
        <v>894</v>
      </c>
      <c r="O22" s="6" t="s">
        <v>1158</v>
      </c>
      <c r="P22" s="6"/>
    </row>
    <row r="23" spans="1:16" x14ac:dyDescent="0.3">
      <c r="A23" s="1"/>
      <c r="B23" s="6" t="s">
        <v>93</v>
      </c>
      <c r="C23" s="6" t="s">
        <v>94</v>
      </c>
      <c r="D23" s="85" t="s">
        <v>1061</v>
      </c>
      <c r="E23" s="6" t="s">
        <v>1186</v>
      </c>
      <c r="F23" s="85" t="s">
        <v>1187</v>
      </c>
      <c r="G23" s="85" t="s">
        <v>1170</v>
      </c>
      <c r="H23" s="85" t="s">
        <v>1188</v>
      </c>
      <c r="I23" s="85" t="s">
        <v>894</v>
      </c>
      <c r="J23" s="85" t="s">
        <v>1189</v>
      </c>
      <c r="K23" s="85" t="s">
        <v>894</v>
      </c>
      <c r="L23" s="85" t="s">
        <v>894</v>
      </c>
      <c r="M23" s="85" t="s">
        <v>894</v>
      </c>
      <c r="N23" s="85" t="s">
        <v>894</v>
      </c>
      <c r="O23" s="6" t="s">
        <v>1158</v>
      </c>
      <c r="P23" s="6" t="s">
        <v>1190</v>
      </c>
    </row>
    <row r="24" spans="1:16" x14ac:dyDescent="0.3">
      <c r="A24" s="1"/>
      <c r="B24" s="6" t="s">
        <v>93</v>
      </c>
      <c r="C24" s="6" t="s">
        <v>94</v>
      </c>
      <c r="D24" s="85" t="s">
        <v>17</v>
      </c>
      <c r="E24" s="6" t="s">
        <v>1191</v>
      </c>
      <c r="F24" s="85" t="s">
        <v>1170</v>
      </c>
      <c r="G24" s="85" t="s">
        <v>1192</v>
      </c>
      <c r="H24" s="85" t="s">
        <v>894</v>
      </c>
      <c r="I24" s="85" t="s">
        <v>894</v>
      </c>
      <c r="J24" s="85" t="s">
        <v>1189</v>
      </c>
      <c r="K24" s="85" t="s">
        <v>894</v>
      </c>
      <c r="L24" s="85" t="s">
        <v>894</v>
      </c>
      <c r="M24" s="85" t="s">
        <v>894</v>
      </c>
      <c r="N24" s="85" t="s">
        <v>894</v>
      </c>
      <c r="O24" s="6" t="s">
        <v>1158</v>
      </c>
      <c r="P24" s="6" t="s">
        <v>1193</v>
      </c>
    </row>
    <row r="25" spans="1:16" x14ac:dyDescent="0.3">
      <c r="A25" s="1"/>
      <c r="B25" s="6" t="s">
        <v>93</v>
      </c>
      <c r="C25" s="6" t="s">
        <v>94</v>
      </c>
      <c r="D25" s="85" t="s">
        <v>1062</v>
      </c>
      <c r="E25" s="6" t="s">
        <v>1194</v>
      </c>
      <c r="F25" s="85" t="s">
        <v>1195</v>
      </c>
      <c r="G25" s="85" t="s">
        <v>1192</v>
      </c>
      <c r="H25" s="85" t="s">
        <v>894</v>
      </c>
      <c r="I25" s="85" t="s">
        <v>894</v>
      </c>
      <c r="J25" s="85" t="s">
        <v>1189</v>
      </c>
      <c r="K25" s="85" t="s">
        <v>894</v>
      </c>
      <c r="L25" s="85" t="s">
        <v>894</v>
      </c>
      <c r="M25" s="85" t="s">
        <v>894</v>
      </c>
      <c r="N25" s="85" t="s">
        <v>894</v>
      </c>
      <c r="O25" s="6" t="s">
        <v>1158</v>
      </c>
      <c r="P25" s="6"/>
    </row>
    <row r="26" spans="1:16" x14ac:dyDescent="0.3">
      <c r="A26" s="1"/>
      <c r="B26" s="6" t="s">
        <v>93</v>
      </c>
      <c r="C26" s="6" t="s">
        <v>94</v>
      </c>
      <c r="D26" s="85" t="s">
        <v>17</v>
      </c>
      <c r="E26" s="6" t="s">
        <v>1196</v>
      </c>
      <c r="F26" s="85" t="s">
        <v>1192</v>
      </c>
      <c r="G26" s="85" t="s">
        <v>1197</v>
      </c>
      <c r="H26" s="85" t="s">
        <v>894</v>
      </c>
      <c r="I26" s="85" t="s">
        <v>894</v>
      </c>
      <c r="J26" s="85" t="s">
        <v>1189</v>
      </c>
      <c r="K26" s="85" t="s">
        <v>894</v>
      </c>
      <c r="L26" s="85" t="s">
        <v>894</v>
      </c>
      <c r="M26" s="85" t="s">
        <v>894</v>
      </c>
      <c r="N26" s="85" t="s">
        <v>894</v>
      </c>
      <c r="O26" s="6" t="s">
        <v>1158</v>
      </c>
      <c r="P26" s="6"/>
    </row>
    <row r="27" spans="1:16" x14ac:dyDescent="0.3">
      <c r="A27" s="1"/>
      <c r="B27" s="6" t="s">
        <v>93</v>
      </c>
      <c r="C27" s="6" t="s">
        <v>94</v>
      </c>
      <c r="D27" s="85" t="s">
        <v>17</v>
      </c>
      <c r="E27" s="6" t="s">
        <v>1196</v>
      </c>
      <c r="F27" s="85" t="s">
        <v>1197</v>
      </c>
      <c r="G27" s="85" t="s">
        <v>28</v>
      </c>
      <c r="H27" s="85" t="s">
        <v>894</v>
      </c>
      <c r="I27" s="85" t="s">
        <v>894</v>
      </c>
      <c r="J27" s="85" t="s">
        <v>1175</v>
      </c>
      <c r="K27" s="85" t="s">
        <v>894</v>
      </c>
      <c r="L27" s="85" t="s">
        <v>894</v>
      </c>
      <c r="M27" s="85" t="s">
        <v>894</v>
      </c>
      <c r="N27" s="85" t="s">
        <v>894</v>
      </c>
      <c r="O27" s="6" t="s">
        <v>1158</v>
      </c>
      <c r="P27" s="6" t="s">
        <v>1198</v>
      </c>
    </row>
    <row r="28" spans="1:16" ht="26.4" x14ac:dyDescent="0.3">
      <c r="A28" s="1"/>
      <c r="B28" s="6" t="s">
        <v>571</v>
      </c>
      <c r="C28" s="6" t="s">
        <v>1063</v>
      </c>
      <c r="D28" s="85" t="s">
        <v>1064</v>
      </c>
      <c r="E28" s="6" t="s">
        <v>1199</v>
      </c>
      <c r="F28" s="85" t="s">
        <v>27</v>
      </c>
      <c r="G28" s="85" t="s">
        <v>28</v>
      </c>
      <c r="H28" s="85" t="s">
        <v>894</v>
      </c>
      <c r="I28" s="85" t="s">
        <v>894</v>
      </c>
      <c r="J28" s="85" t="s">
        <v>1157</v>
      </c>
      <c r="K28" s="85" t="s">
        <v>894</v>
      </c>
      <c r="L28" s="85" t="s">
        <v>894</v>
      </c>
      <c r="M28" s="85" t="s">
        <v>894</v>
      </c>
      <c r="N28" s="85" t="s">
        <v>894</v>
      </c>
      <c r="O28" s="6" t="s">
        <v>1158</v>
      </c>
      <c r="P28" s="6"/>
    </row>
    <row r="29" spans="1:16" ht="26.4" x14ac:dyDescent="0.3">
      <c r="A29" s="1"/>
      <c r="B29" s="6" t="s">
        <v>571</v>
      </c>
      <c r="C29" s="6" t="s">
        <v>1063</v>
      </c>
      <c r="D29" s="85" t="s">
        <v>1065</v>
      </c>
      <c r="E29" s="6" t="s">
        <v>1200</v>
      </c>
      <c r="F29" s="85" t="s">
        <v>27</v>
      </c>
      <c r="G29" s="85" t="s">
        <v>28</v>
      </c>
      <c r="H29" s="85" t="s">
        <v>894</v>
      </c>
      <c r="I29" s="85" t="s">
        <v>894</v>
      </c>
      <c r="J29" s="85" t="s">
        <v>1157</v>
      </c>
      <c r="K29" s="85" t="s">
        <v>894</v>
      </c>
      <c r="L29" s="85" t="s">
        <v>894</v>
      </c>
      <c r="M29" s="85" t="s">
        <v>894</v>
      </c>
      <c r="N29" s="85" t="s">
        <v>894</v>
      </c>
      <c r="O29" s="6" t="s">
        <v>1158</v>
      </c>
      <c r="P29" s="6"/>
    </row>
    <row r="30" spans="1:16" x14ac:dyDescent="0.3">
      <c r="A30" s="1"/>
      <c r="B30" s="6" t="s">
        <v>96</v>
      </c>
      <c r="C30" s="6" t="s">
        <v>100</v>
      </c>
      <c r="D30" s="85" t="s">
        <v>17</v>
      </c>
      <c r="E30" s="6" t="s">
        <v>1201</v>
      </c>
      <c r="F30" s="85" t="s">
        <v>27</v>
      </c>
      <c r="G30" s="85" t="s">
        <v>28</v>
      </c>
      <c r="H30" s="85" t="s">
        <v>894</v>
      </c>
      <c r="I30" s="85" t="s">
        <v>894</v>
      </c>
      <c r="J30" s="85" t="s">
        <v>1175</v>
      </c>
      <c r="K30" s="85" t="s">
        <v>894</v>
      </c>
      <c r="L30" s="85" t="s">
        <v>894</v>
      </c>
      <c r="M30" s="85" t="s">
        <v>894</v>
      </c>
      <c r="N30" s="85" t="s">
        <v>894</v>
      </c>
      <c r="O30" s="6" t="s">
        <v>1158</v>
      </c>
      <c r="P30" s="6"/>
    </row>
    <row r="31" spans="1:16" x14ac:dyDescent="0.3">
      <c r="A31" s="1"/>
      <c r="B31" s="6" t="s">
        <v>128</v>
      </c>
      <c r="C31" s="6" t="s">
        <v>133</v>
      </c>
      <c r="D31" s="85" t="s">
        <v>17</v>
      </c>
      <c r="E31" s="6" t="s">
        <v>1202</v>
      </c>
      <c r="F31" s="85" t="s">
        <v>27</v>
      </c>
      <c r="G31" s="85" t="s">
        <v>1203</v>
      </c>
      <c r="H31" s="85" t="s">
        <v>894</v>
      </c>
      <c r="I31" s="85" t="s">
        <v>894</v>
      </c>
      <c r="J31" s="85" t="s">
        <v>1175</v>
      </c>
      <c r="K31" s="85" t="s">
        <v>894</v>
      </c>
      <c r="L31" s="85" t="s">
        <v>894</v>
      </c>
      <c r="M31" s="85" t="s">
        <v>894</v>
      </c>
      <c r="N31" s="85" t="s">
        <v>894</v>
      </c>
      <c r="O31" s="6" t="s">
        <v>1158</v>
      </c>
      <c r="P31" s="6"/>
    </row>
    <row r="32" spans="1:16" x14ac:dyDescent="0.3">
      <c r="A32" s="1"/>
      <c r="B32" s="6" t="s">
        <v>128</v>
      </c>
      <c r="C32" s="6" t="s">
        <v>133</v>
      </c>
      <c r="D32" s="85" t="s">
        <v>17</v>
      </c>
      <c r="E32" s="6" t="s">
        <v>1202</v>
      </c>
      <c r="F32" s="85" t="s">
        <v>1203</v>
      </c>
      <c r="G32" s="85" t="s">
        <v>1204</v>
      </c>
      <c r="H32" s="85" t="s">
        <v>894</v>
      </c>
      <c r="I32" s="85" t="s">
        <v>894</v>
      </c>
      <c r="J32" s="85" t="s">
        <v>1185</v>
      </c>
      <c r="K32" s="85" t="s">
        <v>894</v>
      </c>
      <c r="L32" s="85" t="s">
        <v>894</v>
      </c>
      <c r="M32" s="85" t="s">
        <v>894</v>
      </c>
      <c r="N32" s="85" t="s">
        <v>894</v>
      </c>
      <c r="O32" s="6" t="s">
        <v>1158</v>
      </c>
      <c r="P32" s="6"/>
    </row>
    <row r="33" spans="1:16" x14ac:dyDescent="0.3">
      <c r="A33" s="1"/>
      <c r="B33" s="6" t="s">
        <v>128</v>
      </c>
      <c r="C33" s="6" t="s">
        <v>133</v>
      </c>
      <c r="D33" s="85" t="s">
        <v>17</v>
      </c>
      <c r="E33" s="6" t="s">
        <v>1202</v>
      </c>
      <c r="F33" s="85" t="s">
        <v>1204</v>
      </c>
      <c r="G33" s="85" t="s">
        <v>1205</v>
      </c>
      <c r="H33" s="85" t="s">
        <v>894</v>
      </c>
      <c r="I33" s="85" t="s">
        <v>894</v>
      </c>
      <c r="J33" s="85" t="s">
        <v>1175</v>
      </c>
      <c r="K33" s="85" t="s">
        <v>894</v>
      </c>
      <c r="L33" s="85" t="s">
        <v>894</v>
      </c>
      <c r="M33" s="85" t="s">
        <v>894</v>
      </c>
      <c r="N33" s="85" t="s">
        <v>894</v>
      </c>
      <c r="O33" s="6" t="s">
        <v>1158</v>
      </c>
      <c r="P33" s="6"/>
    </row>
    <row r="34" spans="1:16" x14ac:dyDescent="0.3">
      <c r="A34" s="1"/>
      <c r="B34" s="6" t="s">
        <v>128</v>
      </c>
      <c r="C34" s="6" t="s">
        <v>133</v>
      </c>
      <c r="D34" s="85" t="s">
        <v>17</v>
      </c>
      <c r="E34" s="6" t="s">
        <v>1202</v>
      </c>
      <c r="F34" s="85" t="s">
        <v>1205</v>
      </c>
      <c r="G34" s="85" t="s">
        <v>1206</v>
      </c>
      <c r="H34" s="85" t="s">
        <v>894</v>
      </c>
      <c r="I34" s="85" t="s">
        <v>894</v>
      </c>
      <c r="J34" s="85" t="s">
        <v>1185</v>
      </c>
      <c r="K34" s="85" t="s">
        <v>894</v>
      </c>
      <c r="L34" s="85" t="s">
        <v>894</v>
      </c>
      <c r="M34" s="85" t="s">
        <v>894</v>
      </c>
      <c r="N34" s="85" t="s">
        <v>894</v>
      </c>
      <c r="O34" s="6" t="s">
        <v>1158</v>
      </c>
      <c r="P34" s="6"/>
    </row>
    <row r="35" spans="1:16" x14ac:dyDescent="0.3">
      <c r="A35" s="1"/>
      <c r="B35" s="6" t="s">
        <v>128</v>
      </c>
      <c r="C35" s="6" t="s">
        <v>133</v>
      </c>
      <c r="D35" s="85" t="s">
        <v>17</v>
      </c>
      <c r="E35" s="6" t="s">
        <v>1202</v>
      </c>
      <c r="F35" s="85" t="s">
        <v>1206</v>
      </c>
      <c r="G35" s="85" t="s">
        <v>28</v>
      </c>
      <c r="H35" s="85" t="s">
        <v>894</v>
      </c>
      <c r="I35" s="85" t="s">
        <v>894</v>
      </c>
      <c r="J35" s="85" t="s">
        <v>1175</v>
      </c>
      <c r="K35" s="85" t="s">
        <v>894</v>
      </c>
      <c r="L35" s="85" t="s">
        <v>894</v>
      </c>
      <c r="M35" s="85" t="s">
        <v>894</v>
      </c>
      <c r="N35" s="85" t="s">
        <v>894</v>
      </c>
      <c r="O35" s="6" t="s">
        <v>1158</v>
      </c>
      <c r="P35" s="6"/>
    </row>
    <row r="36" spans="1:16" x14ac:dyDescent="0.3">
      <c r="A36" s="1"/>
      <c r="B36" s="6" t="s">
        <v>370</v>
      </c>
      <c r="C36" s="6" t="s">
        <v>981</v>
      </c>
      <c r="D36" s="85" t="s">
        <v>109</v>
      </c>
      <c r="E36" s="6" t="s">
        <v>1207</v>
      </c>
      <c r="F36" s="85" t="s">
        <v>27</v>
      </c>
      <c r="G36" s="85" t="s">
        <v>28</v>
      </c>
      <c r="H36" s="85" t="s">
        <v>894</v>
      </c>
      <c r="I36" s="85" t="s">
        <v>894</v>
      </c>
      <c r="J36" s="85" t="s">
        <v>1175</v>
      </c>
      <c r="K36" s="85" t="s">
        <v>894</v>
      </c>
      <c r="L36" s="85" t="s">
        <v>894</v>
      </c>
      <c r="M36" s="85" t="s">
        <v>894</v>
      </c>
      <c r="N36" s="85" t="s">
        <v>894</v>
      </c>
      <c r="O36" s="6" t="s">
        <v>1158</v>
      </c>
      <c r="P36" s="6"/>
    </row>
    <row r="37" spans="1:16" x14ac:dyDescent="0.3">
      <c r="A37" s="1"/>
      <c r="B37" s="6" t="s">
        <v>370</v>
      </c>
      <c r="C37" s="6" t="s">
        <v>1091</v>
      </c>
      <c r="D37" s="85" t="s">
        <v>112</v>
      </c>
      <c r="E37" s="6" t="s">
        <v>1208</v>
      </c>
      <c r="F37" s="85" t="s">
        <v>27</v>
      </c>
      <c r="G37" s="85" t="s">
        <v>28</v>
      </c>
      <c r="H37" s="85" t="s">
        <v>894</v>
      </c>
      <c r="I37" s="85" t="s">
        <v>894</v>
      </c>
      <c r="J37" s="85" t="s">
        <v>1175</v>
      </c>
      <c r="K37" s="85" t="s">
        <v>894</v>
      </c>
      <c r="L37" s="85" t="s">
        <v>894</v>
      </c>
      <c r="M37" s="85" t="s">
        <v>894</v>
      </c>
      <c r="N37" s="85" t="s">
        <v>894</v>
      </c>
      <c r="O37" s="6" t="s">
        <v>1158</v>
      </c>
      <c r="P37" s="6"/>
    </row>
    <row r="38" spans="1:16" x14ac:dyDescent="0.3">
      <c r="A38" s="1"/>
      <c r="B38" s="6" t="s">
        <v>370</v>
      </c>
      <c r="C38" s="6" t="s">
        <v>1092</v>
      </c>
      <c r="D38" s="85" t="s">
        <v>17</v>
      </c>
      <c r="E38" s="6" t="s">
        <v>1209</v>
      </c>
      <c r="F38" s="85" t="s">
        <v>27</v>
      </c>
      <c r="G38" s="85" t="s">
        <v>28</v>
      </c>
      <c r="H38" s="85" t="s">
        <v>894</v>
      </c>
      <c r="I38" s="85" t="s">
        <v>894</v>
      </c>
      <c r="J38" s="85" t="s">
        <v>1175</v>
      </c>
      <c r="K38" s="85" t="s">
        <v>894</v>
      </c>
      <c r="L38" s="85" t="s">
        <v>894</v>
      </c>
      <c r="M38" s="85" t="s">
        <v>894</v>
      </c>
      <c r="N38" s="85" t="s">
        <v>894</v>
      </c>
      <c r="O38" s="6" t="s">
        <v>1158</v>
      </c>
      <c r="P38" s="6"/>
    </row>
    <row r="39" spans="1:16" x14ac:dyDescent="0.3">
      <c r="A39" s="1"/>
      <c r="B39" s="6" t="s">
        <v>370</v>
      </c>
      <c r="C39" s="6" t="s">
        <v>1093</v>
      </c>
      <c r="D39" s="85" t="s">
        <v>17</v>
      </c>
      <c r="E39" s="6" t="s">
        <v>1210</v>
      </c>
      <c r="F39" s="85" t="s">
        <v>27</v>
      </c>
      <c r="G39" s="85" t="s">
        <v>28</v>
      </c>
      <c r="H39" s="85" t="s">
        <v>894</v>
      </c>
      <c r="I39" s="85" t="s">
        <v>894</v>
      </c>
      <c r="J39" s="85" t="s">
        <v>1175</v>
      </c>
      <c r="K39" s="85" t="s">
        <v>894</v>
      </c>
      <c r="L39" s="85" t="s">
        <v>894</v>
      </c>
      <c r="M39" s="85" t="s">
        <v>894</v>
      </c>
      <c r="N39" s="85" t="s">
        <v>894</v>
      </c>
      <c r="O39" s="6" t="s">
        <v>1158</v>
      </c>
      <c r="P39" s="6"/>
    </row>
    <row r="40" spans="1:16" x14ac:dyDescent="0.3">
      <c r="A40" s="1"/>
      <c r="B40" s="6" t="s">
        <v>145</v>
      </c>
      <c r="C40" s="6" t="s">
        <v>1105</v>
      </c>
      <c r="D40" s="85" t="s">
        <v>17</v>
      </c>
      <c r="E40" s="6" t="s">
        <v>1211</v>
      </c>
      <c r="F40" s="85" t="s">
        <v>27</v>
      </c>
      <c r="G40" s="85" t="s">
        <v>1212</v>
      </c>
      <c r="H40" s="85" t="s">
        <v>894</v>
      </c>
      <c r="I40" s="85" t="s">
        <v>1213</v>
      </c>
      <c r="J40" s="85" t="s">
        <v>1175</v>
      </c>
      <c r="K40" s="85" t="s">
        <v>894</v>
      </c>
      <c r="L40" s="85" t="s">
        <v>894</v>
      </c>
      <c r="M40" s="85" t="s">
        <v>894</v>
      </c>
      <c r="N40" s="85" t="s">
        <v>894</v>
      </c>
      <c r="O40" s="6" t="s">
        <v>1158</v>
      </c>
      <c r="P40" s="6"/>
    </row>
    <row r="41" spans="1:16" x14ac:dyDescent="0.3">
      <c r="A41" s="1"/>
      <c r="B41" s="6" t="s">
        <v>145</v>
      </c>
      <c r="C41" s="6" t="s">
        <v>1105</v>
      </c>
      <c r="D41" s="85" t="s">
        <v>1059</v>
      </c>
      <c r="E41" s="6" t="s">
        <v>1214</v>
      </c>
      <c r="F41" s="85" t="s">
        <v>1212</v>
      </c>
      <c r="G41" s="85" t="s">
        <v>1215</v>
      </c>
      <c r="H41" s="85" t="s">
        <v>894</v>
      </c>
      <c r="I41" s="85" t="s">
        <v>894</v>
      </c>
      <c r="J41" s="85" t="s">
        <v>1185</v>
      </c>
      <c r="K41" s="85" t="s">
        <v>894</v>
      </c>
      <c r="L41" s="85" t="s">
        <v>894</v>
      </c>
      <c r="M41" s="85" t="s">
        <v>894</v>
      </c>
      <c r="N41" s="85" t="s">
        <v>894</v>
      </c>
      <c r="O41" s="6" t="s">
        <v>1158</v>
      </c>
      <c r="P4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1216</v>
      </c>
      <c r="C5" s="1"/>
      <c r="D5" s="1"/>
      <c r="E5" s="1"/>
      <c r="F5" s="1"/>
      <c r="G5" s="1"/>
      <c r="H5" s="1"/>
      <c r="I5" s="1"/>
      <c r="J5" s="1"/>
      <c r="K5" s="1"/>
      <c r="L5" s="1"/>
      <c r="M5" s="1"/>
      <c r="N5" s="1"/>
    </row>
    <row r="6" spans="1:14" ht="19.95" customHeight="1" x14ac:dyDescent="0.3">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x14ac:dyDescent="0.3">
      <c r="A7" s="1"/>
      <c r="B7" s="5" t="s">
        <v>74</v>
      </c>
      <c r="C7" s="5" t="s">
        <v>230</v>
      </c>
      <c r="D7" s="5" t="s">
        <v>123</v>
      </c>
      <c r="E7" s="4" t="s">
        <v>231</v>
      </c>
      <c r="F7" s="4" t="s">
        <v>232</v>
      </c>
      <c r="G7" s="6" t="s">
        <v>1217</v>
      </c>
      <c r="H7" s="8">
        <v>101</v>
      </c>
      <c r="I7" s="5" t="s">
        <v>171</v>
      </c>
      <c r="J7" s="5" t="s">
        <v>190</v>
      </c>
      <c r="K7" s="5" t="s">
        <v>173</v>
      </c>
      <c r="L7" s="5" t="s">
        <v>174</v>
      </c>
      <c r="M7" s="8">
        <v>6</v>
      </c>
      <c r="N7" s="5" t="s">
        <v>234</v>
      </c>
    </row>
    <row r="8" spans="1:14" ht="26.4" x14ac:dyDescent="0.3">
      <c r="A8" s="1"/>
      <c r="B8" s="5" t="s">
        <v>74</v>
      </c>
      <c r="C8" s="5" t="s">
        <v>230</v>
      </c>
      <c r="D8" s="5" t="s">
        <v>123</v>
      </c>
      <c r="E8" s="4" t="s">
        <v>235</v>
      </c>
      <c r="F8" s="4" t="s">
        <v>182</v>
      </c>
      <c r="G8" s="6" t="s">
        <v>1218</v>
      </c>
      <c r="H8" s="8">
        <v>107</v>
      </c>
      <c r="I8" s="5" t="s">
        <v>199</v>
      </c>
      <c r="J8" s="5" t="s">
        <v>190</v>
      </c>
      <c r="K8" s="5" t="s">
        <v>173</v>
      </c>
      <c r="L8" s="5" t="s">
        <v>227</v>
      </c>
      <c r="M8" s="8">
        <v>6</v>
      </c>
      <c r="N8" s="5" t="s">
        <v>234</v>
      </c>
    </row>
    <row r="9" spans="1:14" ht="26.4" x14ac:dyDescent="0.3">
      <c r="A9" s="1"/>
      <c r="B9" s="5" t="s">
        <v>237</v>
      </c>
      <c r="C9" s="5" t="s">
        <v>238</v>
      </c>
      <c r="D9" s="5" t="s">
        <v>109</v>
      </c>
      <c r="E9" s="4" t="s">
        <v>181</v>
      </c>
      <c r="F9" s="4" t="s">
        <v>182</v>
      </c>
      <c r="G9" s="6" t="s">
        <v>1219</v>
      </c>
      <c r="H9" s="8">
        <v>20</v>
      </c>
      <c r="I9" s="5" t="s">
        <v>171</v>
      </c>
      <c r="J9" s="5" t="s">
        <v>190</v>
      </c>
      <c r="K9" s="5" t="s">
        <v>173</v>
      </c>
      <c r="L9" s="5" t="s">
        <v>174</v>
      </c>
      <c r="M9" s="8">
        <v>18265</v>
      </c>
      <c r="N9" s="5" t="s">
        <v>234</v>
      </c>
    </row>
    <row r="10" spans="1:14" x14ac:dyDescent="0.3">
      <c r="A10" s="1"/>
      <c r="B10" s="5" t="s">
        <v>240</v>
      </c>
      <c r="C10" s="5" t="s">
        <v>241</v>
      </c>
      <c r="D10" s="5" t="s">
        <v>242</v>
      </c>
      <c r="E10" s="4" t="s">
        <v>243</v>
      </c>
      <c r="F10" s="4" t="s">
        <v>244</v>
      </c>
      <c r="G10" s="6" t="s">
        <v>245</v>
      </c>
      <c r="H10" s="8">
        <v>6.4</v>
      </c>
      <c r="I10" s="5" t="s">
        <v>171</v>
      </c>
      <c r="J10" s="5" t="s">
        <v>190</v>
      </c>
      <c r="K10" s="5" t="s">
        <v>173</v>
      </c>
      <c r="L10" s="5" t="s">
        <v>184</v>
      </c>
      <c r="M10" s="8">
        <v>15564</v>
      </c>
      <c r="N10" s="5" t="s">
        <v>234</v>
      </c>
    </row>
    <row r="11" spans="1:14" ht="26.4" x14ac:dyDescent="0.3">
      <c r="A11" s="1"/>
      <c r="B11" s="5" t="s">
        <v>253</v>
      </c>
      <c r="C11" s="5" t="s">
        <v>254</v>
      </c>
      <c r="D11" s="5" t="s">
        <v>17</v>
      </c>
      <c r="E11" s="4" t="s">
        <v>181</v>
      </c>
      <c r="F11" s="4" t="s">
        <v>182</v>
      </c>
      <c r="G11" s="6" t="s">
        <v>1220</v>
      </c>
      <c r="H11" s="8">
        <v>0</v>
      </c>
      <c r="I11" s="5" t="s">
        <v>199</v>
      </c>
      <c r="J11" s="5" t="s">
        <v>190</v>
      </c>
      <c r="K11" s="5" t="s">
        <v>173</v>
      </c>
      <c r="L11" s="5" t="s">
        <v>227</v>
      </c>
      <c r="M11" s="8">
        <v>17034</v>
      </c>
      <c r="N11" s="5" t="s">
        <v>234</v>
      </c>
    </row>
    <row r="12" spans="1:14" ht="52.8" x14ac:dyDescent="0.3">
      <c r="A12" s="1"/>
      <c r="B12" s="5" t="s">
        <v>84</v>
      </c>
      <c r="C12" s="5" t="s">
        <v>265</v>
      </c>
      <c r="D12" s="5" t="s">
        <v>269</v>
      </c>
      <c r="E12" s="4" t="s">
        <v>270</v>
      </c>
      <c r="F12" s="4" t="s">
        <v>271</v>
      </c>
      <c r="G12" s="6" t="s">
        <v>1221</v>
      </c>
      <c r="H12" s="8">
        <v>130</v>
      </c>
      <c r="I12" s="5" t="s">
        <v>171</v>
      </c>
      <c r="J12" s="5" t="s">
        <v>190</v>
      </c>
      <c r="K12" s="5" t="s">
        <v>173</v>
      </c>
      <c r="L12" s="5" t="s">
        <v>184</v>
      </c>
      <c r="M12" s="8">
        <v>22377</v>
      </c>
      <c r="N12" s="5" t="s">
        <v>234</v>
      </c>
    </row>
    <row r="13" spans="1:14" ht="52.8" x14ac:dyDescent="0.3">
      <c r="A13" s="1"/>
      <c r="B13" s="5" t="s">
        <v>84</v>
      </c>
      <c r="C13" s="5" t="s">
        <v>273</v>
      </c>
      <c r="D13" s="5" t="s">
        <v>274</v>
      </c>
      <c r="E13" s="4" t="s">
        <v>270</v>
      </c>
      <c r="F13" s="4" t="s">
        <v>271</v>
      </c>
      <c r="G13" s="6" t="s">
        <v>1221</v>
      </c>
      <c r="H13" s="8">
        <v>20.8</v>
      </c>
      <c r="I13" s="5" t="s">
        <v>171</v>
      </c>
      <c r="J13" s="5" t="s">
        <v>190</v>
      </c>
      <c r="K13" s="5" t="s">
        <v>173</v>
      </c>
      <c r="L13" s="5" t="s">
        <v>184</v>
      </c>
      <c r="M13" s="8">
        <v>22661</v>
      </c>
      <c r="N13" s="5" t="s">
        <v>234</v>
      </c>
    </row>
    <row r="14" spans="1:14" x14ac:dyDescent="0.3">
      <c r="A14" s="1"/>
      <c r="B14" s="5" t="s">
        <v>93</v>
      </c>
      <c r="C14" s="5" t="s">
        <v>276</v>
      </c>
      <c r="D14" s="5" t="s">
        <v>283</v>
      </c>
      <c r="E14" s="4" t="s">
        <v>181</v>
      </c>
      <c r="F14" s="4" t="s">
        <v>281</v>
      </c>
      <c r="G14" s="6" t="s">
        <v>284</v>
      </c>
      <c r="H14" s="8">
        <v>0</v>
      </c>
      <c r="I14" s="5" t="s">
        <v>171</v>
      </c>
      <c r="J14" s="5" t="s">
        <v>190</v>
      </c>
      <c r="K14" s="5" t="s">
        <v>173</v>
      </c>
      <c r="L14" s="5" t="s">
        <v>184</v>
      </c>
      <c r="M14" s="8">
        <v>13602</v>
      </c>
      <c r="N14" s="5" t="s">
        <v>234</v>
      </c>
    </row>
    <row r="15" spans="1:14" x14ac:dyDescent="0.3">
      <c r="A15" s="1"/>
      <c r="B15" s="5" t="s">
        <v>96</v>
      </c>
      <c r="C15" s="5" t="s">
        <v>304</v>
      </c>
      <c r="D15" s="5" t="s">
        <v>87</v>
      </c>
      <c r="E15" s="4" t="s">
        <v>181</v>
      </c>
      <c r="F15" s="4" t="s">
        <v>305</v>
      </c>
      <c r="G15" s="6" t="s">
        <v>306</v>
      </c>
      <c r="H15" s="8">
        <v>189.761</v>
      </c>
      <c r="I15" s="5" t="s">
        <v>171</v>
      </c>
      <c r="J15" s="5" t="s">
        <v>190</v>
      </c>
      <c r="K15" s="5" t="s">
        <v>173</v>
      </c>
      <c r="L15" s="5" t="s">
        <v>174</v>
      </c>
      <c r="M15" s="8">
        <v>15213</v>
      </c>
      <c r="N15" s="5" t="s">
        <v>234</v>
      </c>
    </row>
    <row r="16" spans="1:14" x14ac:dyDescent="0.3">
      <c r="A16" s="1"/>
      <c r="B16" s="5" t="s">
        <v>96</v>
      </c>
      <c r="C16" s="5" t="s">
        <v>311</v>
      </c>
      <c r="D16" s="5" t="s">
        <v>312</v>
      </c>
      <c r="E16" s="4" t="s">
        <v>181</v>
      </c>
      <c r="F16" s="4" t="s">
        <v>182</v>
      </c>
      <c r="G16" s="6" t="s">
        <v>313</v>
      </c>
      <c r="H16" s="8">
        <v>0</v>
      </c>
      <c r="I16" s="5" t="s">
        <v>171</v>
      </c>
      <c r="J16" s="5" t="s">
        <v>190</v>
      </c>
      <c r="K16" s="5" t="s">
        <v>173</v>
      </c>
      <c r="L16" s="5" t="s">
        <v>227</v>
      </c>
      <c r="M16" s="8">
        <v>22082</v>
      </c>
      <c r="N16" s="5" t="s">
        <v>234</v>
      </c>
    </row>
    <row r="17" spans="1:14" x14ac:dyDescent="0.3">
      <c r="A17" s="1"/>
      <c r="B17" s="5" t="s">
        <v>327</v>
      </c>
      <c r="C17" s="5" t="s">
        <v>328</v>
      </c>
      <c r="D17" s="5" t="s">
        <v>329</v>
      </c>
      <c r="E17" s="4" t="s">
        <v>330</v>
      </c>
      <c r="F17" s="4" t="s">
        <v>182</v>
      </c>
      <c r="G17" s="6" t="s">
        <v>331</v>
      </c>
      <c r="H17" s="8">
        <v>179.37</v>
      </c>
      <c r="I17" s="5" t="s">
        <v>171</v>
      </c>
      <c r="J17" s="5" t="s">
        <v>190</v>
      </c>
      <c r="K17" s="5" t="s">
        <v>173</v>
      </c>
      <c r="L17" s="5" t="s">
        <v>174</v>
      </c>
      <c r="M17" s="8">
        <v>15108</v>
      </c>
      <c r="N17" s="5" t="s">
        <v>234</v>
      </c>
    </row>
    <row r="18" spans="1:14" ht="79.2" x14ac:dyDescent="0.3">
      <c r="A18" s="1"/>
      <c r="B18" s="5" t="s">
        <v>106</v>
      </c>
      <c r="C18" s="5" t="s">
        <v>676</v>
      </c>
      <c r="D18" s="5" t="s">
        <v>342</v>
      </c>
      <c r="E18" s="4" t="s">
        <v>181</v>
      </c>
      <c r="F18" s="4" t="s">
        <v>182</v>
      </c>
      <c r="G18" s="6" t="s">
        <v>1222</v>
      </c>
      <c r="H18" s="8">
        <v>5.65</v>
      </c>
      <c r="I18" s="5" t="s">
        <v>171</v>
      </c>
      <c r="J18" s="5" t="s">
        <v>190</v>
      </c>
      <c r="K18" s="5" t="s">
        <v>173</v>
      </c>
      <c r="L18" s="5" t="s">
        <v>174</v>
      </c>
      <c r="M18" s="8">
        <v>205</v>
      </c>
      <c r="N18" s="5" t="s">
        <v>234</v>
      </c>
    </row>
    <row r="19" spans="1:14" ht="52.8" x14ac:dyDescent="0.3">
      <c r="A19" s="1"/>
      <c r="B19" s="5" t="s">
        <v>106</v>
      </c>
      <c r="C19" s="5" t="s">
        <v>676</v>
      </c>
      <c r="D19" s="5" t="s">
        <v>342</v>
      </c>
      <c r="E19" s="4" t="s">
        <v>181</v>
      </c>
      <c r="F19" s="4" t="s">
        <v>182</v>
      </c>
      <c r="G19" s="6" t="s">
        <v>1223</v>
      </c>
      <c r="H19" s="8">
        <v>5.67</v>
      </c>
      <c r="I19" s="5" t="s">
        <v>171</v>
      </c>
      <c r="J19" s="5" t="s">
        <v>190</v>
      </c>
      <c r="K19" s="5" t="s">
        <v>173</v>
      </c>
      <c r="L19" s="5" t="s">
        <v>174</v>
      </c>
      <c r="M19" s="8">
        <v>205</v>
      </c>
      <c r="N19" s="5" t="s">
        <v>234</v>
      </c>
    </row>
    <row r="20" spans="1:14" x14ac:dyDescent="0.3">
      <c r="A20" s="1"/>
      <c r="B20" s="5" t="s">
        <v>128</v>
      </c>
      <c r="C20" s="5" t="s">
        <v>352</v>
      </c>
      <c r="D20" s="5" t="s">
        <v>117</v>
      </c>
      <c r="E20" s="4" t="s">
        <v>181</v>
      </c>
      <c r="F20" s="4" t="s">
        <v>182</v>
      </c>
      <c r="G20" s="6" t="s">
        <v>353</v>
      </c>
      <c r="H20" s="8">
        <v>35</v>
      </c>
      <c r="I20" s="5" t="s">
        <v>171</v>
      </c>
      <c r="J20" s="5" t="s">
        <v>190</v>
      </c>
      <c r="K20" s="5" t="s">
        <v>173</v>
      </c>
      <c r="L20" s="5" t="s">
        <v>174</v>
      </c>
      <c r="M20" s="8">
        <v>21</v>
      </c>
      <c r="N20" s="5" t="s">
        <v>234</v>
      </c>
    </row>
    <row r="21" spans="1:14" x14ac:dyDescent="0.3">
      <c r="A21" s="1"/>
      <c r="B21" s="5" t="s">
        <v>128</v>
      </c>
      <c r="C21" s="5" t="s">
        <v>352</v>
      </c>
      <c r="D21" s="5" t="s">
        <v>87</v>
      </c>
      <c r="E21" s="4" t="s">
        <v>354</v>
      </c>
      <c r="F21" s="4" t="s">
        <v>182</v>
      </c>
      <c r="G21" s="6" t="s">
        <v>355</v>
      </c>
      <c r="H21" s="8">
        <v>15</v>
      </c>
      <c r="I21" s="5" t="s">
        <v>171</v>
      </c>
      <c r="J21" s="5" t="s">
        <v>190</v>
      </c>
      <c r="K21" s="5" t="s">
        <v>173</v>
      </c>
      <c r="L21" s="5" t="s">
        <v>227</v>
      </c>
      <c r="M21" s="8">
        <v>20</v>
      </c>
      <c r="N21" s="5" t="s">
        <v>234</v>
      </c>
    </row>
    <row r="22" spans="1:14" x14ac:dyDescent="0.3">
      <c r="A22" s="1"/>
      <c r="B22" s="5" t="s">
        <v>128</v>
      </c>
      <c r="C22" s="5" t="s">
        <v>352</v>
      </c>
      <c r="D22" s="5" t="s">
        <v>112</v>
      </c>
      <c r="E22" s="4" t="s">
        <v>356</v>
      </c>
      <c r="F22" s="4" t="s">
        <v>182</v>
      </c>
      <c r="G22" s="6" t="s">
        <v>357</v>
      </c>
      <c r="H22" s="8">
        <v>15</v>
      </c>
      <c r="I22" s="5" t="s">
        <v>171</v>
      </c>
      <c r="J22" s="5" t="s">
        <v>190</v>
      </c>
      <c r="K22" s="5" t="s">
        <v>173</v>
      </c>
      <c r="L22" s="5" t="s">
        <v>227</v>
      </c>
      <c r="M22" s="8">
        <v>19</v>
      </c>
      <c r="N22" s="5" t="s">
        <v>234</v>
      </c>
    </row>
    <row r="23" spans="1:14" x14ac:dyDescent="0.3">
      <c r="A23" s="1"/>
      <c r="B23" s="5" t="s">
        <v>128</v>
      </c>
      <c r="C23" s="5" t="s">
        <v>352</v>
      </c>
      <c r="D23" s="5" t="s">
        <v>17</v>
      </c>
      <c r="E23" s="4" t="s">
        <v>358</v>
      </c>
      <c r="F23" s="4" t="s">
        <v>182</v>
      </c>
      <c r="G23" s="6" t="s">
        <v>359</v>
      </c>
      <c r="H23" s="8">
        <v>80</v>
      </c>
      <c r="I23" s="5" t="s">
        <v>171</v>
      </c>
      <c r="J23" s="5" t="s">
        <v>190</v>
      </c>
      <c r="K23" s="5" t="s">
        <v>173</v>
      </c>
      <c r="L23" s="5" t="s">
        <v>227</v>
      </c>
      <c r="M23" s="8">
        <v>261</v>
      </c>
      <c r="N23" s="5" t="s">
        <v>234</v>
      </c>
    </row>
    <row r="24" spans="1:14" ht="52.8" x14ac:dyDescent="0.3">
      <c r="A24" s="1"/>
      <c r="B24" s="5" t="s">
        <v>128</v>
      </c>
      <c r="C24" s="5" t="s">
        <v>352</v>
      </c>
      <c r="D24" s="5" t="s">
        <v>17</v>
      </c>
      <c r="E24" s="4" t="s">
        <v>358</v>
      </c>
      <c r="F24" s="4" t="s">
        <v>182</v>
      </c>
      <c r="G24" s="6" t="s">
        <v>360</v>
      </c>
      <c r="H24" s="8">
        <v>80</v>
      </c>
      <c r="I24" s="5" t="s">
        <v>171</v>
      </c>
      <c r="J24" s="5" t="s">
        <v>190</v>
      </c>
      <c r="K24" s="5" t="s">
        <v>173</v>
      </c>
      <c r="L24" s="5" t="s">
        <v>227</v>
      </c>
      <c r="M24" s="8">
        <v>261</v>
      </c>
      <c r="N24" s="5" t="s">
        <v>234</v>
      </c>
    </row>
    <row r="25" spans="1:14" x14ac:dyDescent="0.3">
      <c r="A25" s="1"/>
      <c r="B25" s="5" t="s">
        <v>128</v>
      </c>
      <c r="C25" s="5" t="s">
        <v>352</v>
      </c>
      <c r="D25" s="5" t="s">
        <v>109</v>
      </c>
      <c r="E25" s="4" t="s">
        <v>358</v>
      </c>
      <c r="F25" s="4" t="s">
        <v>182</v>
      </c>
      <c r="G25" s="6" t="s">
        <v>361</v>
      </c>
      <c r="H25" s="8">
        <v>15</v>
      </c>
      <c r="I25" s="5" t="s">
        <v>171</v>
      </c>
      <c r="J25" s="5" t="s">
        <v>190</v>
      </c>
      <c r="K25" s="5" t="s">
        <v>173</v>
      </c>
      <c r="L25" s="5" t="s">
        <v>227</v>
      </c>
      <c r="M25" s="8">
        <v>18</v>
      </c>
      <c r="N25" s="5" t="s">
        <v>234</v>
      </c>
    </row>
    <row r="26" spans="1:14" ht="26.4" x14ac:dyDescent="0.3">
      <c r="A26" s="1"/>
      <c r="B26" s="5" t="s">
        <v>128</v>
      </c>
      <c r="C26" s="5" t="s">
        <v>362</v>
      </c>
      <c r="D26" s="5" t="s">
        <v>363</v>
      </c>
      <c r="E26" s="4" t="s">
        <v>181</v>
      </c>
      <c r="F26" s="4" t="s">
        <v>182</v>
      </c>
      <c r="G26" s="6" t="s">
        <v>1224</v>
      </c>
      <c r="H26" s="8">
        <v>52</v>
      </c>
      <c r="I26" s="5" t="s">
        <v>171</v>
      </c>
      <c r="J26" s="5" t="s">
        <v>190</v>
      </c>
      <c r="K26" s="5" t="s">
        <v>173</v>
      </c>
      <c r="L26" s="5" t="s">
        <v>184</v>
      </c>
      <c r="M26" s="8">
        <v>34</v>
      </c>
      <c r="N26" s="5" t="s">
        <v>234</v>
      </c>
    </row>
    <row r="27" spans="1:14" ht="26.4" x14ac:dyDescent="0.3">
      <c r="A27" s="1"/>
      <c r="B27" s="5" t="s">
        <v>128</v>
      </c>
      <c r="C27" s="5" t="s">
        <v>362</v>
      </c>
      <c r="D27" s="5" t="s">
        <v>365</v>
      </c>
      <c r="E27" s="4" t="s">
        <v>181</v>
      </c>
      <c r="F27" s="4" t="s">
        <v>182</v>
      </c>
      <c r="G27" s="6" t="s">
        <v>1225</v>
      </c>
      <c r="H27" s="8">
        <v>52</v>
      </c>
      <c r="I27" s="5" t="s">
        <v>171</v>
      </c>
      <c r="J27" s="5" t="s">
        <v>190</v>
      </c>
      <c r="K27" s="5" t="s">
        <v>173</v>
      </c>
      <c r="L27" s="5" t="s">
        <v>184</v>
      </c>
      <c r="M27" s="8">
        <v>35</v>
      </c>
      <c r="N27" s="5" t="s">
        <v>234</v>
      </c>
    </row>
    <row r="28" spans="1:14" ht="26.4" x14ac:dyDescent="0.3">
      <c r="A28" s="1"/>
      <c r="B28" s="5" t="s">
        <v>370</v>
      </c>
      <c r="C28" s="5" t="s">
        <v>371</v>
      </c>
      <c r="D28" s="5" t="s">
        <v>112</v>
      </c>
      <c r="E28" s="4" t="s">
        <v>181</v>
      </c>
      <c r="F28" s="4" t="s">
        <v>182</v>
      </c>
      <c r="G28" s="6" t="s">
        <v>372</v>
      </c>
      <c r="H28" s="8">
        <v>1.5</v>
      </c>
      <c r="I28" s="5" t="s">
        <v>171</v>
      </c>
      <c r="J28" s="5" t="s">
        <v>190</v>
      </c>
      <c r="K28" s="5" t="s">
        <v>173</v>
      </c>
      <c r="L28" s="5" t="s">
        <v>174</v>
      </c>
      <c r="M28" s="8">
        <v>13300</v>
      </c>
      <c r="N28" s="5" t="s">
        <v>234</v>
      </c>
    </row>
    <row r="29" spans="1:14" x14ac:dyDescent="0.3">
      <c r="A29" s="1"/>
      <c r="B29" s="5" t="s">
        <v>370</v>
      </c>
      <c r="C29" s="5" t="s">
        <v>371</v>
      </c>
      <c r="D29" s="5" t="s">
        <v>87</v>
      </c>
      <c r="E29" s="4" t="s">
        <v>181</v>
      </c>
      <c r="F29" s="4" t="s">
        <v>182</v>
      </c>
      <c r="G29" s="6" t="s">
        <v>373</v>
      </c>
      <c r="H29" s="8">
        <v>1.5</v>
      </c>
      <c r="I29" s="5" t="s">
        <v>171</v>
      </c>
      <c r="J29" s="5" t="s">
        <v>190</v>
      </c>
      <c r="K29" s="5" t="s">
        <v>173</v>
      </c>
      <c r="L29" s="5" t="s">
        <v>174</v>
      </c>
      <c r="M29" s="8">
        <v>13301</v>
      </c>
      <c r="N29" s="5" t="s">
        <v>234</v>
      </c>
    </row>
    <row r="30" spans="1:14" x14ac:dyDescent="0.3">
      <c r="A30" s="1"/>
      <c r="B30" s="5" t="s">
        <v>370</v>
      </c>
      <c r="C30" s="5" t="s">
        <v>374</v>
      </c>
      <c r="D30" s="5" t="s">
        <v>109</v>
      </c>
      <c r="E30" s="4" t="s">
        <v>181</v>
      </c>
      <c r="F30" s="4" t="s">
        <v>182</v>
      </c>
      <c r="G30" s="6" t="s">
        <v>375</v>
      </c>
      <c r="H30" s="8">
        <v>1.5</v>
      </c>
      <c r="I30" s="5" t="s">
        <v>171</v>
      </c>
      <c r="J30" s="5" t="s">
        <v>190</v>
      </c>
      <c r="K30" s="5" t="s">
        <v>173</v>
      </c>
      <c r="L30" s="5" t="s">
        <v>174</v>
      </c>
      <c r="M30" s="8">
        <v>15113</v>
      </c>
      <c r="N30" s="5" t="s">
        <v>234</v>
      </c>
    </row>
    <row r="31" spans="1:14" ht="26.4" x14ac:dyDescent="0.3">
      <c r="A31" s="1"/>
      <c r="B31" s="5" t="s">
        <v>142</v>
      </c>
      <c r="C31" s="5" t="s">
        <v>466</v>
      </c>
      <c r="D31" s="5" t="s">
        <v>117</v>
      </c>
      <c r="E31" s="4" t="s">
        <v>181</v>
      </c>
      <c r="F31" s="4" t="s">
        <v>182</v>
      </c>
      <c r="G31" s="6" t="s">
        <v>1226</v>
      </c>
      <c r="H31" s="8">
        <v>12</v>
      </c>
      <c r="I31" s="5" t="s">
        <v>171</v>
      </c>
      <c r="J31" s="5" t="s">
        <v>190</v>
      </c>
      <c r="K31" s="5" t="s">
        <v>173</v>
      </c>
      <c r="L31" s="5" t="s">
        <v>174</v>
      </c>
      <c r="M31" s="8">
        <v>42</v>
      </c>
      <c r="N31" s="5" t="s">
        <v>234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22" activePane="bottomRight" state="frozen"/>
      <selection pane="topRight" activeCell="C1" sqref="C1"/>
      <selection pane="bottomLeft" activeCell="A7" sqref="A7"/>
      <selection pane="bottomRight" activeCell="AG29" sqref="AG29"/>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t="s">
        <v>3360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8" t="s">
        <v>62</v>
      </c>
      <c r="C3" s="194"/>
      <c r="D3" s="194"/>
      <c r="E3" s="219" t="s">
        <v>1227</v>
      </c>
      <c r="F3" s="219"/>
      <c r="G3" s="219"/>
      <c r="H3" s="2"/>
      <c r="I3" s="2"/>
      <c r="J3" s="2"/>
      <c r="K3" s="2"/>
      <c r="L3" s="2" t="s">
        <v>1228</v>
      </c>
      <c r="M3" s="2"/>
      <c r="N3" s="2"/>
      <c r="O3" s="2"/>
      <c r="P3" s="2"/>
      <c r="Q3" s="2"/>
      <c r="R3" s="2"/>
      <c r="S3" s="2"/>
      <c r="T3" s="2"/>
      <c r="U3" s="2"/>
      <c r="V3" s="2" t="s">
        <v>1227</v>
      </c>
      <c r="W3" s="2"/>
      <c r="X3" s="2"/>
      <c r="Y3" s="2"/>
      <c r="Z3" s="2"/>
      <c r="AA3" s="2"/>
      <c r="AB3" s="2"/>
      <c r="AC3" s="2" t="s">
        <v>1228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1229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1230</v>
      </c>
      <c r="GT3" s="1"/>
      <c r="GU3" s="1"/>
      <c r="GV3" s="1"/>
      <c r="GW3" s="1"/>
      <c r="GX3" s="1"/>
      <c r="GY3" s="1"/>
      <c r="GZ3" s="1"/>
      <c r="HA3" s="86" t="s">
        <v>1231</v>
      </c>
      <c r="HB3" s="1"/>
      <c r="HC3" s="1"/>
      <c r="HD3" s="1"/>
      <c r="HE3" s="1"/>
      <c r="HF3" s="1"/>
      <c r="HG3" s="1"/>
      <c r="HH3" s="1"/>
      <c r="HI3" s="1"/>
      <c r="HJ3" s="86" t="s">
        <v>894</v>
      </c>
      <c r="HK3" s="1"/>
      <c r="HL3" s="1"/>
    </row>
    <row r="4" spans="1:220" ht="0" hidden="1" customHeight="1" x14ac:dyDescent="0.3">
      <c r="A4" s="1"/>
      <c r="B4" s="87" t="s">
        <v>1232</v>
      </c>
      <c r="C4" s="220" t="s">
        <v>1233</v>
      </c>
      <c r="D4" s="221" t="s">
        <v>74</v>
      </c>
      <c r="E4" s="222"/>
      <c r="F4" s="222"/>
      <c r="G4" s="223"/>
      <c r="H4" s="221" t="s">
        <v>1234</v>
      </c>
      <c r="I4" s="223"/>
      <c r="J4" s="221" t="s">
        <v>1235</v>
      </c>
      <c r="K4" s="223"/>
      <c r="L4" s="221" t="s">
        <v>96</v>
      </c>
      <c r="M4" s="222"/>
      <c r="N4" s="222"/>
      <c r="O4" s="222"/>
      <c r="P4" s="222"/>
      <c r="Q4" s="222"/>
      <c r="R4" s="222"/>
      <c r="S4" s="223"/>
      <c r="T4" s="221" t="s">
        <v>528</v>
      </c>
      <c r="U4" s="222"/>
      <c r="V4" s="222"/>
      <c r="W4" s="223"/>
      <c r="X4" s="220" t="s">
        <v>1236</v>
      </c>
      <c r="Y4" s="221" t="s">
        <v>220</v>
      </c>
      <c r="Z4" s="222"/>
      <c r="AA4" s="223"/>
      <c r="AB4" s="221" t="s">
        <v>69</v>
      </c>
      <c r="AC4" s="222"/>
      <c r="AD4" s="222"/>
      <c r="AE4" s="222"/>
      <c r="AF4" s="222"/>
      <c r="AG4" s="222"/>
      <c r="AH4" s="223"/>
      <c r="AI4" s="220" t="s">
        <v>1237</v>
      </c>
      <c r="AJ4" s="220" t="s">
        <v>1238</v>
      </c>
      <c r="AK4" s="220" t="s">
        <v>1239</v>
      </c>
      <c r="AL4" s="221" t="s">
        <v>1240</v>
      </c>
      <c r="AM4" s="223"/>
      <c r="AN4" s="221" t="s">
        <v>1241</v>
      </c>
      <c r="AO4" s="223"/>
      <c r="AP4" s="220" t="s">
        <v>1242</v>
      </c>
      <c r="AQ4" s="221" t="s">
        <v>1243</v>
      </c>
      <c r="AR4" s="223"/>
      <c r="AS4" s="220" t="s">
        <v>1244</v>
      </c>
      <c r="AT4" s="220" t="s">
        <v>1245</v>
      </c>
      <c r="AU4" s="220" t="s">
        <v>1246</v>
      </c>
      <c r="AV4" s="221" t="s">
        <v>93</v>
      </c>
      <c r="AW4" s="222"/>
      <c r="AX4" s="223"/>
      <c r="AY4" s="221" t="s">
        <v>142</v>
      </c>
      <c r="AZ4" s="222"/>
      <c r="BA4" s="222"/>
      <c r="BB4" s="222"/>
      <c r="BC4" s="222"/>
      <c r="BD4" s="222"/>
      <c r="BE4" s="222"/>
      <c r="BF4" s="223"/>
      <c r="BG4" s="221" t="s">
        <v>1247</v>
      </c>
      <c r="BH4" s="223"/>
      <c r="BI4" s="220" t="s">
        <v>630</v>
      </c>
      <c r="BJ4" s="221" t="s">
        <v>77</v>
      </c>
      <c r="BK4" s="222"/>
      <c r="BL4" s="223"/>
      <c r="BM4" s="221" t="s">
        <v>84</v>
      </c>
      <c r="BN4" s="222"/>
      <c r="BO4" s="222"/>
      <c r="BP4" s="222"/>
      <c r="BQ4" s="222"/>
      <c r="BR4" s="222"/>
      <c r="BS4" s="222"/>
      <c r="BT4" s="222"/>
      <c r="BU4" s="222"/>
      <c r="BV4" s="222"/>
      <c r="BW4" s="222"/>
      <c r="BX4" s="222"/>
      <c r="BY4" s="222"/>
      <c r="BZ4" s="223"/>
      <c r="CA4" s="221" t="s">
        <v>1248</v>
      </c>
      <c r="CB4" s="223"/>
      <c r="CC4" s="220" t="s">
        <v>1249</v>
      </c>
      <c r="CD4" s="221" t="s">
        <v>128</v>
      </c>
      <c r="CE4" s="222"/>
      <c r="CF4" s="222"/>
      <c r="CG4" s="222"/>
      <c r="CH4" s="222"/>
      <c r="CI4" s="222"/>
      <c r="CJ4" s="222"/>
      <c r="CK4" s="222"/>
      <c r="CL4" s="222"/>
      <c r="CM4" s="222"/>
      <c r="CN4" s="222"/>
      <c r="CO4" s="223"/>
      <c r="CP4" s="221" t="s">
        <v>139</v>
      </c>
      <c r="CQ4" s="222"/>
      <c r="CR4" s="222"/>
      <c r="CS4" s="223"/>
      <c r="CT4" s="221" t="s">
        <v>1250</v>
      </c>
      <c r="CU4" s="223"/>
      <c r="CV4" s="221" t="s">
        <v>1251</v>
      </c>
      <c r="CW4" s="222"/>
      <c r="CX4" s="223"/>
      <c r="CY4" s="221" t="s">
        <v>1252</v>
      </c>
      <c r="CZ4" s="222"/>
      <c r="DA4" s="222"/>
      <c r="DB4" s="223"/>
      <c r="DC4" s="221" t="s">
        <v>1253</v>
      </c>
      <c r="DD4" s="222"/>
      <c r="DE4" s="222"/>
      <c r="DF4" s="222"/>
      <c r="DG4" s="222"/>
      <c r="DH4" s="222"/>
      <c r="DI4" s="222"/>
      <c r="DJ4" s="222"/>
      <c r="DK4" s="222"/>
      <c r="DL4" s="222"/>
      <c r="DM4" s="222"/>
      <c r="DN4" s="223"/>
      <c r="DO4" s="221" t="s">
        <v>1254</v>
      </c>
      <c r="DP4" s="222"/>
      <c r="DQ4" s="222"/>
      <c r="DR4" s="223"/>
      <c r="DS4" s="221" t="s">
        <v>1255</v>
      </c>
      <c r="DT4" s="222"/>
      <c r="DU4" s="222"/>
      <c r="DV4" s="223"/>
      <c r="DW4" s="220"/>
      <c r="DX4" s="221" t="s">
        <v>1256</v>
      </c>
      <c r="DY4" s="222"/>
      <c r="DZ4" s="222"/>
      <c r="EA4" s="222"/>
      <c r="EB4" s="222"/>
      <c r="EC4" s="223"/>
      <c r="ED4" s="1"/>
      <c r="EE4" s="220" t="s">
        <v>1257</v>
      </c>
      <c r="EF4" s="220" t="s">
        <v>1258</v>
      </c>
      <c r="EG4" s="220" t="s">
        <v>1259</v>
      </c>
      <c r="EH4" s="220" t="s">
        <v>1260</v>
      </c>
      <c r="EI4" s="220" t="s">
        <v>1261</v>
      </c>
      <c r="EJ4" s="220" t="s">
        <v>1262</v>
      </c>
      <c r="EK4" s="220" t="s">
        <v>1263</v>
      </c>
      <c r="EL4" s="220" t="s">
        <v>1264</v>
      </c>
      <c r="EM4" s="221" t="s">
        <v>1234</v>
      </c>
      <c r="EN4" s="223"/>
      <c r="EO4" s="220" t="s">
        <v>1265</v>
      </c>
      <c r="EP4" s="220" t="s">
        <v>1237</v>
      </c>
      <c r="EQ4" s="220" t="s">
        <v>1266</v>
      </c>
      <c r="ER4" s="220" t="s">
        <v>1267</v>
      </c>
      <c r="ES4" s="220" t="s">
        <v>1268</v>
      </c>
      <c r="ET4" s="220" t="s">
        <v>1269</v>
      </c>
      <c r="EU4" s="220" t="s">
        <v>1270</v>
      </c>
      <c r="EV4" s="220" t="s">
        <v>1271</v>
      </c>
      <c r="EW4" s="220" t="s">
        <v>1272</v>
      </c>
      <c r="EX4" s="220" t="s">
        <v>1273</v>
      </c>
      <c r="EY4" s="220" t="s">
        <v>1274</v>
      </c>
      <c r="EZ4" s="220" t="s">
        <v>1275</v>
      </c>
      <c r="FA4" s="220" t="s">
        <v>1276</v>
      </c>
      <c r="FB4" s="220" t="s">
        <v>1277</v>
      </c>
      <c r="FC4" s="220" t="s">
        <v>1278</v>
      </c>
      <c r="FD4" s="220" t="s">
        <v>1279</v>
      </c>
      <c r="FE4" s="220" t="s">
        <v>1280</v>
      </c>
      <c r="FF4" s="220" t="s">
        <v>1281</v>
      </c>
      <c r="FG4" s="220" t="s">
        <v>1282</v>
      </c>
      <c r="FH4" s="220" t="s">
        <v>1283</v>
      </c>
      <c r="FI4" s="220" t="s">
        <v>1284</v>
      </c>
      <c r="FJ4" s="220" t="s">
        <v>1285</v>
      </c>
      <c r="FK4" s="221" t="s">
        <v>561</v>
      </c>
      <c r="FL4" s="222"/>
      <c r="FM4" s="222"/>
      <c r="FN4" s="223"/>
      <c r="FO4" s="220" t="s">
        <v>1286</v>
      </c>
      <c r="FP4" s="221" t="s">
        <v>1287</v>
      </c>
      <c r="FQ4" s="223"/>
      <c r="FR4" s="221" t="s">
        <v>84</v>
      </c>
      <c r="FS4" s="222"/>
      <c r="FT4" s="222"/>
      <c r="FU4" s="222"/>
      <c r="FV4" s="223"/>
      <c r="FW4" s="221" t="s">
        <v>1288</v>
      </c>
      <c r="FX4" s="223"/>
      <c r="FY4" s="221" t="s">
        <v>565</v>
      </c>
      <c r="FZ4" s="222"/>
      <c r="GA4" s="222"/>
      <c r="GB4" s="223"/>
      <c r="GC4" s="220" t="s">
        <v>1289</v>
      </c>
      <c r="GD4" s="220" t="s">
        <v>1290</v>
      </c>
      <c r="GE4" s="220" t="s">
        <v>1291</v>
      </c>
      <c r="GF4" s="221" t="s">
        <v>128</v>
      </c>
      <c r="GG4" s="222"/>
      <c r="GH4" s="222"/>
      <c r="GI4" s="222"/>
      <c r="GJ4" s="223"/>
      <c r="GK4" s="221" t="s">
        <v>370</v>
      </c>
      <c r="GL4" s="222"/>
      <c r="GM4" s="222"/>
      <c r="GN4" s="223"/>
      <c r="GO4" s="220" t="s">
        <v>1292</v>
      </c>
      <c r="GP4" s="221" t="s">
        <v>1293</v>
      </c>
      <c r="GQ4" s="223"/>
      <c r="GR4" s="1"/>
      <c r="GS4" s="220" t="s">
        <v>1257</v>
      </c>
      <c r="GT4" s="221" t="s">
        <v>1294</v>
      </c>
      <c r="GU4" s="223"/>
      <c r="GV4" s="220" t="s">
        <v>1266</v>
      </c>
      <c r="GW4" s="220" t="s">
        <v>1280</v>
      </c>
      <c r="GX4" s="220" t="s">
        <v>1281</v>
      </c>
      <c r="GY4" s="220" t="s">
        <v>1282</v>
      </c>
      <c r="GZ4" s="1"/>
      <c r="HA4" s="220" t="s">
        <v>1295</v>
      </c>
      <c r="HB4" s="220" t="s">
        <v>1296</v>
      </c>
      <c r="HC4" s="220" t="s">
        <v>1297</v>
      </c>
      <c r="HD4" s="220" t="s">
        <v>1298</v>
      </c>
      <c r="HE4" s="220" t="s">
        <v>1299</v>
      </c>
      <c r="HF4" s="220" t="s">
        <v>1300</v>
      </c>
      <c r="HG4" s="221" t="s">
        <v>1293</v>
      </c>
      <c r="HH4" s="223"/>
      <c r="HI4" s="1"/>
      <c r="HJ4" s="221" t="s">
        <v>1255</v>
      </c>
      <c r="HK4" s="222"/>
      <c r="HL4" s="223"/>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9">
        <v>226</v>
      </c>
      <c r="FL5" s="90">
        <v>201</v>
      </c>
      <c r="FM5" s="90">
        <v>258</v>
      </c>
      <c r="FN5" s="91">
        <v>259</v>
      </c>
      <c r="FO5" s="88">
        <v>920</v>
      </c>
      <c r="FP5" s="89">
        <v>257</v>
      </c>
      <c r="FQ5" s="91">
        <v>256</v>
      </c>
      <c r="FR5" s="89">
        <v>2148</v>
      </c>
      <c r="FS5" s="90">
        <v>58288</v>
      </c>
      <c r="FT5" s="90">
        <v>58289</v>
      </c>
      <c r="FU5" s="90">
        <v>58839</v>
      </c>
      <c r="FV5" s="91">
        <v>58840</v>
      </c>
      <c r="FW5" s="89">
        <v>296</v>
      </c>
      <c r="FX5" s="91">
        <v>297</v>
      </c>
      <c r="FY5" s="89">
        <v>211</v>
      </c>
      <c r="FZ5" s="90">
        <v>2175</v>
      </c>
      <c r="GA5" s="90">
        <v>2178</v>
      </c>
      <c r="GB5" s="91">
        <v>2181</v>
      </c>
      <c r="GC5" s="88">
        <v>1262</v>
      </c>
      <c r="GD5" s="88">
        <v>63425</v>
      </c>
      <c r="GE5" s="88">
        <v>233</v>
      </c>
      <c r="GF5" s="89">
        <v>2150</v>
      </c>
      <c r="GG5" s="90">
        <v>2165</v>
      </c>
      <c r="GH5" s="90">
        <v>2161</v>
      </c>
      <c r="GI5" s="90">
        <v>61197</v>
      </c>
      <c r="GJ5" s="91">
        <v>58851</v>
      </c>
      <c r="GK5" s="89">
        <v>225</v>
      </c>
      <c r="GL5" s="90">
        <v>2201</v>
      </c>
      <c r="GM5" s="90">
        <v>2171</v>
      </c>
      <c r="GN5" s="91">
        <v>760</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1301</v>
      </c>
      <c r="C6" s="92" t="s">
        <v>580</v>
      </c>
      <c r="D6" s="93" t="s">
        <v>230</v>
      </c>
      <c r="E6" s="94" t="s">
        <v>581</v>
      </c>
      <c r="F6" s="94" t="s">
        <v>582</v>
      </c>
      <c r="G6" s="95" t="s">
        <v>583</v>
      </c>
      <c r="H6" s="93" t="s">
        <v>584</v>
      </c>
      <c r="I6" s="95" t="s">
        <v>585</v>
      </c>
      <c r="J6" s="93" t="s">
        <v>586</v>
      </c>
      <c r="K6" s="95" t="s">
        <v>587</v>
      </c>
      <c r="L6" s="93" t="s">
        <v>588</v>
      </c>
      <c r="M6" s="94" t="s">
        <v>589</v>
      </c>
      <c r="N6" s="94" t="s">
        <v>590</v>
      </c>
      <c r="O6" s="94" t="s">
        <v>591</v>
      </c>
      <c r="P6" s="94" t="s">
        <v>592</v>
      </c>
      <c r="Q6" s="94" t="s">
        <v>593</v>
      </c>
      <c r="R6" s="94" t="s">
        <v>304</v>
      </c>
      <c r="S6" s="95" t="s">
        <v>594</v>
      </c>
      <c r="T6" s="93" t="s">
        <v>595</v>
      </c>
      <c r="U6" s="94" t="s">
        <v>596</v>
      </c>
      <c r="V6" s="94" t="s">
        <v>597</v>
      </c>
      <c r="W6" s="95" t="s">
        <v>598</v>
      </c>
      <c r="X6" s="92" t="s">
        <v>599</v>
      </c>
      <c r="Y6" s="93" t="s">
        <v>600</v>
      </c>
      <c r="Z6" s="94" t="s">
        <v>601</v>
      </c>
      <c r="AA6" s="95" t="s">
        <v>224</v>
      </c>
      <c r="AB6" s="93" t="s">
        <v>602</v>
      </c>
      <c r="AC6" s="94" t="s">
        <v>603</v>
      </c>
      <c r="AD6" s="94" t="s">
        <v>604</v>
      </c>
      <c r="AE6" s="94" t="s">
        <v>605</v>
      </c>
      <c r="AF6" s="94" t="s">
        <v>606</v>
      </c>
      <c r="AG6" s="94" t="s">
        <v>607</v>
      </c>
      <c r="AH6" s="95" t="s">
        <v>608</v>
      </c>
      <c r="AI6" s="92" t="s">
        <v>458</v>
      </c>
      <c r="AJ6" s="92" t="s">
        <v>609</v>
      </c>
      <c r="AK6" s="92" t="s">
        <v>328</v>
      </c>
      <c r="AL6" s="93" t="s">
        <v>610</v>
      </c>
      <c r="AM6" s="95" t="s">
        <v>611</v>
      </c>
      <c r="AN6" s="93" t="s">
        <v>612</v>
      </c>
      <c r="AO6" s="95" t="s">
        <v>613</v>
      </c>
      <c r="AP6" s="92" t="s">
        <v>531</v>
      </c>
      <c r="AQ6" s="93" t="s">
        <v>614</v>
      </c>
      <c r="AR6" s="95" t="s">
        <v>615</v>
      </c>
      <c r="AS6" s="92" t="s">
        <v>616</v>
      </c>
      <c r="AT6" s="92" t="s">
        <v>617</v>
      </c>
      <c r="AU6" s="92" t="s">
        <v>618</v>
      </c>
      <c r="AV6" s="93" t="s">
        <v>619</v>
      </c>
      <c r="AW6" s="94" t="s">
        <v>620</v>
      </c>
      <c r="AX6" s="95" t="s">
        <v>621</v>
      </c>
      <c r="AY6" s="93" t="s">
        <v>622</v>
      </c>
      <c r="AZ6" s="94" t="s">
        <v>623</v>
      </c>
      <c r="BA6" s="94" t="s">
        <v>624</v>
      </c>
      <c r="BB6" s="94" t="s">
        <v>466</v>
      </c>
      <c r="BC6" s="94" t="s">
        <v>625</v>
      </c>
      <c r="BD6" s="94" t="s">
        <v>626</v>
      </c>
      <c r="BE6" s="94" t="s">
        <v>627</v>
      </c>
      <c r="BF6" s="95" t="s">
        <v>463</v>
      </c>
      <c r="BG6" s="93" t="s">
        <v>628</v>
      </c>
      <c r="BH6" s="95" t="s">
        <v>629</v>
      </c>
      <c r="BI6" s="92" t="s">
        <v>630</v>
      </c>
      <c r="BJ6" s="93" t="s">
        <v>631</v>
      </c>
      <c r="BK6" s="94" t="s">
        <v>632</v>
      </c>
      <c r="BL6" s="95" t="s">
        <v>633</v>
      </c>
      <c r="BM6" s="93" t="s">
        <v>634</v>
      </c>
      <c r="BN6" s="94" t="s">
        <v>635</v>
      </c>
      <c r="BO6" s="94" t="s">
        <v>636</v>
      </c>
      <c r="BP6" s="94" t="s">
        <v>637</v>
      </c>
      <c r="BQ6" s="94" t="s">
        <v>638</v>
      </c>
      <c r="BR6" s="94" t="s">
        <v>639</v>
      </c>
      <c r="BS6" s="94" t="s">
        <v>640</v>
      </c>
      <c r="BT6" s="94" t="s">
        <v>641</v>
      </c>
      <c r="BU6" s="94" t="s">
        <v>642</v>
      </c>
      <c r="BV6" s="94" t="s">
        <v>643</v>
      </c>
      <c r="BW6" s="94" t="s">
        <v>644</v>
      </c>
      <c r="BX6" s="94" t="s">
        <v>645</v>
      </c>
      <c r="BY6" s="94" t="s">
        <v>646</v>
      </c>
      <c r="BZ6" s="95" t="s">
        <v>647</v>
      </c>
      <c r="CA6" s="93" t="s">
        <v>648</v>
      </c>
      <c r="CB6" s="95" t="s">
        <v>649</v>
      </c>
      <c r="CC6" s="92" t="s">
        <v>650</v>
      </c>
      <c r="CD6" s="93" t="s">
        <v>651</v>
      </c>
      <c r="CE6" s="94" t="s">
        <v>652</v>
      </c>
      <c r="CF6" s="94" t="s">
        <v>653</v>
      </c>
      <c r="CG6" s="94" t="s">
        <v>352</v>
      </c>
      <c r="CH6" s="94" t="s">
        <v>654</v>
      </c>
      <c r="CI6" s="94" t="s">
        <v>655</v>
      </c>
      <c r="CJ6" s="94" t="s">
        <v>656</v>
      </c>
      <c r="CK6" s="94" t="s">
        <v>657</v>
      </c>
      <c r="CL6" s="94" t="s">
        <v>658</v>
      </c>
      <c r="CM6" s="94" t="s">
        <v>659</v>
      </c>
      <c r="CN6" s="94" t="s">
        <v>660</v>
      </c>
      <c r="CO6" s="95" t="s">
        <v>661</v>
      </c>
      <c r="CP6" s="93" t="s">
        <v>662</v>
      </c>
      <c r="CQ6" s="94" t="s">
        <v>663</v>
      </c>
      <c r="CR6" s="94" t="s">
        <v>664</v>
      </c>
      <c r="CS6" s="95" t="s">
        <v>665</v>
      </c>
      <c r="CT6" s="93" t="s">
        <v>666</v>
      </c>
      <c r="CU6" s="95" t="s">
        <v>667</v>
      </c>
      <c r="CV6" s="93" t="s">
        <v>1302</v>
      </c>
      <c r="CW6" s="94" t="s">
        <v>1303</v>
      </c>
      <c r="CX6" s="95" t="s">
        <v>1304</v>
      </c>
      <c r="CY6" s="93" t="s">
        <v>1305</v>
      </c>
      <c r="CZ6" s="94" t="s">
        <v>1306</v>
      </c>
      <c r="DA6" s="94" t="s">
        <v>1307</v>
      </c>
      <c r="DB6" s="95" t="s">
        <v>1308</v>
      </c>
      <c r="DC6" s="93" t="s">
        <v>1309</v>
      </c>
      <c r="DD6" s="94" t="s">
        <v>1310</v>
      </c>
      <c r="DE6" s="94" t="s">
        <v>1311</v>
      </c>
      <c r="DF6" s="94" t="s">
        <v>1312</v>
      </c>
      <c r="DG6" s="94" t="s">
        <v>1313</v>
      </c>
      <c r="DH6" s="94" t="s">
        <v>1314</v>
      </c>
      <c r="DI6" s="94" t="s">
        <v>1315</v>
      </c>
      <c r="DJ6" s="94" t="s">
        <v>1316</v>
      </c>
      <c r="DK6" s="94" t="s">
        <v>1317</v>
      </c>
      <c r="DL6" s="94" t="s">
        <v>1318</v>
      </c>
      <c r="DM6" s="94" t="s">
        <v>1319</v>
      </c>
      <c r="DN6" s="95" t="s">
        <v>1320</v>
      </c>
      <c r="DO6" s="93" t="s">
        <v>1321</v>
      </c>
      <c r="DP6" s="94" t="s">
        <v>1322</v>
      </c>
      <c r="DQ6" s="94" t="s">
        <v>1323</v>
      </c>
      <c r="DR6" s="95" t="s">
        <v>1324</v>
      </c>
      <c r="DS6" s="93" t="s">
        <v>1325</v>
      </c>
      <c r="DT6" s="94" t="s">
        <v>1326</v>
      </c>
      <c r="DU6" s="94" t="s">
        <v>1327</v>
      </c>
      <c r="DV6" s="95" t="s">
        <v>1328</v>
      </c>
      <c r="DW6" s="92" t="s">
        <v>1329</v>
      </c>
      <c r="DX6" s="93" t="s">
        <v>1330</v>
      </c>
      <c r="DY6" s="94" t="s">
        <v>1331</v>
      </c>
      <c r="DZ6" s="94" t="s">
        <v>1332</v>
      </c>
      <c r="EA6" s="94" t="s">
        <v>1333</v>
      </c>
      <c r="EB6" s="94" t="s">
        <v>1334</v>
      </c>
      <c r="EC6" s="95" t="s">
        <v>1335</v>
      </c>
      <c r="ED6" s="1"/>
      <c r="EE6" s="92" t="s">
        <v>725</v>
      </c>
      <c r="EF6" s="92" t="s">
        <v>668</v>
      </c>
      <c r="EG6" s="92" t="s">
        <v>669</v>
      </c>
      <c r="EH6" s="92" t="s">
        <v>670</v>
      </c>
      <c r="EI6" s="92" t="s">
        <v>671</v>
      </c>
      <c r="EJ6" s="92" t="s">
        <v>672</v>
      </c>
      <c r="EK6" s="92" t="s">
        <v>673</v>
      </c>
      <c r="EL6" s="92" t="s">
        <v>674</v>
      </c>
      <c r="EM6" s="93" t="s">
        <v>675</v>
      </c>
      <c r="EN6" s="95" t="s">
        <v>676</v>
      </c>
      <c r="EO6" s="92" t="s">
        <v>677</v>
      </c>
      <c r="EP6" s="92" t="s">
        <v>678</v>
      </c>
      <c r="EQ6" s="92" t="s">
        <v>728</v>
      </c>
      <c r="ER6" s="92" t="s">
        <v>679</v>
      </c>
      <c r="ES6" s="92" t="s">
        <v>680</v>
      </c>
      <c r="ET6" s="92" t="s">
        <v>681</v>
      </c>
      <c r="EU6" s="92" t="s">
        <v>254</v>
      </c>
      <c r="EV6" s="92" t="s">
        <v>682</v>
      </c>
      <c r="EW6" s="92" t="s">
        <v>683</v>
      </c>
      <c r="EX6" s="92" t="s">
        <v>684</v>
      </c>
      <c r="EY6" s="92" t="s">
        <v>685</v>
      </c>
      <c r="EZ6" s="92" t="s">
        <v>686</v>
      </c>
      <c r="FA6" s="92" t="s">
        <v>687</v>
      </c>
      <c r="FB6" s="92" t="s">
        <v>688</v>
      </c>
      <c r="FC6" s="92" t="s">
        <v>689</v>
      </c>
      <c r="FD6" s="92" t="s">
        <v>690</v>
      </c>
      <c r="FE6" s="92" t="s">
        <v>729</v>
      </c>
      <c r="FF6" s="92" t="s">
        <v>730</v>
      </c>
      <c r="FG6" s="92" t="s">
        <v>15</v>
      </c>
      <c r="FH6" s="92" t="s">
        <v>691</v>
      </c>
      <c r="FI6" s="92" t="s">
        <v>692</v>
      </c>
      <c r="FJ6" s="92" t="s">
        <v>693</v>
      </c>
      <c r="FK6" s="93" t="s">
        <v>694</v>
      </c>
      <c r="FL6" s="94" t="s">
        <v>695</v>
      </c>
      <c r="FM6" s="94" t="s">
        <v>696</v>
      </c>
      <c r="FN6" s="95" t="s">
        <v>697</v>
      </c>
      <c r="FO6" s="92" t="s">
        <v>698</v>
      </c>
      <c r="FP6" s="93" t="s">
        <v>699</v>
      </c>
      <c r="FQ6" s="95" t="s">
        <v>700</v>
      </c>
      <c r="FR6" s="93" t="s">
        <v>256</v>
      </c>
      <c r="FS6" s="94" t="s">
        <v>701</v>
      </c>
      <c r="FT6" s="94" t="s">
        <v>702</v>
      </c>
      <c r="FU6" s="94" t="s">
        <v>703</v>
      </c>
      <c r="FV6" s="95" t="s">
        <v>704</v>
      </c>
      <c r="FW6" s="93" t="s">
        <v>705</v>
      </c>
      <c r="FX6" s="95" t="s">
        <v>706</v>
      </c>
      <c r="FY6" s="93" t="s">
        <v>707</v>
      </c>
      <c r="FZ6" s="94" t="s">
        <v>708</v>
      </c>
      <c r="GA6" s="94" t="s">
        <v>709</v>
      </c>
      <c r="GB6" s="95" t="s">
        <v>710</v>
      </c>
      <c r="GC6" s="92" t="s">
        <v>711</v>
      </c>
      <c r="GD6" s="92" t="s">
        <v>712</v>
      </c>
      <c r="GE6" s="92" t="s">
        <v>713</v>
      </c>
      <c r="GF6" s="93" t="s">
        <v>714</v>
      </c>
      <c r="GG6" s="94" t="s">
        <v>715</v>
      </c>
      <c r="GH6" s="94" t="s">
        <v>716</v>
      </c>
      <c r="GI6" s="94" t="s">
        <v>717</v>
      </c>
      <c r="GJ6" s="95" t="s">
        <v>718</v>
      </c>
      <c r="GK6" s="93" t="s">
        <v>371</v>
      </c>
      <c r="GL6" s="94" t="s">
        <v>719</v>
      </c>
      <c r="GM6" s="94" t="s">
        <v>720</v>
      </c>
      <c r="GN6" s="95" t="s">
        <v>721</v>
      </c>
      <c r="GO6" s="92" t="s">
        <v>722</v>
      </c>
      <c r="GP6" s="93" t="s">
        <v>723</v>
      </c>
      <c r="GQ6" s="95" t="s">
        <v>724</v>
      </c>
      <c r="GR6" s="1"/>
      <c r="GS6" s="92" t="s">
        <v>725</v>
      </c>
      <c r="GT6" s="93" t="s">
        <v>726</v>
      </c>
      <c r="GU6" s="95" t="s">
        <v>727</v>
      </c>
      <c r="GV6" s="92" t="s">
        <v>728</v>
      </c>
      <c r="GW6" s="92" t="s">
        <v>729</v>
      </c>
      <c r="GX6" s="92" t="s">
        <v>730</v>
      </c>
      <c r="GY6" s="92" t="s">
        <v>15</v>
      </c>
      <c r="GZ6" s="1"/>
      <c r="HA6" s="92" t="s">
        <v>732</v>
      </c>
      <c r="HB6" s="92" t="s">
        <v>733</v>
      </c>
      <c r="HC6" s="92" t="s">
        <v>734</v>
      </c>
      <c r="HD6" s="92" t="s">
        <v>735</v>
      </c>
      <c r="HE6" s="92" t="s">
        <v>736</v>
      </c>
      <c r="HF6" s="92" t="s">
        <v>737</v>
      </c>
      <c r="HG6" s="93" t="s">
        <v>738</v>
      </c>
      <c r="HH6" s="95" t="s">
        <v>739</v>
      </c>
      <c r="HI6" s="1"/>
      <c r="HJ6" s="93" t="s">
        <v>1336</v>
      </c>
      <c r="HK6" s="94" t="s">
        <v>1337</v>
      </c>
      <c r="HL6" s="95" t="s">
        <v>1338</v>
      </c>
    </row>
    <row r="7" spans="1:220" x14ac:dyDescent="0.3">
      <c r="A7" s="1"/>
      <c r="B7" s="96" t="s">
        <v>740</v>
      </c>
      <c r="C7" s="97"/>
      <c r="D7" s="98"/>
      <c r="E7" s="99"/>
      <c r="F7" s="99">
        <v>8.8258700000000001</v>
      </c>
      <c r="G7" s="100">
        <v>8.5166900000000005</v>
      </c>
      <c r="H7" s="98"/>
      <c r="I7" s="100"/>
      <c r="J7" s="98">
        <v>81.096100000000007</v>
      </c>
      <c r="K7" s="100"/>
      <c r="L7" s="98"/>
      <c r="M7" s="99"/>
      <c r="N7" s="99"/>
      <c r="O7" s="99"/>
      <c r="P7" s="99"/>
      <c r="Q7" s="99">
        <v>211.16728000000001</v>
      </c>
      <c r="R7" s="99"/>
      <c r="S7" s="100"/>
      <c r="T7" s="98">
        <v>18.14123</v>
      </c>
      <c r="U7" s="99">
        <v>19.191960000000002</v>
      </c>
      <c r="V7" s="99">
        <v>24.425360000000001</v>
      </c>
      <c r="W7" s="100">
        <v>1.0612699999999999</v>
      </c>
      <c r="X7" s="97"/>
      <c r="Y7" s="98"/>
      <c r="Z7" s="99"/>
      <c r="AA7" s="100">
        <v>23.060680000000001</v>
      </c>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v>355.93153999999998</v>
      </c>
      <c r="AY7" s="98"/>
      <c r="AZ7" s="99"/>
      <c r="BA7" s="99"/>
      <c r="BB7" s="99"/>
      <c r="BC7" s="99"/>
      <c r="BD7" s="99"/>
      <c r="BE7" s="99"/>
      <c r="BF7" s="100"/>
      <c r="BG7" s="98"/>
      <c r="BH7" s="100"/>
      <c r="BI7" s="97"/>
      <c r="BJ7" s="98"/>
      <c r="BK7" s="99"/>
      <c r="BL7" s="100"/>
      <c r="BM7" s="98">
        <v>164.44227000000001</v>
      </c>
      <c r="BN7" s="99">
        <v>165.47058000000001</v>
      </c>
      <c r="BO7" s="99">
        <v>165.59853000000001</v>
      </c>
      <c r="BP7" s="99"/>
      <c r="BQ7" s="99"/>
      <c r="BR7" s="99"/>
      <c r="BS7" s="99"/>
      <c r="BT7" s="99">
        <v>260.55876999999998</v>
      </c>
      <c r="BU7" s="99"/>
      <c r="BV7" s="99">
        <v>110.49702000000001</v>
      </c>
      <c r="BW7" s="99">
        <v>206.49456000000001</v>
      </c>
      <c r="BX7" s="99">
        <v>206.11548999999999</v>
      </c>
      <c r="BY7" s="99">
        <v>205.99002999999999</v>
      </c>
      <c r="BZ7" s="100"/>
      <c r="CA7" s="98">
        <v>17.41583</v>
      </c>
      <c r="CB7" s="100">
        <v>44.053669999999997</v>
      </c>
      <c r="CC7" s="97"/>
      <c r="CD7" s="98"/>
      <c r="CE7" s="99"/>
      <c r="CF7" s="99"/>
      <c r="CG7" s="99"/>
      <c r="CH7" s="99"/>
      <c r="CI7" s="99">
        <v>118.14735</v>
      </c>
      <c r="CJ7" s="99"/>
      <c r="CK7" s="99"/>
      <c r="CL7" s="99"/>
      <c r="CM7" s="99"/>
      <c r="CN7" s="99"/>
      <c r="CO7" s="100">
        <v>191.19621000000001</v>
      </c>
      <c r="CP7" s="98">
        <v>180.55348000000001</v>
      </c>
      <c r="CQ7" s="99">
        <v>180.52450999999999</v>
      </c>
      <c r="CR7" s="99">
        <v>181.33356000000001</v>
      </c>
      <c r="CS7" s="100">
        <v>181.02912000000001</v>
      </c>
      <c r="CT7" s="98"/>
      <c r="CU7" s="100"/>
      <c r="CV7" s="98"/>
      <c r="CW7" s="99"/>
      <c r="CX7" s="101"/>
      <c r="CY7" s="98"/>
      <c r="CZ7" s="99">
        <v>6682.2090799999996</v>
      </c>
      <c r="DA7" s="99"/>
      <c r="DB7" s="100"/>
      <c r="DC7" s="98"/>
      <c r="DD7" s="99"/>
      <c r="DE7" s="99"/>
      <c r="DF7" s="99"/>
      <c r="DG7" s="99"/>
      <c r="DH7" s="99"/>
      <c r="DI7" s="99"/>
      <c r="DJ7" s="99"/>
      <c r="DK7" s="99"/>
      <c r="DL7" s="99"/>
      <c r="DM7" s="99"/>
      <c r="DN7" s="100"/>
      <c r="DO7" s="102"/>
      <c r="DP7" s="103"/>
      <c r="DQ7" s="103"/>
      <c r="DR7" s="104" t="s">
        <v>1339</v>
      </c>
      <c r="DS7" s="98">
        <v>3605.25702</v>
      </c>
      <c r="DT7" s="99">
        <v>1351.6549500000001</v>
      </c>
      <c r="DU7" s="99">
        <v>1351.6549500000001</v>
      </c>
      <c r="DV7" s="100"/>
      <c r="DW7" s="97"/>
      <c r="DX7" s="98"/>
      <c r="DY7" s="99"/>
      <c r="DZ7" s="99"/>
      <c r="EA7" s="99"/>
      <c r="EB7" s="99"/>
      <c r="EC7" s="101">
        <v>6602.2</v>
      </c>
      <c r="ED7" s="1"/>
      <c r="EE7" s="97">
        <v>2.38483</v>
      </c>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c r="FH7" s="97"/>
      <c r="FI7" s="97"/>
      <c r="FJ7" s="97"/>
      <c r="FK7" s="98"/>
      <c r="FL7" s="99"/>
      <c r="FM7" s="99"/>
      <c r="FN7" s="100"/>
      <c r="FO7" s="97"/>
      <c r="FP7" s="98"/>
      <c r="FQ7" s="100"/>
      <c r="FR7" s="98"/>
      <c r="FS7" s="99"/>
      <c r="FT7" s="99"/>
      <c r="FU7" s="99"/>
      <c r="FV7" s="100"/>
      <c r="FW7" s="98"/>
      <c r="FX7" s="100"/>
      <c r="FY7" s="98"/>
      <c r="FZ7" s="99"/>
      <c r="GA7" s="99"/>
      <c r="GB7" s="100"/>
      <c r="GC7" s="97"/>
      <c r="GD7" s="97"/>
      <c r="GE7" s="97"/>
      <c r="GF7" s="98"/>
      <c r="GG7" s="99"/>
      <c r="GH7" s="99"/>
      <c r="GI7" s="99"/>
      <c r="GJ7" s="100"/>
      <c r="GK7" s="98"/>
      <c r="GL7" s="99"/>
      <c r="GM7" s="99"/>
      <c r="GN7" s="100"/>
      <c r="GO7" s="97"/>
      <c r="GP7" s="98"/>
      <c r="GQ7" s="100"/>
      <c r="GR7" s="1"/>
      <c r="GS7" s="97">
        <v>2.38483</v>
      </c>
      <c r="GT7" s="98"/>
      <c r="GU7" s="100"/>
      <c r="GV7" s="97"/>
      <c r="GW7" s="97"/>
      <c r="GX7" s="97"/>
      <c r="GY7" s="97"/>
      <c r="GZ7" s="1"/>
      <c r="HA7" s="97"/>
      <c r="HB7" s="97"/>
      <c r="HC7" s="97"/>
      <c r="HD7" s="97"/>
      <c r="HE7" s="97"/>
      <c r="HF7" s="97"/>
      <c r="HG7" s="98"/>
      <c r="HH7" s="100"/>
      <c r="HI7" s="1"/>
      <c r="HJ7" s="98">
        <v>3602.87219</v>
      </c>
      <c r="HK7" s="99">
        <v>3541.11364</v>
      </c>
      <c r="HL7" s="100">
        <v>610.56182999999999</v>
      </c>
    </row>
    <row r="8" spans="1:220" x14ac:dyDescent="0.3">
      <c r="A8" s="1"/>
      <c r="B8" s="96" t="s">
        <v>741</v>
      </c>
      <c r="C8" s="97"/>
      <c r="D8" s="98"/>
      <c r="E8" s="99"/>
      <c r="F8" s="99">
        <v>8.8258700000000001</v>
      </c>
      <c r="G8" s="100">
        <v>8.5166900000000005</v>
      </c>
      <c r="H8" s="98"/>
      <c r="I8" s="100"/>
      <c r="J8" s="98">
        <v>81.096100000000007</v>
      </c>
      <c r="K8" s="100"/>
      <c r="L8" s="98"/>
      <c r="M8" s="99"/>
      <c r="N8" s="99"/>
      <c r="O8" s="99"/>
      <c r="P8" s="99"/>
      <c r="Q8" s="99">
        <v>211.16728000000001</v>
      </c>
      <c r="R8" s="99"/>
      <c r="S8" s="100"/>
      <c r="T8" s="98">
        <v>18.14123</v>
      </c>
      <c r="U8" s="99">
        <v>19.191960000000002</v>
      </c>
      <c r="V8" s="99">
        <v>24.425360000000001</v>
      </c>
      <c r="W8" s="100">
        <v>1.0612699999999999</v>
      </c>
      <c r="X8" s="97"/>
      <c r="Y8" s="98"/>
      <c r="Z8" s="99"/>
      <c r="AA8" s="100">
        <v>23.060680000000001</v>
      </c>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v>355.93153999999998</v>
      </c>
      <c r="AY8" s="98"/>
      <c r="AZ8" s="99"/>
      <c r="BA8" s="99"/>
      <c r="BB8" s="99"/>
      <c r="BC8" s="99"/>
      <c r="BD8" s="99"/>
      <c r="BE8" s="99"/>
      <c r="BF8" s="100"/>
      <c r="BG8" s="98"/>
      <c r="BH8" s="100"/>
      <c r="BI8" s="97"/>
      <c r="BJ8" s="98"/>
      <c r="BK8" s="99"/>
      <c r="BL8" s="100"/>
      <c r="BM8" s="98">
        <v>164.44227000000001</v>
      </c>
      <c r="BN8" s="99">
        <v>165.47058000000001</v>
      </c>
      <c r="BO8" s="99">
        <v>165.59853000000001</v>
      </c>
      <c r="BP8" s="99"/>
      <c r="BQ8" s="99"/>
      <c r="BR8" s="99"/>
      <c r="BS8" s="99"/>
      <c r="BT8" s="99">
        <v>260.55876999999998</v>
      </c>
      <c r="BU8" s="99"/>
      <c r="BV8" s="99">
        <v>110.49702000000001</v>
      </c>
      <c r="BW8" s="99">
        <v>206.49456000000001</v>
      </c>
      <c r="BX8" s="99">
        <v>206.11548999999999</v>
      </c>
      <c r="BY8" s="99">
        <v>205.99002999999999</v>
      </c>
      <c r="BZ8" s="100"/>
      <c r="CA8" s="98">
        <v>17.41583</v>
      </c>
      <c r="CB8" s="100">
        <v>44.053669999999997</v>
      </c>
      <c r="CC8" s="97"/>
      <c r="CD8" s="98"/>
      <c r="CE8" s="99"/>
      <c r="CF8" s="99"/>
      <c r="CG8" s="99"/>
      <c r="CH8" s="99"/>
      <c r="CI8" s="99">
        <v>118.14735</v>
      </c>
      <c r="CJ8" s="99"/>
      <c r="CK8" s="99"/>
      <c r="CL8" s="99"/>
      <c r="CM8" s="99"/>
      <c r="CN8" s="99"/>
      <c r="CO8" s="100">
        <v>191.19621000000001</v>
      </c>
      <c r="CP8" s="98">
        <v>180.55348000000001</v>
      </c>
      <c r="CQ8" s="99">
        <v>180.52450999999999</v>
      </c>
      <c r="CR8" s="99">
        <v>181.33356000000001</v>
      </c>
      <c r="CS8" s="100">
        <v>181.02912000000001</v>
      </c>
      <c r="CT8" s="98"/>
      <c r="CU8" s="100"/>
      <c r="CV8" s="98"/>
      <c r="CW8" s="99"/>
      <c r="CX8" s="101"/>
      <c r="CY8" s="98"/>
      <c r="CZ8" s="99">
        <v>6529.1211400000002</v>
      </c>
      <c r="DA8" s="99"/>
      <c r="DB8" s="100"/>
      <c r="DC8" s="98"/>
      <c r="DD8" s="99"/>
      <c r="DE8" s="99"/>
      <c r="DF8" s="99"/>
      <c r="DG8" s="99"/>
      <c r="DH8" s="99"/>
      <c r="DI8" s="99"/>
      <c r="DJ8" s="99"/>
      <c r="DK8" s="99"/>
      <c r="DL8" s="99"/>
      <c r="DM8" s="99"/>
      <c r="DN8" s="100"/>
      <c r="DO8" s="102"/>
      <c r="DP8" s="103"/>
      <c r="DQ8" s="103"/>
      <c r="DR8" s="104" t="s">
        <v>1339</v>
      </c>
      <c r="DS8" s="98">
        <v>3605.25702</v>
      </c>
      <c r="DT8" s="99">
        <v>1351.6549500000001</v>
      </c>
      <c r="DU8" s="99">
        <v>1351.6549500000001</v>
      </c>
      <c r="DV8" s="100"/>
      <c r="DW8" s="97"/>
      <c r="DX8" s="98"/>
      <c r="DY8" s="99"/>
      <c r="DZ8" s="99"/>
      <c r="EA8" s="99"/>
      <c r="EB8" s="99"/>
      <c r="EC8" s="101">
        <v>6448.8</v>
      </c>
      <c r="ED8" s="1"/>
      <c r="EE8" s="97">
        <v>2.38483</v>
      </c>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c r="FH8" s="97"/>
      <c r="FI8" s="97"/>
      <c r="FJ8" s="97"/>
      <c r="FK8" s="98"/>
      <c r="FL8" s="99"/>
      <c r="FM8" s="99"/>
      <c r="FN8" s="100"/>
      <c r="FO8" s="97"/>
      <c r="FP8" s="98"/>
      <c r="FQ8" s="100"/>
      <c r="FR8" s="98"/>
      <c r="FS8" s="99"/>
      <c r="FT8" s="99"/>
      <c r="FU8" s="99"/>
      <c r="FV8" s="100"/>
      <c r="FW8" s="98"/>
      <c r="FX8" s="100"/>
      <c r="FY8" s="98"/>
      <c r="FZ8" s="99"/>
      <c r="GA8" s="99"/>
      <c r="GB8" s="100"/>
      <c r="GC8" s="97"/>
      <c r="GD8" s="97"/>
      <c r="GE8" s="97"/>
      <c r="GF8" s="98"/>
      <c r="GG8" s="99"/>
      <c r="GH8" s="99"/>
      <c r="GI8" s="99"/>
      <c r="GJ8" s="100"/>
      <c r="GK8" s="98"/>
      <c r="GL8" s="99"/>
      <c r="GM8" s="99"/>
      <c r="GN8" s="100"/>
      <c r="GO8" s="97"/>
      <c r="GP8" s="98"/>
      <c r="GQ8" s="100"/>
      <c r="GR8" s="1"/>
      <c r="GS8" s="97">
        <v>2.38483</v>
      </c>
      <c r="GT8" s="98"/>
      <c r="GU8" s="100"/>
      <c r="GV8" s="97"/>
      <c r="GW8" s="97"/>
      <c r="GX8" s="97"/>
      <c r="GY8" s="97"/>
      <c r="GZ8" s="1"/>
      <c r="HA8" s="97"/>
      <c r="HB8" s="97"/>
      <c r="HC8" s="97"/>
      <c r="HD8" s="97"/>
      <c r="HE8" s="97"/>
      <c r="HF8" s="97"/>
      <c r="HG8" s="98"/>
      <c r="HH8" s="100"/>
      <c r="HI8" s="1"/>
      <c r="HJ8" s="98">
        <v>3602.87219</v>
      </c>
      <c r="HK8" s="99">
        <v>3541.11364</v>
      </c>
      <c r="HL8" s="100">
        <v>610.56182999999999</v>
      </c>
    </row>
    <row r="9" spans="1:220" x14ac:dyDescent="0.3">
      <c r="A9" s="1"/>
      <c r="B9" s="96" t="s">
        <v>742</v>
      </c>
      <c r="C9" s="97"/>
      <c r="D9" s="98"/>
      <c r="E9" s="99"/>
      <c r="F9" s="99">
        <v>8.8258700000000001</v>
      </c>
      <c r="G9" s="100">
        <v>8.5166900000000005</v>
      </c>
      <c r="H9" s="98"/>
      <c r="I9" s="100"/>
      <c r="J9" s="98">
        <v>81.096100000000007</v>
      </c>
      <c r="K9" s="100"/>
      <c r="L9" s="98"/>
      <c r="M9" s="99"/>
      <c r="N9" s="99"/>
      <c r="O9" s="99"/>
      <c r="P9" s="99"/>
      <c r="Q9" s="99">
        <v>211.16728000000001</v>
      </c>
      <c r="R9" s="99"/>
      <c r="S9" s="100"/>
      <c r="T9" s="98">
        <v>18.14123</v>
      </c>
      <c r="U9" s="99">
        <v>19.191960000000002</v>
      </c>
      <c r="V9" s="99">
        <v>24.425360000000001</v>
      </c>
      <c r="W9" s="100">
        <v>1.0612699999999999</v>
      </c>
      <c r="X9" s="97"/>
      <c r="Y9" s="98"/>
      <c r="Z9" s="99"/>
      <c r="AA9" s="100">
        <v>23.060680000000001</v>
      </c>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v>355.93153999999998</v>
      </c>
      <c r="AY9" s="98"/>
      <c r="AZ9" s="99"/>
      <c r="BA9" s="99"/>
      <c r="BB9" s="99"/>
      <c r="BC9" s="99"/>
      <c r="BD9" s="99"/>
      <c r="BE9" s="99"/>
      <c r="BF9" s="100"/>
      <c r="BG9" s="98"/>
      <c r="BH9" s="100"/>
      <c r="BI9" s="97"/>
      <c r="BJ9" s="98"/>
      <c r="BK9" s="99"/>
      <c r="BL9" s="100"/>
      <c r="BM9" s="98">
        <v>164.44227000000001</v>
      </c>
      <c r="BN9" s="99">
        <v>165.47058000000001</v>
      </c>
      <c r="BO9" s="99">
        <v>165.59853000000001</v>
      </c>
      <c r="BP9" s="99"/>
      <c r="BQ9" s="99"/>
      <c r="BR9" s="99"/>
      <c r="BS9" s="99"/>
      <c r="BT9" s="99">
        <v>260.55876999999998</v>
      </c>
      <c r="BU9" s="99"/>
      <c r="BV9" s="99">
        <v>110.49702000000001</v>
      </c>
      <c r="BW9" s="99">
        <v>206.49456000000001</v>
      </c>
      <c r="BX9" s="99">
        <v>206.11548999999999</v>
      </c>
      <c r="BY9" s="99">
        <v>205.99002999999999</v>
      </c>
      <c r="BZ9" s="100"/>
      <c r="CA9" s="98">
        <v>17.41583</v>
      </c>
      <c r="CB9" s="100">
        <v>44.053669999999997</v>
      </c>
      <c r="CC9" s="97"/>
      <c r="CD9" s="98"/>
      <c r="CE9" s="99"/>
      <c r="CF9" s="99"/>
      <c r="CG9" s="99"/>
      <c r="CH9" s="99"/>
      <c r="CI9" s="99">
        <v>118.14735</v>
      </c>
      <c r="CJ9" s="99"/>
      <c r="CK9" s="99"/>
      <c r="CL9" s="99"/>
      <c r="CM9" s="99"/>
      <c r="CN9" s="99"/>
      <c r="CO9" s="100">
        <v>191.19621000000001</v>
      </c>
      <c r="CP9" s="98">
        <v>180.55348000000001</v>
      </c>
      <c r="CQ9" s="99">
        <v>180.52450999999999</v>
      </c>
      <c r="CR9" s="99">
        <v>181.33356000000001</v>
      </c>
      <c r="CS9" s="100">
        <v>181.02912000000001</v>
      </c>
      <c r="CT9" s="98"/>
      <c r="CU9" s="100"/>
      <c r="CV9" s="98"/>
      <c r="CW9" s="99"/>
      <c r="CX9" s="101"/>
      <c r="CY9" s="98"/>
      <c r="CZ9" s="99">
        <v>6448.4211699999996</v>
      </c>
      <c r="DA9" s="99"/>
      <c r="DB9" s="100"/>
      <c r="DC9" s="98"/>
      <c r="DD9" s="99"/>
      <c r="DE9" s="99"/>
      <c r="DF9" s="99"/>
      <c r="DG9" s="99"/>
      <c r="DH9" s="99"/>
      <c r="DI9" s="99"/>
      <c r="DJ9" s="99"/>
      <c r="DK9" s="99"/>
      <c r="DL9" s="99"/>
      <c r="DM9" s="99"/>
      <c r="DN9" s="100"/>
      <c r="DO9" s="102"/>
      <c r="DP9" s="103"/>
      <c r="DQ9" s="103"/>
      <c r="DR9" s="104" t="s">
        <v>1339</v>
      </c>
      <c r="DS9" s="98">
        <v>3605.25702</v>
      </c>
      <c r="DT9" s="99">
        <v>1351.6549500000001</v>
      </c>
      <c r="DU9" s="99">
        <v>1351.6549500000001</v>
      </c>
      <c r="DV9" s="100"/>
      <c r="DW9" s="97"/>
      <c r="DX9" s="98"/>
      <c r="DY9" s="99"/>
      <c r="DZ9" s="99"/>
      <c r="EA9" s="99"/>
      <c r="EB9" s="99"/>
      <c r="EC9" s="101">
        <v>6368.1</v>
      </c>
      <c r="ED9" s="1"/>
      <c r="EE9" s="97">
        <v>2.38483</v>
      </c>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8"/>
      <c r="FL9" s="99"/>
      <c r="FM9" s="99"/>
      <c r="FN9" s="100"/>
      <c r="FO9" s="97"/>
      <c r="FP9" s="98"/>
      <c r="FQ9" s="100"/>
      <c r="FR9" s="98"/>
      <c r="FS9" s="99"/>
      <c r="FT9" s="99"/>
      <c r="FU9" s="99"/>
      <c r="FV9" s="100"/>
      <c r="FW9" s="98"/>
      <c r="FX9" s="100"/>
      <c r="FY9" s="98"/>
      <c r="FZ9" s="99"/>
      <c r="GA9" s="99"/>
      <c r="GB9" s="100"/>
      <c r="GC9" s="97"/>
      <c r="GD9" s="97"/>
      <c r="GE9" s="97"/>
      <c r="GF9" s="98"/>
      <c r="GG9" s="99"/>
      <c r="GH9" s="99"/>
      <c r="GI9" s="99"/>
      <c r="GJ9" s="100"/>
      <c r="GK9" s="98"/>
      <c r="GL9" s="99"/>
      <c r="GM9" s="99"/>
      <c r="GN9" s="100"/>
      <c r="GO9" s="97"/>
      <c r="GP9" s="98"/>
      <c r="GQ9" s="100"/>
      <c r="GR9" s="1"/>
      <c r="GS9" s="97">
        <v>2.38483</v>
      </c>
      <c r="GT9" s="98"/>
      <c r="GU9" s="100"/>
      <c r="GV9" s="97"/>
      <c r="GW9" s="97"/>
      <c r="GX9" s="97"/>
      <c r="GY9" s="97"/>
      <c r="GZ9" s="1"/>
      <c r="HA9" s="97"/>
      <c r="HB9" s="97"/>
      <c r="HC9" s="97"/>
      <c r="HD9" s="97"/>
      <c r="HE9" s="97"/>
      <c r="HF9" s="97"/>
      <c r="HG9" s="98"/>
      <c r="HH9" s="100"/>
      <c r="HI9" s="1"/>
      <c r="HJ9" s="98">
        <v>3602.87219</v>
      </c>
      <c r="HK9" s="99">
        <v>3541.11364</v>
      </c>
      <c r="HL9" s="100">
        <v>610.56182999999999</v>
      </c>
    </row>
    <row r="10" spans="1:220" x14ac:dyDescent="0.3">
      <c r="A10" s="1"/>
      <c r="B10" s="96" t="s">
        <v>743</v>
      </c>
      <c r="C10" s="97"/>
      <c r="D10" s="98"/>
      <c r="E10" s="99"/>
      <c r="F10" s="99">
        <v>8.8258700000000001</v>
      </c>
      <c r="G10" s="100">
        <v>8.5166900000000005</v>
      </c>
      <c r="H10" s="98"/>
      <c r="I10" s="100"/>
      <c r="J10" s="98">
        <v>81.096100000000007</v>
      </c>
      <c r="K10" s="100"/>
      <c r="L10" s="98"/>
      <c r="M10" s="99"/>
      <c r="N10" s="99"/>
      <c r="O10" s="99"/>
      <c r="P10" s="99"/>
      <c r="Q10" s="99">
        <v>211.16728000000001</v>
      </c>
      <c r="R10" s="99"/>
      <c r="S10" s="100"/>
      <c r="T10" s="98">
        <v>18.14123</v>
      </c>
      <c r="U10" s="99">
        <v>19.191960000000002</v>
      </c>
      <c r="V10" s="99">
        <v>24.425360000000001</v>
      </c>
      <c r="W10" s="100">
        <v>1.0612699999999999</v>
      </c>
      <c r="X10" s="97"/>
      <c r="Y10" s="98"/>
      <c r="Z10" s="99"/>
      <c r="AA10" s="100">
        <v>23.060680000000001</v>
      </c>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v>355.93153999999998</v>
      </c>
      <c r="AY10" s="98"/>
      <c r="AZ10" s="99"/>
      <c r="BA10" s="99"/>
      <c r="BB10" s="99"/>
      <c r="BC10" s="99"/>
      <c r="BD10" s="99"/>
      <c r="BE10" s="99"/>
      <c r="BF10" s="100"/>
      <c r="BG10" s="98"/>
      <c r="BH10" s="100"/>
      <c r="BI10" s="97"/>
      <c r="BJ10" s="98"/>
      <c r="BK10" s="99"/>
      <c r="BL10" s="100"/>
      <c r="BM10" s="98">
        <v>164.44227000000001</v>
      </c>
      <c r="BN10" s="99">
        <v>165.47058000000001</v>
      </c>
      <c r="BO10" s="99">
        <v>165.59853000000001</v>
      </c>
      <c r="BP10" s="99"/>
      <c r="BQ10" s="99"/>
      <c r="BR10" s="99"/>
      <c r="BS10" s="99"/>
      <c r="BT10" s="99">
        <v>260.55876999999998</v>
      </c>
      <c r="BU10" s="99"/>
      <c r="BV10" s="99">
        <v>110.49702000000001</v>
      </c>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c r="CK10" s="99"/>
      <c r="CL10" s="99"/>
      <c r="CM10" s="99"/>
      <c r="CN10" s="99"/>
      <c r="CO10" s="100">
        <v>191.19621000000001</v>
      </c>
      <c r="CP10" s="98">
        <v>180.55348000000001</v>
      </c>
      <c r="CQ10" s="99">
        <v>180.52450999999999</v>
      </c>
      <c r="CR10" s="99">
        <v>181.33356000000001</v>
      </c>
      <c r="CS10" s="100">
        <v>181.02912000000001</v>
      </c>
      <c r="CT10" s="98"/>
      <c r="CU10" s="100"/>
      <c r="CV10" s="98"/>
      <c r="CW10" s="99"/>
      <c r="CX10" s="101"/>
      <c r="CY10" s="98"/>
      <c r="CZ10" s="99">
        <v>6304.5089699999999</v>
      </c>
      <c r="DA10" s="99"/>
      <c r="DB10" s="100"/>
      <c r="DC10" s="98"/>
      <c r="DD10" s="99"/>
      <c r="DE10" s="99"/>
      <c r="DF10" s="99"/>
      <c r="DG10" s="99"/>
      <c r="DH10" s="99"/>
      <c r="DI10" s="99"/>
      <c r="DJ10" s="99"/>
      <c r="DK10" s="99"/>
      <c r="DL10" s="99"/>
      <c r="DM10" s="99"/>
      <c r="DN10" s="100"/>
      <c r="DO10" s="102"/>
      <c r="DP10" s="103"/>
      <c r="DQ10" s="103"/>
      <c r="DR10" s="104" t="s">
        <v>1339</v>
      </c>
      <c r="DS10" s="98">
        <v>3605.25702</v>
      </c>
      <c r="DT10" s="99">
        <v>1351.6549500000001</v>
      </c>
      <c r="DU10" s="99">
        <v>1351.6549500000001</v>
      </c>
      <c r="DV10" s="100"/>
      <c r="DW10" s="97"/>
      <c r="DX10" s="98"/>
      <c r="DY10" s="99"/>
      <c r="DZ10" s="99"/>
      <c r="EA10" s="99"/>
      <c r="EB10" s="99"/>
      <c r="EC10" s="101">
        <v>6224.3</v>
      </c>
      <c r="ED10" s="1"/>
      <c r="EE10" s="97">
        <v>2.38483</v>
      </c>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8"/>
      <c r="FL10" s="99"/>
      <c r="FM10" s="99"/>
      <c r="FN10" s="100"/>
      <c r="FO10" s="97"/>
      <c r="FP10" s="98"/>
      <c r="FQ10" s="100"/>
      <c r="FR10" s="98"/>
      <c r="FS10" s="99"/>
      <c r="FT10" s="99"/>
      <c r="FU10" s="99"/>
      <c r="FV10" s="100"/>
      <c r="FW10" s="98"/>
      <c r="FX10" s="100"/>
      <c r="FY10" s="98"/>
      <c r="FZ10" s="99"/>
      <c r="GA10" s="99"/>
      <c r="GB10" s="100"/>
      <c r="GC10" s="97"/>
      <c r="GD10" s="97"/>
      <c r="GE10" s="97"/>
      <c r="GF10" s="98"/>
      <c r="GG10" s="99"/>
      <c r="GH10" s="99"/>
      <c r="GI10" s="99"/>
      <c r="GJ10" s="100"/>
      <c r="GK10" s="98"/>
      <c r="GL10" s="99"/>
      <c r="GM10" s="99"/>
      <c r="GN10" s="100"/>
      <c r="GO10" s="97"/>
      <c r="GP10" s="98"/>
      <c r="GQ10" s="100"/>
      <c r="GR10" s="1"/>
      <c r="GS10" s="97">
        <v>2.38483</v>
      </c>
      <c r="GT10" s="98"/>
      <c r="GU10" s="100"/>
      <c r="GV10" s="97"/>
      <c r="GW10" s="97"/>
      <c r="GX10" s="97"/>
      <c r="GY10" s="97"/>
      <c r="GZ10" s="1"/>
      <c r="HA10" s="97"/>
      <c r="HB10" s="97"/>
      <c r="HC10" s="97"/>
      <c r="HD10" s="97"/>
      <c r="HE10" s="97"/>
      <c r="HF10" s="97"/>
      <c r="HG10" s="98"/>
      <c r="HH10" s="100"/>
      <c r="HI10" s="1"/>
      <c r="HJ10" s="98">
        <v>3602.87219</v>
      </c>
      <c r="HK10" s="99">
        <v>3541.11364</v>
      </c>
      <c r="HL10" s="100">
        <v>610.56182999999999</v>
      </c>
    </row>
    <row r="11" spans="1:220" x14ac:dyDescent="0.3">
      <c r="A11" s="1"/>
      <c r="B11" s="96" t="s">
        <v>744</v>
      </c>
      <c r="C11" s="97"/>
      <c r="D11" s="98"/>
      <c r="E11" s="99"/>
      <c r="F11" s="99">
        <v>8.8258700000000001</v>
      </c>
      <c r="G11" s="100">
        <v>8.5166900000000005</v>
      </c>
      <c r="H11" s="98"/>
      <c r="I11" s="100"/>
      <c r="J11" s="98">
        <v>81.096100000000007</v>
      </c>
      <c r="K11" s="100"/>
      <c r="L11" s="98"/>
      <c r="M11" s="99"/>
      <c r="N11" s="99"/>
      <c r="O11" s="99"/>
      <c r="P11" s="99"/>
      <c r="Q11" s="99">
        <v>211.16728000000001</v>
      </c>
      <c r="R11" s="99"/>
      <c r="S11" s="100"/>
      <c r="T11" s="98">
        <v>18.14123</v>
      </c>
      <c r="U11" s="99">
        <v>19.191960000000002</v>
      </c>
      <c r="V11" s="99">
        <v>24.425360000000001</v>
      </c>
      <c r="W11" s="100">
        <v>1.0612699999999999</v>
      </c>
      <c r="X11" s="97"/>
      <c r="Y11" s="98"/>
      <c r="Z11" s="99"/>
      <c r="AA11" s="100">
        <v>23.060680000000001</v>
      </c>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v>355.93153999999998</v>
      </c>
      <c r="AY11" s="98"/>
      <c r="AZ11" s="99"/>
      <c r="BA11" s="99"/>
      <c r="BB11" s="99"/>
      <c r="BC11" s="99"/>
      <c r="BD11" s="99"/>
      <c r="BE11" s="99"/>
      <c r="BF11" s="100"/>
      <c r="BG11" s="98"/>
      <c r="BH11" s="100"/>
      <c r="BI11" s="97"/>
      <c r="BJ11" s="98"/>
      <c r="BK11" s="99"/>
      <c r="BL11" s="100"/>
      <c r="BM11" s="98">
        <v>164.44227000000001</v>
      </c>
      <c r="BN11" s="99">
        <v>165.47058000000001</v>
      </c>
      <c r="BO11" s="99">
        <v>165.59853000000001</v>
      </c>
      <c r="BP11" s="99"/>
      <c r="BQ11" s="99"/>
      <c r="BR11" s="99"/>
      <c r="BS11" s="99"/>
      <c r="BT11" s="99">
        <v>260.55876999999998</v>
      </c>
      <c r="BU11" s="99"/>
      <c r="BV11" s="99">
        <v>110.49702000000001</v>
      </c>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c r="CK11" s="99"/>
      <c r="CL11" s="99"/>
      <c r="CM11" s="99"/>
      <c r="CN11" s="99"/>
      <c r="CO11" s="100">
        <v>191.19621000000001</v>
      </c>
      <c r="CP11" s="98">
        <v>180.55348000000001</v>
      </c>
      <c r="CQ11" s="99">
        <v>180.52450999999999</v>
      </c>
      <c r="CR11" s="99">
        <v>181.33356000000001</v>
      </c>
      <c r="CS11" s="100">
        <v>181.02912000000001</v>
      </c>
      <c r="CT11" s="98"/>
      <c r="CU11" s="100"/>
      <c r="CV11" s="98"/>
      <c r="CW11" s="99"/>
      <c r="CX11" s="101"/>
      <c r="CY11" s="98"/>
      <c r="CZ11" s="99">
        <v>6192.8922700000003</v>
      </c>
      <c r="DA11" s="99"/>
      <c r="DB11" s="100"/>
      <c r="DC11" s="98"/>
      <c r="DD11" s="99"/>
      <c r="DE11" s="99"/>
      <c r="DF11" s="99"/>
      <c r="DG11" s="99"/>
      <c r="DH11" s="99"/>
      <c r="DI11" s="99"/>
      <c r="DJ11" s="99"/>
      <c r="DK11" s="99"/>
      <c r="DL11" s="99"/>
      <c r="DM11" s="99"/>
      <c r="DN11" s="100"/>
      <c r="DO11" s="102"/>
      <c r="DP11" s="103"/>
      <c r="DQ11" s="103"/>
      <c r="DR11" s="104" t="s">
        <v>1339</v>
      </c>
      <c r="DS11" s="98">
        <v>3605.25702</v>
      </c>
      <c r="DT11" s="99">
        <v>1351.6549500000001</v>
      </c>
      <c r="DU11" s="99">
        <v>1351.6549500000001</v>
      </c>
      <c r="DV11" s="100"/>
      <c r="DW11" s="97"/>
      <c r="DX11" s="98"/>
      <c r="DY11" s="99"/>
      <c r="DZ11" s="99"/>
      <c r="EA11" s="99"/>
      <c r="EB11" s="99"/>
      <c r="EC11" s="101">
        <v>6112.4</v>
      </c>
      <c r="ED11" s="1"/>
      <c r="EE11" s="97">
        <v>2.38483</v>
      </c>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8"/>
      <c r="FL11" s="99"/>
      <c r="FM11" s="99"/>
      <c r="FN11" s="100"/>
      <c r="FO11" s="97"/>
      <c r="FP11" s="98"/>
      <c r="FQ11" s="100"/>
      <c r="FR11" s="98"/>
      <c r="FS11" s="99"/>
      <c r="FT11" s="99"/>
      <c r="FU11" s="99"/>
      <c r="FV11" s="100"/>
      <c r="FW11" s="98"/>
      <c r="FX11" s="100"/>
      <c r="FY11" s="98"/>
      <c r="FZ11" s="99"/>
      <c r="GA11" s="99"/>
      <c r="GB11" s="100"/>
      <c r="GC11" s="97"/>
      <c r="GD11" s="97"/>
      <c r="GE11" s="97"/>
      <c r="GF11" s="98"/>
      <c r="GG11" s="99"/>
      <c r="GH11" s="99"/>
      <c r="GI11" s="99"/>
      <c r="GJ11" s="100"/>
      <c r="GK11" s="98"/>
      <c r="GL11" s="99"/>
      <c r="GM11" s="99"/>
      <c r="GN11" s="100"/>
      <c r="GO11" s="97"/>
      <c r="GP11" s="98"/>
      <c r="GQ11" s="100"/>
      <c r="GR11" s="1"/>
      <c r="GS11" s="97">
        <v>2.38483</v>
      </c>
      <c r="GT11" s="98"/>
      <c r="GU11" s="100"/>
      <c r="GV11" s="97"/>
      <c r="GW11" s="97"/>
      <c r="GX11" s="97"/>
      <c r="GY11" s="97"/>
      <c r="GZ11" s="1"/>
      <c r="HA11" s="97"/>
      <c r="HB11" s="97"/>
      <c r="HC11" s="97"/>
      <c r="HD11" s="97"/>
      <c r="HE11" s="97"/>
      <c r="HF11" s="97"/>
      <c r="HG11" s="98"/>
      <c r="HH11" s="100"/>
      <c r="HI11" s="1"/>
      <c r="HJ11" s="98">
        <v>3602.87219</v>
      </c>
      <c r="HK11" s="99">
        <v>3541.11364</v>
      </c>
      <c r="HL11" s="100">
        <v>610.56182999999999</v>
      </c>
    </row>
    <row r="12" spans="1:220" x14ac:dyDescent="0.3">
      <c r="A12" s="1"/>
      <c r="B12" s="96" t="s">
        <v>745</v>
      </c>
      <c r="C12" s="97"/>
      <c r="D12" s="98"/>
      <c r="E12" s="99"/>
      <c r="F12" s="99">
        <v>8.8258700000000001</v>
      </c>
      <c r="G12" s="100">
        <v>8.5166900000000005</v>
      </c>
      <c r="H12" s="98"/>
      <c r="I12" s="100"/>
      <c r="J12" s="98">
        <v>81.096100000000007</v>
      </c>
      <c r="K12" s="100"/>
      <c r="L12" s="98"/>
      <c r="M12" s="99"/>
      <c r="N12" s="99"/>
      <c r="O12" s="99"/>
      <c r="P12" s="99"/>
      <c r="Q12" s="99">
        <v>211.16728000000001</v>
      </c>
      <c r="R12" s="99"/>
      <c r="S12" s="100"/>
      <c r="T12" s="98">
        <v>18.14123</v>
      </c>
      <c r="U12" s="99">
        <v>19.191960000000002</v>
      </c>
      <c r="V12" s="99">
        <v>24.425360000000001</v>
      </c>
      <c r="W12" s="100">
        <v>1.0612699999999999</v>
      </c>
      <c r="X12" s="97"/>
      <c r="Y12" s="98"/>
      <c r="Z12" s="99"/>
      <c r="AA12" s="100">
        <v>23.060680000000001</v>
      </c>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v>355.93153999999998</v>
      </c>
      <c r="AY12" s="98"/>
      <c r="AZ12" s="99"/>
      <c r="BA12" s="99"/>
      <c r="BB12" s="99"/>
      <c r="BC12" s="99"/>
      <c r="BD12" s="99"/>
      <c r="BE12" s="99"/>
      <c r="BF12" s="100"/>
      <c r="BG12" s="98"/>
      <c r="BH12" s="100"/>
      <c r="BI12" s="97"/>
      <c r="BJ12" s="98"/>
      <c r="BK12" s="99"/>
      <c r="BL12" s="100"/>
      <c r="BM12" s="98">
        <v>164.44227000000001</v>
      </c>
      <c r="BN12" s="99">
        <v>165.47058000000001</v>
      </c>
      <c r="BO12" s="99">
        <v>165.59853000000001</v>
      </c>
      <c r="BP12" s="99"/>
      <c r="BQ12" s="99"/>
      <c r="BR12" s="99"/>
      <c r="BS12" s="99"/>
      <c r="BT12" s="99">
        <v>260.55876999999998</v>
      </c>
      <c r="BU12" s="99"/>
      <c r="BV12" s="99">
        <v>110.49702000000001</v>
      </c>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c r="CK12" s="99"/>
      <c r="CL12" s="99"/>
      <c r="CM12" s="99"/>
      <c r="CN12" s="99"/>
      <c r="CO12" s="100">
        <v>191.19621000000001</v>
      </c>
      <c r="CP12" s="98">
        <v>180.55348000000001</v>
      </c>
      <c r="CQ12" s="99">
        <v>180.52450999999999</v>
      </c>
      <c r="CR12" s="99">
        <v>181.33356000000001</v>
      </c>
      <c r="CS12" s="100">
        <v>181.02912000000001</v>
      </c>
      <c r="CT12" s="98"/>
      <c r="CU12" s="100"/>
      <c r="CV12" s="98"/>
      <c r="CW12" s="99"/>
      <c r="CX12" s="101"/>
      <c r="CY12" s="98"/>
      <c r="CZ12" s="99">
        <v>6266.8628900000003</v>
      </c>
      <c r="DA12" s="99"/>
      <c r="DB12" s="100"/>
      <c r="DC12" s="98"/>
      <c r="DD12" s="99"/>
      <c r="DE12" s="99"/>
      <c r="DF12" s="99"/>
      <c r="DG12" s="99"/>
      <c r="DH12" s="99"/>
      <c r="DI12" s="99"/>
      <c r="DJ12" s="99"/>
      <c r="DK12" s="99"/>
      <c r="DL12" s="99"/>
      <c r="DM12" s="99"/>
      <c r="DN12" s="100"/>
      <c r="DO12" s="102"/>
      <c r="DP12" s="103"/>
      <c r="DQ12" s="103"/>
      <c r="DR12" s="104" t="s">
        <v>1339</v>
      </c>
      <c r="DS12" s="98">
        <v>3605.25702</v>
      </c>
      <c r="DT12" s="99">
        <v>1351.6549500000001</v>
      </c>
      <c r="DU12" s="99">
        <v>1351.6549500000001</v>
      </c>
      <c r="DV12" s="100"/>
      <c r="DW12" s="97"/>
      <c r="DX12" s="98"/>
      <c r="DY12" s="99"/>
      <c r="DZ12" s="99"/>
      <c r="EA12" s="99"/>
      <c r="EB12" s="99"/>
      <c r="EC12" s="101">
        <v>6186.4</v>
      </c>
      <c r="ED12" s="1"/>
      <c r="EE12" s="97">
        <v>2.38483</v>
      </c>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8"/>
      <c r="FL12" s="99"/>
      <c r="FM12" s="99"/>
      <c r="FN12" s="100"/>
      <c r="FO12" s="97"/>
      <c r="FP12" s="98"/>
      <c r="FQ12" s="100"/>
      <c r="FR12" s="98"/>
      <c r="FS12" s="99"/>
      <c r="FT12" s="99"/>
      <c r="FU12" s="99"/>
      <c r="FV12" s="100"/>
      <c r="FW12" s="98"/>
      <c r="FX12" s="100"/>
      <c r="FY12" s="98"/>
      <c r="FZ12" s="99"/>
      <c r="GA12" s="99"/>
      <c r="GB12" s="100"/>
      <c r="GC12" s="97"/>
      <c r="GD12" s="97"/>
      <c r="GE12" s="97"/>
      <c r="GF12" s="98"/>
      <c r="GG12" s="99"/>
      <c r="GH12" s="99"/>
      <c r="GI12" s="99"/>
      <c r="GJ12" s="100"/>
      <c r="GK12" s="98"/>
      <c r="GL12" s="99"/>
      <c r="GM12" s="99"/>
      <c r="GN12" s="100"/>
      <c r="GO12" s="97"/>
      <c r="GP12" s="98"/>
      <c r="GQ12" s="100"/>
      <c r="GR12" s="1"/>
      <c r="GS12" s="97">
        <v>2.38483</v>
      </c>
      <c r="GT12" s="98"/>
      <c r="GU12" s="100"/>
      <c r="GV12" s="97"/>
      <c r="GW12" s="97"/>
      <c r="GX12" s="97"/>
      <c r="GY12" s="97"/>
      <c r="GZ12" s="1"/>
      <c r="HA12" s="97"/>
      <c r="HB12" s="97"/>
      <c r="HC12" s="97"/>
      <c r="HD12" s="97"/>
      <c r="HE12" s="97"/>
      <c r="HF12" s="97"/>
      <c r="HG12" s="98"/>
      <c r="HH12" s="100"/>
      <c r="HI12" s="1"/>
      <c r="HJ12" s="98">
        <v>3602.87219</v>
      </c>
      <c r="HK12" s="99">
        <v>3541.11364</v>
      </c>
      <c r="HL12" s="100">
        <v>610.56182999999999</v>
      </c>
    </row>
    <row r="13" spans="1:220" x14ac:dyDescent="0.3">
      <c r="A13" s="1"/>
      <c r="B13" s="96" t="s">
        <v>746</v>
      </c>
      <c r="C13" s="97"/>
      <c r="D13" s="98"/>
      <c r="E13" s="99"/>
      <c r="F13" s="99">
        <v>8.8258700000000001</v>
      </c>
      <c r="G13" s="100">
        <v>8.5166900000000005</v>
      </c>
      <c r="H13" s="98"/>
      <c r="I13" s="100"/>
      <c r="J13" s="98">
        <v>81.096100000000007</v>
      </c>
      <c r="K13" s="100"/>
      <c r="L13" s="98"/>
      <c r="M13" s="99"/>
      <c r="N13" s="99"/>
      <c r="O13" s="99"/>
      <c r="P13" s="99"/>
      <c r="Q13" s="99">
        <v>211.16728000000001</v>
      </c>
      <c r="R13" s="99"/>
      <c r="S13" s="100"/>
      <c r="T13" s="98">
        <v>18.14123</v>
      </c>
      <c r="U13" s="99">
        <v>19.191960000000002</v>
      </c>
      <c r="V13" s="99">
        <v>24.425360000000001</v>
      </c>
      <c r="W13" s="100">
        <v>1.0612699999999999</v>
      </c>
      <c r="X13" s="97"/>
      <c r="Y13" s="98"/>
      <c r="Z13" s="99"/>
      <c r="AA13" s="100">
        <v>23.060680000000001</v>
      </c>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v>355.93153999999998</v>
      </c>
      <c r="AY13" s="98"/>
      <c r="AZ13" s="99"/>
      <c r="BA13" s="99"/>
      <c r="BB13" s="99"/>
      <c r="BC13" s="99"/>
      <c r="BD13" s="99"/>
      <c r="BE13" s="99"/>
      <c r="BF13" s="100"/>
      <c r="BG13" s="98"/>
      <c r="BH13" s="100"/>
      <c r="BI13" s="97"/>
      <c r="BJ13" s="98"/>
      <c r="BK13" s="99"/>
      <c r="BL13" s="100"/>
      <c r="BM13" s="98">
        <v>164.44227000000001</v>
      </c>
      <c r="BN13" s="99">
        <v>165.47058000000001</v>
      </c>
      <c r="BO13" s="99">
        <v>165.59853000000001</v>
      </c>
      <c r="BP13" s="99"/>
      <c r="BQ13" s="99"/>
      <c r="BR13" s="99"/>
      <c r="BS13" s="99"/>
      <c r="BT13" s="99">
        <v>260.55876999999998</v>
      </c>
      <c r="BU13" s="99"/>
      <c r="BV13" s="99">
        <v>110.49702000000001</v>
      </c>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c r="CK13" s="99"/>
      <c r="CL13" s="99"/>
      <c r="CM13" s="99"/>
      <c r="CN13" s="99"/>
      <c r="CO13" s="100">
        <v>191.19621000000001</v>
      </c>
      <c r="CP13" s="98">
        <v>180.55348000000001</v>
      </c>
      <c r="CQ13" s="99">
        <v>180.52450999999999</v>
      </c>
      <c r="CR13" s="99">
        <v>181.33356000000001</v>
      </c>
      <c r="CS13" s="100">
        <v>181.02912000000001</v>
      </c>
      <c r="CT13" s="98"/>
      <c r="CU13" s="100"/>
      <c r="CV13" s="98"/>
      <c r="CW13" s="99"/>
      <c r="CX13" s="101"/>
      <c r="CY13" s="98"/>
      <c r="CZ13" s="99">
        <v>6238.5728200000003</v>
      </c>
      <c r="DA13" s="99"/>
      <c r="DB13" s="100"/>
      <c r="DC13" s="98"/>
      <c r="DD13" s="99"/>
      <c r="DE13" s="99"/>
      <c r="DF13" s="99"/>
      <c r="DG13" s="99"/>
      <c r="DH13" s="99"/>
      <c r="DI13" s="99"/>
      <c r="DJ13" s="99"/>
      <c r="DK13" s="99"/>
      <c r="DL13" s="99"/>
      <c r="DM13" s="99"/>
      <c r="DN13" s="100"/>
      <c r="DO13" s="102"/>
      <c r="DP13" s="103"/>
      <c r="DQ13" s="103"/>
      <c r="DR13" s="104" t="s">
        <v>1339</v>
      </c>
      <c r="DS13" s="98">
        <v>3605.25702</v>
      </c>
      <c r="DT13" s="99">
        <v>1351.6549500000001</v>
      </c>
      <c r="DU13" s="99">
        <v>1351.6549500000001</v>
      </c>
      <c r="DV13" s="100"/>
      <c r="DW13" s="97"/>
      <c r="DX13" s="98"/>
      <c r="DY13" s="99"/>
      <c r="DZ13" s="99"/>
      <c r="EA13" s="99"/>
      <c r="EB13" s="99"/>
      <c r="EC13" s="101">
        <v>6158.3</v>
      </c>
      <c r="ED13" s="1"/>
      <c r="EE13" s="97">
        <v>2.38483</v>
      </c>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8"/>
      <c r="FL13" s="99"/>
      <c r="FM13" s="99"/>
      <c r="FN13" s="100"/>
      <c r="FO13" s="97"/>
      <c r="FP13" s="98"/>
      <c r="FQ13" s="100"/>
      <c r="FR13" s="98"/>
      <c r="FS13" s="99"/>
      <c r="FT13" s="99"/>
      <c r="FU13" s="99"/>
      <c r="FV13" s="100"/>
      <c r="FW13" s="98"/>
      <c r="FX13" s="100"/>
      <c r="FY13" s="98"/>
      <c r="FZ13" s="99"/>
      <c r="GA13" s="99"/>
      <c r="GB13" s="100"/>
      <c r="GC13" s="97"/>
      <c r="GD13" s="97"/>
      <c r="GE13" s="97"/>
      <c r="GF13" s="98"/>
      <c r="GG13" s="99"/>
      <c r="GH13" s="99"/>
      <c r="GI13" s="99"/>
      <c r="GJ13" s="100"/>
      <c r="GK13" s="98"/>
      <c r="GL13" s="99"/>
      <c r="GM13" s="99"/>
      <c r="GN13" s="100"/>
      <c r="GO13" s="97"/>
      <c r="GP13" s="98"/>
      <c r="GQ13" s="100"/>
      <c r="GR13" s="1"/>
      <c r="GS13" s="97">
        <v>2.38483</v>
      </c>
      <c r="GT13" s="98"/>
      <c r="GU13" s="100"/>
      <c r="GV13" s="97"/>
      <c r="GW13" s="97"/>
      <c r="GX13" s="97"/>
      <c r="GY13" s="97"/>
      <c r="GZ13" s="1"/>
      <c r="HA13" s="97"/>
      <c r="HB13" s="97"/>
      <c r="HC13" s="97"/>
      <c r="HD13" s="97"/>
      <c r="HE13" s="97"/>
      <c r="HF13" s="97"/>
      <c r="HG13" s="98"/>
      <c r="HH13" s="100"/>
      <c r="HI13" s="1"/>
      <c r="HJ13" s="98">
        <v>3602.87219</v>
      </c>
      <c r="HK13" s="99">
        <v>3541.11364</v>
      </c>
      <c r="HL13" s="100">
        <v>610.56182999999999</v>
      </c>
    </row>
    <row r="14" spans="1:220" x14ac:dyDescent="0.3">
      <c r="A14" s="1"/>
      <c r="B14" s="96" t="s">
        <v>747</v>
      </c>
      <c r="C14" s="97"/>
      <c r="D14" s="98"/>
      <c r="E14" s="99"/>
      <c r="F14" s="99">
        <v>8.8258700000000001</v>
      </c>
      <c r="G14" s="100">
        <v>8.5166900000000005</v>
      </c>
      <c r="H14" s="98"/>
      <c r="I14" s="100"/>
      <c r="J14" s="98">
        <v>81.096100000000007</v>
      </c>
      <c r="K14" s="100"/>
      <c r="L14" s="98"/>
      <c r="M14" s="99"/>
      <c r="N14" s="99"/>
      <c r="O14" s="99"/>
      <c r="P14" s="99"/>
      <c r="Q14" s="99">
        <v>211.16728000000001</v>
      </c>
      <c r="R14" s="99"/>
      <c r="S14" s="100"/>
      <c r="T14" s="98">
        <v>18.14123</v>
      </c>
      <c r="U14" s="99">
        <v>19.191960000000002</v>
      </c>
      <c r="V14" s="99">
        <v>24.425360000000001</v>
      </c>
      <c r="W14" s="100">
        <v>1.0612699999999999</v>
      </c>
      <c r="X14" s="97"/>
      <c r="Y14" s="98"/>
      <c r="Z14" s="99"/>
      <c r="AA14" s="100">
        <v>23.060680000000001</v>
      </c>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v>355.93153999999998</v>
      </c>
      <c r="AY14" s="98"/>
      <c r="AZ14" s="99"/>
      <c r="BA14" s="99"/>
      <c r="BB14" s="99"/>
      <c r="BC14" s="99"/>
      <c r="BD14" s="99"/>
      <c r="BE14" s="99"/>
      <c r="BF14" s="100"/>
      <c r="BG14" s="98"/>
      <c r="BH14" s="100"/>
      <c r="BI14" s="97"/>
      <c r="BJ14" s="98"/>
      <c r="BK14" s="99"/>
      <c r="BL14" s="100"/>
      <c r="BM14" s="98">
        <v>164.44227000000001</v>
      </c>
      <c r="BN14" s="99">
        <v>165.47058000000001</v>
      </c>
      <c r="BO14" s="99">
        <v>165.59853000000001</v>
      </c>
      <c r="BP14" s="99"/>
      <c r="BQ14" s="99"/>
      <c r="BR14" s="99"/>
      <c r="BS14" s="99"/>
      <c r="BT14" s="99">
        <v>260.55876999999998</v>
      </c>
      <c r="BU14" s="99"/>
      <c r="BV14" s="99">
        <v>110.49702000000001</v>
      </c>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c r="CK14" s="99"/>
      <c r="CL14" s="99"/>
      <c r="CM14" s="99"/>
      <c r="CN14" s="99"/>
      <c r="CO14" s="100">
        <v>191.19621000000001</v>
      </c>
      <c r="CP14" s="98">
        <v>180.55348000000001</v>
      </c>
      <c r="CQ14" s="99">
        <v>180.52450999999999</v>
      </c>
      <c r="CR14" s="99">
        <v>181.33356000000001</v>
      </c>
      <c r="CS14" s="100">
        <v>181.02912000000001</v>
      </c>
      <c r="CT14" s="98"/>
      <c r="CU14" s="100"/>
      <c r="CV14" s="98"/>
      <c r="CW14" s="99"/>
      <c r="CX14" s="101"/>
      <c r="CY14" s="98"/>
      <c r="CZ14" s="99">
        <v>6251.1792299999997</v>
      </c>
      <c r="DA14" s="99"/>
      <c r="DB14" s="100"/>
      <c r="DC14" s="98"/>
      <c r="DD14" s="99"/>
      <c r="DE14" s="99"/>
      <c r="DF14" s="99"/>
      <c r="DG14" s="99"/>
      <c r="DH14" s="99"/>
      <c r="DI14" s="99"/>
      <c r="DJ14" s="99"/>
      <c r="DK14" s="99"/>
      <c r="DL14" s="99"/>
      <c r="DM14" s="99"/>
      <c r="DN14" s="100"/>
      <c r="DO14" s="102"/>
      <c r="DP14" s="103"/>
      <c r="DQ14" s="103"/>
      <c r="DR14" s="104" t="s">
        <v>1339</v>
      </c>
      <c r="DS14" s="98">
        <v>3605.25702</v>
      </c>
      <c r="DT14" s="99">
        <v>1351.6549500000001</v>
      </c>
      <c r="DU14" s="99">
        <v>1351.6549500000001</v>
      </c>
      <c r="DV14" s="100"/>
      <c r="DW14" s="97"/>
      <c r="DX14" s="98"/>
      <c r="DY14" s="99"/>
      <c r="DZ14" s="99"/>
      <c r="EA14" s="99"/>
      <c r="EB14" s="99"/>
      <c r="EC14" s="101">
        <v>6170.7</v>
      </c>
      <c r="ED14" s="1"/>
      <c r="EE14" s="97">
        <v>2.38483</v>
      </c>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8"/>
      <c r="FL14" s="99"/>
      <c r="FM14" s="99"/>
      <c r="FN14" s="100"/>
      <c r="FO14" s="97"/>
      <c r="FP14" s="98"/>
      <c r="FQ14" s="100"/>
      <c r="FR14" s="98"/>
      <c r="FS14" s="99"/>
      <c r="FT14" s="99"/>
      <c r="FU14" s="99"/>
      <c r="FV14" s="100"/>
      <c r="FW14" s="98"/>
      <c r="FX14" s="100"/>
      <c r="FY14" s="98"/>
      <c r="FZ14" s="99"/>
      <c r="GA14" s="99"/>
      <c r="GB14" s="100"/>
      <c r="GC14" s="97"/>
      <c r="GD14" s="97"/>
      <c r="GE14" s="97"/>
      <c r="GF14" s="98"/>
      <c r="GG14" s="99"/>
      <c r="GH14" s="99"/>
      <c r="GI14" s="99"/>
      <c r="GJ14" s="100"/>
      <c r="GK14" s="98"/>
      <c r="GL14" s="99"/>
      <c r="GM14" s="99"/>
      <c r="GN14" s="100"/>
      <c r="GO14" s="97"/>
      <c r="GP14" s="98"/>
      <c r="GQ14" s="100"/>
      <c r="GR14" s="1"/>
      <c r="GS14" s="97">
        <v>2.38483</v>
      </c>
      <c r="GT14" s="98"/>
      <c r="GU14" s="100"/>
      <c r="GV14" s="97"/>
      <c r="GW14" s="97"/>
      <c r="GX14" s="97"/>
      <c r="GY14" s="97"/>
      <c r="GZ14" s="1"/>
      <c r="HA14" s="97"/>
      <c r="HB14" s="97"/>
      <c r="HC14" s="97"/>
      <c r="HD14" s="97"/>
      <c r="HE14" s="97"/>
      <c r="HF14" s="97"/>
      <c r="HG14" s="98"/>
      <c r="HH14" s="100"/>
      <c r="HI14" s="1"/>
      <c r="HJ14" s="98">
        <v>3602.87219</v>
      </c>
      <c r="HK14" s="99">
        <v>3541.11364</v>
      </c>
      <c r="HL14" s="100">
        <v>610.56182999999999</v>
      </c>
    </row>
    <row r="15" spans="1:220" x14ac:dyDescent="0.3">
      <c r="A15" s="1"/>
      <c r="B15" s="96" t="s">
        <v>748</v>
      </c>
      <c r="C15" s="97"/>
      <c r="D15" s="98"/>
      <c r="E15" s="99"/>
      <c r="F15" s="99">
        <v>8.8258700000000001</v>
      </c>
      <c r="G15" s="100">
        <v>8.5166900000000005</v>
      </c>
      <c r="H15" s="98"/>
      <c r="I15" s="100"/>
      <c r="J15" s="98">
        <v>81.096100000000007</v>
      </c>
      <c r="K15" s="100"/>
      <c r="L15" s="98"/>
      <c r="M15" s="99"/>
      <c r="N15" s="99"/>
      <c r="O15" s="99"/>
      <c r="P15" s="99"/>
      <c r="Q15" s="99">
        <v>211.16728000000001</v>
      </c>
      <c r="R15" s="99"/>
      <c r="S15" s="100"/>
      <c r="T15" s="98">
        <v>18.14123</v>
      </c>
      <c r="U15" s="99">
        <v>19.191960000000002</v>
      </c>
      <c r="V15" s="99">
        <v>24.425360000000001</v>
      </c>
      <c r="W15" s="100">
        <v>1.0612699999999999</v>
      </c>
      <c r="X15" s="97"/>
      <c r="Y15" s="98"/>
      <c r="Z15" s="99"/>
      <c r="AA15" s="100">
        <v>23.060680000000001</v>
      </c>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v>355.93153999999998</v>
      </c>
      <c r="AY15" s="98"/>
      <c r="AZ15" s="99"/>
      <c r="BA15" s="99"/>
      <c r="BB15" s="99"/>
      <c r="BC15" s="99"/>
      <c r="BD15" s="99"/>
      <c r="BE15" s="99"/>
      <c r="BF15" s="100"/>
      <c r="BG15" s="98"/>
      <c r="BH15" s="100"/>
      <c r="BI15" s="97"/>
      <c r="BJ15" s="98"/>
      <c r="BK15" s="99"/>
      <c r="BL15" s="100"/>
      <c r="BM15" s="98">
        <v>164.44227000000001</v>
      </c>
      <c r="BN15" s="99">
        <v>165.47058000000001</v>
      </c>
      <c r="BO15" s="99">
        <v>165.59853000000001</v>
      </c>
      <c r="BP15" s="99"/>
      <c r="BQ15" s="99"/>
      <c r="BR15" s="99"/>
      <c r="BS15" s="99"/>
      <c r="BT15" s="99">
        <v>260.55876999999998</v>
      </c>
      <c r="BU15" s="99"/>
      <c r="BV15" s="99">
        <v>110.49702000000001</v>
      </c>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c r="CK15" s="99"/>
      <c r="CL15" s="99"/>
      <c r="CM15" s="99"/>
      <c r="CN15" s="99"/>
      <c r="CO15" s="100">
        <v>191.19621000000001</v>
      </c>
      <c r="CP15" s="98">
        <v>180.55348000000001</v>
      </c>
      <c r="CQ15" s="99">
        <v>180.52450999999999</v>
      </c>
      <c r="CR15" s="99">
        <v>181.33356000000001</v>
      </c>
      <c r="CS15" s="100">
        <v>181.02912000000001</v>
      </c>
      <c r="CT15" s="98"/>
      <c r="CU15" s="100"/>
      <c r="CV15" s="98"/>
      <c r="CW15" s="99"/>
      <c r="CX15" s="101"/>
      <c r="CY15" s="98"/>
      <c r="CZ15" s="99">
        <v>6179.1295399999999</v>
      </c>
      <c r="DA15" s="99"/>
      <c r="DB15" s="100"/>
      <c r="DC15" s="98"/>
      <c r="DD15" s="99"/>
      <c r="DE15" s="99"/>
      <c r="DF15" s="99"/>
      <c r="DG15" s="99"/>
      <c r="DH15" s="99"/>
      <c r="DI15" s="99"/>
      <c r="DJ15" s="99"/>
      <c r="DK15" s="99"/>
      <c r="DL15" s="99"/>
      <c r="DM15" s="99"/>
      <c r="DN15" s="100"/>
      <c r="DO15" s="102"/>
      <c r="DP15" s="103"/>
      <c r="DQ15" s="103"/>
      <c r="DR15" s="104" t="s">
        <v>1339</v>
      </c>
      <c r="DS15" s="98">
        <v>3605.25702</v>
      </c>
      <c r="DT15" s="99">
        <v>1351.6549500000001</v>
      </c>
      <c r="DU15" s="99">
        <v>1351.6549500000001</v>
      </c>
      <c r="DV15" s="100"/>
      <c r="DW15" s="97"/>
      <c r="DX15" s="98"/>
      <c r="DY15" s="99"/>
      <c r="DZ15" s="99"/>
      <c r="EA15" s="99"/>
      <c r="EB15" s="99"/>
      <c r="EC15" s="101">
        <v>6098.4</v>
      </c>
      <c r="ED15" s="1"/>
      <c r="EE15" s="97">
        <v>2.38483</v>
      </c>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8"/>
      <c r="FL15" s="99"/>
      <c r="FM15" s="99"/>
      <c r="FN15" s="100"/>
      <c r="FO15" s="97"/>
      <c r="FP15" s="98"/>
      <c r="FQ15" s="100"/>
      <c r="FR15" s="98"/>
      <c r="FS15" s="99"/>
      <c r="FT15" s="99"/>
      <c r="FU15" s="99"/>
      <c r="FV15" s="100"/>
      <c r="FW15" s="98"/>
      <c r="FX15" s="100"/>
      <c r="FY15" s="98"/>
      <c r="FZ15" s="99"/>
      <c r="GA15" s="99"/>
      <c r="GB15" s="100"/>
      <c r="GC15" s="97"/>
      <c r="GD15" s="97"/>
      <c r="GE15" s="97"/>
      <c r="GF15" s="98"/>
      <c r="GG15" s="99"/>
      <c r="GH15" s="99"/>
      <c r="GI15" s="99"/>
      <c r="GJ15" s="100"/>
      <c r="GK15" s="98"/>
      <c r="GL15" s="99"/>
      <c r="GM15" s="99"/>
      <c r="GN15" s="100"/>
      <c r="GO15" s="97"/>
      <c r="GP15" s="98"/>
      <c r="GQ15" s="100"/>
      <c r="GR15" s="1"/>
      <c r="GS15" s="97">
        <v>2.38483</v>
      </c>
      <c r="GT15" s="98"/>
      <c r="GU15" s="100"/>
      <c r="GV15" s="97"/>
      <c r="GW15" s="97"/>
      <c r="GX15" s="97"/>
      <c r="GY15" s="97"/>
      <c r="GZ15" s="1"/>
      <c r="HA15" s="97"/>
      <c r="HB15" s="97"/>
      <c r="HC15" s="97"/>
      <c r="HD15" s="97"/>
      <c r="HE15" s="97"/>
      <c r="HF15" s="97"/>
      <c r="HG15" s="98"/>
      <c r="HH15" s="100"/>
      <c r="HI15" s="1"/>
      <c r="HJ15" s="98">
        <v>3602.87219</v>
      </c>
      <c r="HK15" s="99">
        <v>3541.11364</v>
      </c>
      <c r="HL15" s="100">
        <v>610.56182999999999</v>
      </c>
    </row>
    <row r="16" spans="1:220" x14ac:dyDescent="0.3">
      <c r="A16" s="1"/>
      <c r="B16" s="96" t="s">
        <v>749</v>
      </c>
      <c r="C16" s="97"/>
      <c r="D16" s="98"/>
      <c r="E16" s="99"/>
      <c r="F16" s="99">
        <v>8.8258700000000001</v>
      </c>
      <c r="G16" s="100">
        <v>8.5166900000000005</v>
      </c>
      <c r="H16" s="98"/>
      <c r="I16" s="100"/>
      <c r="J16" s="98">
        <v>81.096100000000007</v>
      </c>
      <c r="K16" s="100"/>
      <c r="L16" s="98"/>
      <c r="M16" s="99"/>
      <c r="N16" s="99"/>
      <c r="O16" s="99"/>
      <c r="P16" s="99"/>
      <c r="Q16" s="99">
        <v>211.16728000000001</v>
      </c>
      <c r="R16" s="99"/>
      <c r="S16" s="100"/>
      <c r="T16" s="98">
        <v>18.14123</v>
      </c>
      <c r="U16" s="99">
        <v>19.191960000000002</v>
      </c>
      <c r="V16" s="99">
        <v>24.425360000000001</v>
      </c>
      <c r="W16" s="100">
        <v>1.0612699999999999</v>
      </c>
      <c r="X16" s="97"/>
      <c r="Y16" s="98"/>
      <c r="Z16" s="99"/>
      <c r="AA16" s="100">
        <v>23.060680000000001</v>
      </c>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v>355.93153999999998</v>
      </c>
      <c r="AY16" s="98"/>
      <c r="AZ16" s="99"/>
      <c r="BA16" s="99"/>
      <c r="BB16" s="99"/>
      <c r="BC16" s="99"/>
      <c r="BD16" s="99"/>
      <c r="BE16" s="99"/>
      <c r="BF16" s="100"/>
      <c r="BG16" s="98"/>
      <c r="BH16" s="100"/>
      <c r="BI16" s="97"/>
      <c r="BJ16" s="98"/>
      <c r="BK16" s="99"/>
      <c r="BL16" s="100"/>
      <c r="BM16" s="98">
        <v>164.44227000000001</v>
      </c>
      <c r="BN16" s="99">
        <v>165.47058000000001</v>
      </c>
      <c r="BO16" s="99">
        <v>165.59853000000001</v>
      </c>
      <c r="BP16" s="99"/>
      <c r="BQ16" s="99"/>
      <c r="BR16" s="99"/>
      <c r="BS16" s="99"/>
      <c r="BT16" s="99">
        <v>260.55876999999998</v>
      </c>
      <c r="BU16" s="99"/>
      <c r="BV16" s="99">
        <v>110.49702000000001</v>
      </c>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c r="CK16" s="99"/>
      <c r="CL16" s="99"/>
      <c r="CM16" s="99"/>
      <c r="CN16" s="99"/>
      <c r="CO16" s="100">
        <v>191.19621000000001</v>
      </c>
      <c r="CP16" s="98">
        <v>180.55348000000001</v>
      </c>
      <c r="CQ16" s="99">
        <v>180.52450999999999</v>
      </c>
      <c r="CR16" s="99">
        <v>181.33356000000001</v>
      </c>
      <c r="CS16" s="100">
        <v>181.02912000000001</v>
      </c>
      <c r="CT16" s="98"/>
      <c r="CU16" s="100"/>
      <c r="CV16" s="98"/>
      <c r="CW16" s="99"/>
      <c r="CX16" s="101"/>
      <c r="CY16" s="98"/>
      <c r="CZ16" s="99">
        <v>6307.0004900000004</v>
      </c>
      <c r="DA16" s="99"/>
      <c r="DB16" s="100"/>
      <c r="DC16" s="98"/>
      <c r="DD16" s="99"/>
      <c r="DE16" s="99"/>
      <c r="DF16" s="99"/>
      <c r="DG16" s="99"/>
      <c r="DH16" s="99"/>
      <c r="DI16" s="99"/>
      <c r="DJ16" s="99"/>
      <c r="DK16" s="99"/>
      <c r="DL16" s="99"/>
      <c r="DM16" s="99"/>
      <c r="DN16" s="100"/>
      <c r="DO16" s="102"/>
      <c r="DP16" s="103"/>
      <c r="DQ16" s="103"/>
      <c r="DR16" s="104" t="s">
        <v>1339</v>
      </c>
      <c r="DS16" s="98">
        <v>3605.25702</v>
      </c>
      <c r="DT16" s="99">
        <v>1351.6549500000001</v>
      </c>
      <c r="DU16" s="99">
        <v>1351.6549500000001</v>
      </c>
      <c r="DV16" s="100"/>
      <c r="DW16" s="97"/>
      <c r="DX16" s="98"/>
      <c r="DY16" s="99"/>
      <c r="DZ16" s="99"/>
      <c r="EA16" s="99"/>
      <c r="EB16" s="99"/>
      <c r="EC16" s="101">
        <v>6226.3</v>
      </c>
      <c r="ED16" s="1"/>
      <c r="EE16" s="97">
        <v>2.38483</v>
      </c>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8"/>
      <c r="FL16" s="99"/>
      <c r="FM16" s="99"/>
      <c r="FN16" s="100"/>
      <c r="FO16" s="97"/>
      <c r="FP16" s="98"/>
      <c r="FQ16" s="100"/>
      <c r="FR16" s="98"/>
      <c r="FS16" s="99"/>
      <c r="FT16" s="99"/>
      <c r="FU16" s="99"/>
      <c r="FV16" s="100"/>
      <c r="FW16" s="98"/>
      <c r="FX16" s="100"/>
      <c r="FY16" s="98"/>
      <c r="FZ16" s="99"/>
      <c r="GA16" s="99"/>
      <c r="GB16" s="100"/>
      <c r="GC16" s="97"/>
      <c r="GD16" s="97"/>
      <c r="GE16" s="97"/>
      <c r="GF16" s="98"/>
      <c r="GG16" s="99"/>
      <c r="GH16" s="99"/>
      <c r="GI16" s="99"/>
      <c r="GJ16" s="100"/>
      <c r="GK16" s="98"/>
      <c r="GL16" s="99"/>
      <c r="GM16" s="99"/>
      <c r="GN16" s="100"/>
      <c r="GO16" s="97"/>
      <c r="GP16" s="98"/>
      <c r="GQ16" s="100"/>
      <c r="GR16" s="1"/>
      <c r="GS16" s="97">
        <v>2.38483</v>
      </c>
      <c r="GT16" s="98"/>
      <c r="GU16" s="100"/>
      <c r="GV16" s="97"/>
      <c r="GW16" s="97"/>
      <c r="GX16" s="97"/>
      <c r="GY16" s="97"/>
      <c r="GZ16" s="1"/>
      <c r="HA16" s="97"/>
      <c r="HB16" s="97"/>
      <c r="HC16" s="97"/>
      <c r="HD16" s="97"/>
      <c r="HE16" s="97"/>
      <c r="HF16" s="97"/>
      <c r="HG16" s="98"/>
      <c r="HH16" s="100"/>
      <c r="HI16" s="1"/>
      <c r="HJ16" s="98">
        <v>3602.87219</v>
      </c>
      <c r="HK16" s="99">
        <v>3541.11364</v>
      </c>
      <c r="HL16" s="100">
        <v>610.56182999999999</v>
      </c>
    </row>
    <row r="17" spans="1:220" x14ac:dyDescent="0.3">
      <c r="A17" s="1"/>
      <c r="B17" s="96" t="s">
        <v>750</v>
      </c>
      <c r="C17" s="97"/>
      <c r="D17" s="98"/>
      <c r="E17" s="99"/>
      <c r="F17" s="99">
        <v>8.8258700000000001</v>
      </c>
      <c r="G17" s="100">
        <v>8.5166900000000005</v>
      </c>
      <c r="H17" s="98"/>
      <c r="I17" s="100"/>
      <c r="J17" s="98">
        <v>81.096100000000007</v>
      </c>
      <c r="K17" s="100"/>
      <c r="L17" s="98"/>
      <c r="M17" s="99"/>
      <c r="N17" s="99"/>
      <c r="O17" s="99"/>
      <c r="P17" s="99"/>
      <c r="Q17" s="99">
        <v>211.16728000000001</v>
      </c>
      <c r="R17" s="99"/>
      <c r="S17" s="100"/>
      <c r="T17" s="98">
        <v>18.14123</v>
      </c>
      <c r="U17" s="99">
        <v>19.191960000000002</v>
      </c>
      <c r="V17" s="99">
        <v>24.425360000000001</v>
      </c>
      <c r="W17" s="100">
        <v>1.0612699999999999</v>
      </c>
      <c r="X17" s="97"/>
      <c r="Y17" s="98"/>
      <c r="Z17" s="99"/>
      <c r="AA17" s="100">
        <v>23.060680000000001</v>
      </c>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v>355.93153999999998</v>
      </c>
      <c r="AY17" s="98"/>
      <c r="AZ17" s="99"/>
      <c r="BA17" s="99"/>
      <c r="BB17" s="99"/>
      <c r="BC17" s="99"/>
      <c r="BD17" s="99"/>
      <c r="BE17" s="99"/>
      <c r="BF17" s="100"/>
      <c r="BG17" s="98"/>
      <c r="BH17" s="100"/>
      <c r="BI17" s="97"/>
      <c r="BJ17" s="98"/>
      <c r="BK17" s="99"/>
      <c r="BL17" s="100"/>
      <c r="BM17" s="98">
        <v>164.44227000000001</v>
      </c>
      <c r="BN17" s="99">
        <v>165.47058000000001</v>
      </c>
      <c r="BO17" s="99">
        <v>165.59853000000001</v>
      </c>
      <c r="BP17" s="99"/>
      <c r="BQ17" s="99"/>
      <c r="BR17" s="99"/>
      <c r="BS17" s="99"/>
      <c r="BT17" s="99">
        <v>260.55876999999998</v>
      </c>
      <c r="BU17" s="99"/>
      <c r="BV17" s="99">
        <v>110.49702000000001</v>
      </c>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c r="CK17" s="99"/>
      <c r="CL17" s="99"/>
      <c r="CM17" s="99"/>
      <c r="CN17" s="99"/>
      <c r="CO17" s="100">
        <v>191.19621000000001</v>
      </c>
      <c r="CP17" s="98">
        <v>180.55348000000001</v>
      </c>
      <c r="CQ17" s="99">
        <v>180.52450999999999</v>
      </c>
      <c r="CR17" s="99">
        <v>181.33356000000001</v>
      </c>
      <c r="CS17" s="100">
        <v>181.02912000000001</v>
      </c>
      <c r="CT17" s="98"/>
      <c r="CU17" s="100"/>
      <c r="CV17" s="98"/>
      <c r="CW17" s="99"/>
      <c r="CX17" s="101"/>
      <c r="CY17" s="98"/>
      <c r="CZ17" s="99">
        <v>6356.0618199999999</v>
      </c>
      <c r="DA17" s="99"/>
      <c r="DB17" s="100"/>
      <c r="DC17" s="98"/>
      <c r="DD17" s="99"/>
      <c r="DE17" s="99"/>
      <c r="DF17" s="99"/>
      <c r="DG17" s="99"/>
      <c r="DH17" s="99"/>
      <c r="DI17" s="99"/>
      <c r="DJ17" s="99"/>
      <c r="DK17" s="99"/>
      <c r="DL17" s="99"/>
      <c r="DM17" s="99"/>
      <c r="DN17" s="100"/>
      <c r="DO17" s="102"/>
      <c r="DP17" s="103"/>
      <c r="DQ17" s="103"/>
      <c r="DR17" s="104" t="s">
        <v>1339</v>
      </c>
      <c r="DS17" s="98">
        <v>3605.25702</v>
      </c>
      <c r="DT17" s="99">
        <v>1351.6549500000001</v>
      </c>
      <c r="DU17" s="99">
        <v>1351.6549500000001</v>
      </c>
      <c r="DV17" s="100"/>
      <c r="DW17" s="97"/>
      <c r="DX17" s="98"/>
      <c r="DY17" s="99"/>
      <c r="DZ17" s="99"/>
      <c r="EA17" s="99"/>
      <c r="EB17" s="99"/>
      <c r="EC17" s="101">
        <v>6275.7</v>
      </c>
      <c r="ED17" s="1"/>
      <c r="EE17" s="97">
        <v>2.38483</v>
      </c>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8"/>
      <c r="FL17" s="99"/>
      <c r="FM17" s="99"/>
      <c r="FN17" s="100"/>
      <c r="FO17" s="97"/>
      <c r="FP17" s="98"/>
      <c r="FQ17" s="100"/>
      <c r="FR17" s="98"/>
      <c r="FS17" s="99"/>
      <c r="FT17" s="99"/>
      <c r="FU17" s="99"/>
      <c r="FV17" s="100"/>
      <c r="FW17" s="98"/>
      <c r="FX17" s="100"/>
      <c r="FY17" s="98"/>
      <c r="FZ17" s="99"/>
      <c r="GA17" s="99"/>
      <c r="GB17" s="100"/>
      <c r="GC17" s="97"/>
      <c r="GD17" s="97"/>
      <c r="GE17" s="97"/>
      <c r="GF17" s="98"/>
      <c r="GG17" s="99"/>
      <c r="GH17" s="99"/>
      <c r="GI17" s="99"/>
      <c r="GJ17" s="100"/>
      <c r="GK17" s="98"/>
      <c r="GL17" s="99"/>
      <c r="GM17" s="99"/>
      <c r="GN17" s="100"/>
      <c r="GO17" s="97"/>
      <c r="GP17" s="98"/>
      <c r="GQ17" s="100"/>
      <c r="GR17" s="1"/>
      <c r="GS17" s="97">
        <v>2.38483</v>
      </c>
      <c r="GT17" s="98"/>
      <c r="GU17" s="100"/>
      <c r="GV17" s="97"/>
      <c r="GW17" s="97"/>
      <c r="GX17" s="97"/>
      <c r="GY17" s="97"/>
      <c r="GZ17" s="1"/>
      <c r="HA17" s="97"/>
      <c r="HB17" s="97"/>
      <c r="HC17" s="97"/>
      <c r="HD17" s="97"/>
      <c r="HE17" s="97"/>
      <c r="HF17" s="97"/>
      <c r="HG17" s="98"/>
      <c r="HH17" s="100"/>
      <c r="HI17" s="1"/>
      <c r="HJ17" s="98">
        <v>3602.87219</v>
      </c>
      <c r="HK17" s="99">
        <v>3541.11364</v>
      </c>
      <c r="HL17" s="100">
        <v>610.56182999999999</v>
      </c>
    </row>
    <row r="18" spans="1:220" x14ac:dyDescent="0.3">
      <c r="A18" s="1"/>
      <c r="B18" s="96" t="s">
        <v>751</v>
      </c>
      <c r="C18" s="97"/>
      <c r="D18" s="98"/>
      <c r="E18" s="99"/>
      <c r="F18" s="99">
        <v>8.8258700000000001</v>
      </c>
      <c r="G18" s="100">
        <v>8.5166900000000005</v>
      </c>
      <c r="H18" s="98"/>
      <c r="I18" s="100"/>
      <c r="J18" s="98">
        <v>81.096100000000007</v>
      </c>
      <c r="K18" s="100"/>
      <c r="L18" s="98"/>
      <c r="M18" s="99"/>
      <c r="N18" s="99"/>
      <c r="O18" s="99"/>
      <c r="P18" s="99"/>
      <c r="Q18" s="99">
        <v>211.16728000000001</v>
      </c>
      <c r="R18" s="99"/>
      <c r="S18" s="100"/>
      <c r="T18" s="98">
        <v>18.14123</v>
      </c>
      <c r="U18" s="99">
        <v>19.191960000000002</v>
      </c>
      <c r="V18" s="99">
        <v>24.425360000000001</v>
      </c>
      <c r="W18" s="100">
        <v>1.0612699999999999</v>
      </c>
      <c r="X18" s="97"/>
      <c r="Y18" s="98"/>
      <c r="Z18" s="99"/>
      <c r="AA18" s="100">
        <v>23.060680000000001</v>
      </c>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v>355.93153999999998</v>
      </c>
      <c r="AY18" s="98"/>
      <c r="AZ18" s="99"/>
      <c r="BA18" s="99"/>
      <c r="BB18" s="99"/>
      <c r="BC18" s="99"/>
      <c r="BD18" s="99"/>
      <c r="BE18" s="99"/>
      <c r="BF18" s="100"/>
      <c r="BG18" s="98"/>
      <c r="BH18" s="100"/>
      <c r="BI18" s="97"/>
      <c r="BJ18" s="98"/>
      <c r="BK18" s="99"/>
      <c r="BL18" s="100"/>
      <c r="BM18" s="98">
        <v>164.44227000000001</v>
      </c>
      <c r="BN18" s="99">
        <v>165.47058000000001</v>
      </c>
      <c r="BO18" s="99">
        <v>165.59853000000001</v>
      </c>
      <c r="BP18" s="99"/>
      <c r="BQ18" s="99"/>
      <c r="BR18" s="99"/>
      <c r="BS18" s="99"/>
      <c r="BT18" s="99">
        <v>260.55876999999998</v>
      </c>
      <c r="BU18" s="99"/>
      <c r="BV18" s="99">
        <v>110.49702000000001</v>
      </c>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c r="CK18" s="99"/>
      <c r="CL18" s="99"/>
      <c r="CM18" s="99"/>
      <c r="CN18" s="99"/>
      <c r="CO18" s="100">
        <v>191.19621000000001</v>
      </c>
      <c r="CP18" s="98">
        <v>180.55348000000001</v>
      </c>
      <c r="CQ18" s="99">
        <v>180.52450999999999</v>
      </c>
      <c r="CR18" s="99">
        <v>181.33356000000001</v>
      </c>
      <c r="CS18" s="100">
        <v>181.02912000000001</v>
      </c>
      <c r="CT18" s="98"/>
      <c r="CU18" s="100"/>
      <c r="CV18" s="98"/>
      <c r="CW18" s="99"/>
      <c r="CX18" s="101"/>
      <c r="CY18" s="98"/>
      <c r="CZ18" s="99">
        <v>6168.1463999999996</v>
      </c>
      <c r="DA18" s="99"/>
      <c r="DB18" s="100"/>
      <c r="DC18" s="98"/>
      <c r="DD18" s="99"/>
      <c r="DE18" s="99"/>
      <c r="DF18" s="99"/>
      <c r="DG18" s="99"/>
      <c r="DH18" s="99"/>
      <c r="DI18" s="99"/>
      <c r="DJ18" s="99"/>
      <c r="DK18" s="99"/>
      <c r="DL18" s="99"/>
      <c r="DM18" s="99"/>
      <c r="DN18" s="100"/>
      <c r="DO18" s="102"/>
      <c r="DP18" s="103"/>
      <c r="DQ18" s="103"/>
      <c r="DR18" s="104" t="s">
        <v>1339</v>
      </c>
      <c r="DS18" s="98">
        <v>3605.25702</v>
      </c>
      <c r="DT18" s="99">
        <v>1351.6549500000001</v>
      </c>
      <c r="DU18" s="99">
        <v>1351.6549500000001</v>
      </c>
      <c r="DV18" s="100"/>
      <c r="DW18" s="97"/>
      <c r="DX18" s="98"/>
      <c r="DY18" s="99"/>
      <c r="DZ18" s="99"/>
      <c r="EA18" s="99"/>
      <c r="EB18" s="99"/>
      <c r="EC18" s="101">
        <v>6090.4</v>
      </c>
      <c r="ED18" s="1"/>
      <c r="EE18" s="97">
        <v>2.38483</v>
      </c>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8"/>
      <c r="FL18" s="99"/>
      <c r="FM18" s="99"/>
      <c r="FN18" s="100"/>
      <c r="FO18" s="97"/>
      <c r="FP18" s="98"/>
      <c r="FQ18" s="100"/>
      <c r="FR18" s="98"/>
      <c r="FS18" s="99"/>
      <c r="FT18" s="99"/>
      <c r="FU18" s="99"/>
      <c r="FV18" s="100"/>
      <c r="FW18" s="98"/>
      <c r="FX18" s="100"/>
      <c r="FY18" s="98"/>
      <c r="FZ18" s="99"/>
      <c r="GA18" s="99"/>
      <c r="GB18" s="100"/>
      <c r="GC18" s="97"/>
      <c r="GD18" s="97"/>
      <c r="GE18" s="97"/>
      <c r="GF18" s="98"/>
      <c r="GG18" s="99"/>
      <c r="GH18" s="99"/>
      <c r="GI18" s="99"/>
      <c r="GJ18" s="100"/>
      <c r="GK18" s="98"/>
      <c r="GL18" s="99"/>
      <c r="GM18" s="99"/>
      <c r="GN18" s="100"/>
      <c r="GO18" s="97"/>
      <c r="GP18" s="98"/>
      <c r="GQ18" s="100"/>
      <c r="GR18" s="1"/>
      <c r="GS18" s="97">
        <v>2.38483</v>
      </c>
      <c r="GT18" s="98"/>
      <c r="GU18" s="100"/>
      <c r="GV18" s="97"/>
      <c r="GW18" s="97"/>
      <c r="GX18" s="97"/>
      <c r="GY18" s="97"/>
      <c r="GZ18" s="1"/>
      <c r="HA18" s="97"/>
      <c r="HB18" s="97"/>
      <c r="HC18" s="97"/>
      <c r="HD18" s="97"/>
      <c r="HE18" s="97"/>
      <c r="HF18" s="97"/>
      <c r="HG18" s="98"/>
      <c r="HH18" s="100"/>
      <c r="HI18" s="1"/>
      <c r="HJ18" s="98">
        <v>3602.87219</v>
      </c>
      <c r="HK18" s="99">
        <v>3541.11364</v>
      </c>
      <c r="HL18" s="100">
        <v>610.56182999999999</v>
      </c>
    </row>
    <row r="19" spans="1:220" x14ac:dyDescent="0.3">
      <c r="A19" s="1"/>
      <c r="B19" s="96" t="s">
        <v>752</v>
      </c>
      <c r="C19" s="97"/>
      <c r="D19" s="98"/>
      <c r="E19" s="99"/>
      <c r="F19" s="99">
        <v>8.8258700000000001</v>
      </c>
      <c r="G19" s="100">
        <v>8.5166900000000005</v>
      </c>
      <c r="H19" s="98"/>
      <c r="I19" s="100"/>
      <c r="J19" s="98">
        <v>81.096100000000007</v>
      </c>
      <c r="K19" s="100"/>
      <c r="L19" s="98"/>
      <c r="M19" s="99"/>
      <c r="N19" s="99"/>
      <c r="O19" s="99"/>
      <c r="P19" s="99"/>
      <c r="Q19" s="99">
        <v>211.16728000000001</v>
      </c>
      <c r="R19" s="99"/>
      <c r="S19" s="100"/>
      <c r="T19" s="98">
        <v>18.14123</v>
      </c>
      <c r="U19" s="99">
        <v>19.191960000000002</v>
      </c>
      <c r="V19" s="99">
        <v>24.425360000000001</v>
      </c>
      <c r="W19" s="100">
        <v>1.0612699999999999</v>
      </c>
      <c r="X19" s="97"/>
      <c r="Y19" s="98"/>
      <c r="Z19" s="99"/>
      <c r="AA19" s="100">
        <v>23.060680000000001</v>
      </c>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v>355.93153999999998</v>
      </c>
      <c r="AY19" s="98"/>
      <c r="AZ19" s="99"/>
      <c r="BA19" s="99"/>
      <c r="BB19" s="99"/>
      <c r="BC19" s="99"/>
      <c r="BD19" s="99"/>
      <c r="BE19" s="99"/>
      <c r="BF19" s="100"/>
      <c r="BG19" s="98"/>
      <c r="BH19" s="100"/>
      <c r="BI19" s="97"/>
      <c r="BJ19" s="98"/>
      <c r="BK19" s="99"/>
      <c r="BL19" s="100"/>
      <c r="BM19" s="98">
        <v>164.44227000000001</v>
      </c>
      <c r="BN19" s="99">
        <v>165.47058000000001</v>
      </c>
      <c r="BO19" s="99">
        <v>165.59853000000001</v>
      </c>
      <c r="BP19" s="99"/>
      <c r="BQ19" s="99"/>
      <c r="BR19" s="99"/>
      <c r="BS19" s="99"/>
      <c r="BT19" s="99">
        <v>260.55876999999998</v>
      </c>
      <c r="BU19" s="99"/>
      <c r="BV19" s="99">
        <v>110.49702000000001</v>
      </c>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c r="CK19" s="99"/>
      <c r="CL19" s="99"/>
      <c r="CM19" s="99"/>
      <c r="CN19" s="99"/>
      <c r="CO19" s="100">
        <v>191.19621000000001</v>
      </c>
      <c r="CP19" s="98">
        <v>180.55348000000001</v>
      </c>
      <c r="CQ19" s="99">
        <v>180.52450999999999</v>
      </c>
      <c r="CR19" s="99">
        <v>181.33356000000001</v>
      </c>
      <c r="CS19" s="100">
        <v>181.02912000000001</v>
      </c>
      <c r="CT19" s="98"/>
      <c r="CU19" s="100"/>
      <c r="CV19" s="98"/>
      <c r="CW19" s="99"/>
      <c r="CX19" s="101"/>
      <c r="CY19" s="98"/>
      <c r="CZ19" s="99">
        <v>6232.3657999999996</v>
      </c>
      <c r="DA19" s="99"/>
      <c r="DB19" s="100"/>
      <c r="DC19" s="98"/>
      <c r="DD19" s="99"/>
      <c r="DE19" s="99"/>
      <c r="DF19" s="99"/>
      <c r="DG19" s="99"/>
      <c r="DH19" s="99"/>
      <c r="DI19" s="99"/>
      <c r="DJ19" s="99"/>
      <c r="DK19" s="99"/>
      <c r="DL19" s="99"/>
      <c r="DM19" s="99"/>
      <c r="DN19" s="100"/>
      <c r="DO19" s="102"/>
      <c r="DP19" s="103"/>
      <c r="DQ19" s="103"/>
      <c r="DR19" s="104" t="s">
        <v>1339</v>
      </c>
      <c r="DS19" s="98">
        <v>3605.25702</v>
      </c>
      <c r="DT19" s="99">
        <v>1351.6549500000001</v>
      </c>
      <c r="DU19" s="99">
        <v>1351.6549500000001</v>
      </c>
      <c r="DV19" s="100"/>
      <c r="DW19" s="97"/>
      <c r="DX19" s="98"/>
      <c r="DY19" s="99"/>
      <c r="DZ19" s="99"/>
      <c r="EA19" s="99"/>
      <c r="EB19" s="99"/>
      <c r="EC19" s="101">
        <v>6154.6</v>
      </c>
      <c r="ED19" s="1"/>
      <c r="EE19" s="97">
        <v>2.38483</v>
      </c>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8"/>
      <c r="FL19" s="99"/>
      <c r="FM19" s="99"/>
      <c r="FN19" s="100"/>
      <c r="FO19" s="97"/>
      <c r="FP19" s="98"/>
      <c r="FQ19" s="100"/>
      <c r="FR19" s="98"/>
      <c r="FS19" s="99"/>
      <c r="FT19" s="99"/>
      <c r="FU19" s="99"/>
      <c r="FV19" s="100"/>
      <c r="FW19" s="98"/>
      <c r="FX19" s="100"/>
      <c r="FY19" s="98"/>
      <c r="FZ19" s="99"/>
      <c r="GA19" s="99"/>
      <c r="GB19" s="100"/>
      <c r="GC19" s="97"/>
      <c r="GD19" s="97"/>
      <c r="GE19" s="97"/>
      <c r="GF19" s="98"/>
      <c r="GG19" s="99"/>
      <c r="GH19" s="99"/>
      <c r="GI19" s="99"/>
      <c r="GJ19" s="100"/>
      <c r="GK19" s="98"/>
      <c r="GL19" s="99"/>
      <c r="GM19" s="99"/>
      <c r="GN19" s="100"/>
      <c r="GO19" s="97"/>
      <c r="GP19" s="98"/>
      <c r="GQ19" s="100"/>
      <c r="GR19" s="1"/>
      <c r="GS19" s="97">
        <v>2.38483</v>
      </c>
      <c r="GT19" s="98"/>
      <c r="GU19" s="100"/>
      <c r="GV19" s="97"/>
      <c r="GW19" s="97"/>
      <c r="GX19" s="97"/>
      <c r="GY19" s="97"/>
      <c r="GZ19" s="1"/>
      <c r="HA19" s="97"/>
      <c r="HB19" s="97"/>
      <c r="HC19" s="97"/>
      <c r="HD19" s="97"/>
      <c r="HE19" s="97"/>
      <c r="HF19" s="97"/>
      <c r="HG19" s="98"/>
      <c r="HH19" s="100"/>
      <c r="HI19" s="1"/>
      <c r="HJ19" s="98">
        <v>3602.87219</v>
      </c>
      <c r="HK19" s="99">
        <v>3541.11364</v>
      </c>
      <c r="HL19" s="100">
        <v>610.56182999999999</v>
      </c>
    </row>
    <row r="20" spans="1:220" x14ac:dyDescent="0.3">
      <c r="A20" s="1"/>
      <c r="B20" s="96" t="s">
        <v>753</v>
      </c>
      <c r="C20" s="97"/>
      <c r="D20" s="98"/>
      <c r="E20" s="99"/>
      <c r="F20" s="99">
        <v>8.8258700000000001</v>
      </c>
      <c r="G20" s="100">
        <v>8.5166900000000005</v>
      </c>
      <c r="H20" s="98"/>
      <c r="I20" s="100"/>
      <c r="J20" s="98">
        <v>81.096100000000007</v>
      </c>
      <c r="K20" s="100"/>
      <c r="L20" s="98"/>
      <c r="M20" s="99"/>
      <c r="N20" s="99"/>
      <c r="O20" s="99"/>
      <c r="P20" s="99"/>
      <c r="Q20" s="99">
        <v>211.16728000000001</v>
      </c>
      <c r="R20" s="99"/>
      <c r="S20" s="100"/>
      <c r="T20" s="98">
        <v>18.14123</v>
      </c>
      <c r="U20" s="99">
        <v>19.191960000000002</v>
      </c>
      <c r="V20" s="99">
        <v>24.425360000000001</v>
      </c>
      <c r="W20" s="100">
        <v>1.0612699999999999</v>
      </c>
      <c r="X20" s="97"/>
      <c r="Y20" s="98"/>
      <c r="Z20" s="99"/>
      <c r="AA20" s="100">
        <v>23.060680000000001</v>
      </c>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v>178.83734999999999</v>
      </c>
      <c r="AY20" s="98"/>
      <c r="AZ20" s="99"/>
      <c r="BA20" s="99"/>
      <c r="BB20" s="99"/>
      <c r="BC20" s="99"/>
      <c r="BD20" s="99"/>
      <c r="BE20" s="99"/>
      <c r="BF20" s="100"/>
      <c r="BG20" s="98"/>
      <c r="BH20" s="100"/>
      <c r="BI20" s="97"/>
      <c r="BJ20" s="98"/>
      <c r="BK20" s="99"/>
      <c r="BL20" s="100"/>
      <c r="BM20" s="98">
        <v>164.44227000000001</v>
      </c>
      <c r="BN20" s="99">
        <v>165.47058000000001</v>
      </c>
      <c r="BO20" s="99">
        <v>165.59853000000001</v>
      </c>
      <c r="BP20" s="99"/>
      <c r="BQ20" s="99"/>
      <c r="BR20" s="99"/>
      <c r="BS20" s="99"/>
      <c r="BT20" s="99">
        <v>260.55876999999998</v>
      </c>
      <c r="BU20" s="99"/>
      <c r="BV20" s="99">
        <v>110.49702000000001</v>
      </c>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c r="CK20" s="99"/>
      <c r="CL20" s="99"/>
      <c r="CM20" s="99"/>
      <c r="CN20" s="99"/>
      <c r="CO20" s="100">
        <v>191.19621000000001</v>
      </c>
      <c r="CP20" s="98">
        <v>180.55348000000001</v>
      </c>
      <c r="CQ20" s="99">
        <v>180.52450999999999</v>
      </c>
      <c r="CR20" s="99">
        <v>181.33356000000001</v>
      </c>
      <c r="CS20" s="100">
        <v>181.02912000000001</v>
      </c>
      <c r="CT20" s="98"/>
      <c r="CU20" s="100"/>
      <c r="CV20" s="98"/>
      <c r="CW20" s="99"/>
      <c r="CX20" s="101"/>
      <c r="CY20" s="98"/>
      <c r="CZ20" s="99">
        <v>6306.2130699999998</v>
      </c>
      <c r="DA20" s="99"/>
      <c r="DB20" s="100"/>
      <c r="DC20" s="98"/>
      <c r="DD20" s="99"/>
      <c r="DE20" s="99"/>
      <c r="DF20" s="99"/>
      <c r="DG20" s="99"/>
      <c r="DH20" s="99"/>
      <c r="DI20" s="99"/>
      <c r="DJ20" s="99"/>
      <c r="DK20" s="99"/>
      <c r="DL20" s="99"/>
      <c r="DM20" s="99"/>
      <c r="DN20" s="100"/>
      <c r="DO20" s="102"/>
      <c r="DP20" s="103"/>
      <c r="DQ20" s="103"/>
      <c r="DR20" s="104" t="s">
        <v>1339</v>
      </c>
      <c r="DS20" s="98">
        <v>3428.1628300000002</v>
      </c>
      <c r="DT20" s="99">
        <v>1174.5607600000001</v>
      </c>
      <c r="DU20" s="99">
        <v>1174.5607600000001</v>
      </c>
      <c r="DV20" s="100"/>
      <c r="DW20" s="97"/>
      <c r="DX20" s="98"/>
      <c r="DY20" s="99"/>
      <c r="DZ20" s="99"/>
      <c r="EA20" s="99"/>
      <c r="EB20" s="99"/>
      <c r="EC20" s="101">
        <v>6228.3</v>
      </c>
      <c r="ED20" s="1"/>
      <c r="EE20" s="97">
        <v>2.38483</v>
      </c>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8"/>
      <c r="FL20" s="99"/>
      <c r="FM20" s="99"/>
      <c r="FN20" s="100"/>
      <c r="FO20" s="97"/>
      <c r="FP20" s="98"/>
      <c r="FQ20" s="100"/>
      <c r="FR20" s="98"/>
      <c r="FS20" s="99"/>
      <c r="FT20" s="99"/>
      <c r="FU20" s="99"/>
      <c r="FV20" s="100"/>
      <c r="FW20" s="98"/>
      <c r="FX20" s="100"/>
      <c r="FY20" s="98"/>
      <c r="FZ20" s="99"/>
      <c r="GA20" s="99"/>
      <c r="GB20" s="100"/>
      <c r="GC20" s="97"/>
      <c r="GD20" s="97"/>
      <c r="GE20" s="97"/>
      <c r="GF20" s="98"/>
      <c r="GG20" s="99"/>
      <c r="GH20" s="99"/>
      <c r="GI20" s="99"/>
      <c r="GJ20" s="100"/>
      <c r="GK20" s="98"/>
      <c r="GL20" s="99"/>
      <c r="GM20" s="99"/>
      <c r="GN20" s="100"/>
      <c r="GO20" s="97"/>
      <c r="GP20" s="98"/>
      <c r="GQ20" s="100"/>
      <c r="GR20" s="1"/>
      <c r="GS20" s="97">
        <v>2.38483</v>
      </c>
      <c r="GT20" s="98"/>
      <c r="GU20" s="100"/>
      <c r="GV20" s="97"/>
      <c r="GW20" s="97"/>
      <c r="GX20" s="97"/>
      <c r="GY20" s="97"/>
      <c r="GZ20" s="1"/>
      <c r="HA20" s="97"/>
      <c r="HB20" s="97"/>
      <c r="HC20" s="97"/>
      <c r="HD20" s="97"/>
      <c r="HE20" s="97"/>
      <c r="HF20" s="97"/>
      <c r="HG20" s="98"/>
      <c r="HH20" s="100"/>
      <c r="HI20" s="1"/>
      <c r="HJ20" s="98">
        <v>3425.7780000000002</v>
      </c>
      <c r="HK20" s="99">
        <v>3364.0194500000002</v>
      </c>
      <c r="HL20" s="100">
        <v>610.56182999999999</v>
      </c>
    </row>
    <row r="21" spans="1:220" x14ac:dyDescent="0.3">
      <c r="A21" s="1"/>
      <c r="B21" s="96" t="s">
        <v>754</v>
      </c>
      <c r="C21" s="97"/>
      <c r="D21" s="98"/>
      <c r="E21" s="99"/>
      <c r="F21" s="99">
        <v>8.8258700000000001</v>
      </c>
      <c r="G21" s="100">
        <v>8.5166900000000005</v>
      </c>
      <c r="H21" s="98"/>
      <c r="I21" s="100"/>
      <c r="J21" s="98">
        <v>81.096100000000007</v>
      </c>
      <c r="K21" s="100"/>
      <c r="L21" s="98"/>
      <c r="M21" s="99"/>
      <c r="N21" s="99"/>
      <c r="O21" s="99"/>
      <c r="P21" s="99"/>
      <c r="Q21" s="99">
        <v>211.16728000000001</v>
      </c>
      <c r="R21" s="99"/>
      <c r="S21" s="100"/>
      <c r="T21" s="98">
        <v>18.14123</v>
      </c>
      <c r="U21" s="99">
        <v>19.191960000000002</v>
      </c>
      <c r="V21" s="99">
        <v>24.425360000000001</v>
      </c>
      <c r="W21" s="100">
        <v>1.0612699999999999</v>
      </c>
      <c r="X21" s="97"/>
      <c r="Y21" s="98"/>
      <c r="Z21" s="99"/>
      <c r="AA21" s="100">
        <v>23.060680000000001</v>
      </c>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v>178.83734999999999</v>
      </c>
      <c r="AY21" s="98"/>
      <c r="AZ21" s="99"/>
      <c r="BA21" s="99"/>
      <c r="BB21" s="99"/>
      <c r="BC21" s="99"/>
      <c r="BD21" s="99"/>
      <c r="BE21" s="99"/>
      <c r="BF21" s="100"/>
      <c r="BG21" s="98"/>
      <c r="BH21" s="100"/>
      <c r="BI21" s="97"/>
      <c r="BJ21" s="98"/>
      <c r="BK21" s="99"/>
      <c r="BL21" s="100"/>
      <c r="BM21" s="98">
        <v>164.44227000000001</v>
      </c>
      <c r="BN21" s="99">
        <v>165.47058000000001</v>
      </c>
      <c r="BO21" s="99">
        <v>165.59853000000001</v>
      </c>
      <c r="BP21" s="99"/>
      <c r="BQ21" s="99"/>
      <c r="BR21" s="99"/>
      <c r="BS21" s="99"/>
      <c r="BT21" s="99">
        <v>260.55876999999998</v>
      </c>
      <c r="BU21" s="99"/>
      <c r="BV21" s="99">
        <v>110.49702000000001</v>
      </c>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c r="CK21" s="99"/>
      <c r="CL21" s="99"/>
      <c r="CM21" s="99"/>
      <c r="CN21" s="99"/>
      <c r="CO21" s="100">
        <v>191.19621000000001</v>
      </c>
      <c r="CP21" s="98">
        <v>180.55348000000001</v>
      </c>
      <c r="CQ21" s="99">
        <v>180.52450999999999</v>
      </c>
      <c r="CR21" s="99">
        <v>181.33356000000001</v>
      </c>
      <c r="CS21" s="100">
        <v>181.02912000000001</v>
      </c>
      <c r="CT21" s="98"/>
      <c r="CU21" s="100"/>
      <c r="CV21" s="98"/>
      <c r="CW21" s="99"/>
      <c r="CX21" s="101"/>
      <c r="CY21" s="98"/>
      <c r="CZ21" s="99">
        <v>6589.9847600000003</v>
      </c>
      <c r="DA21" s="99"/>
      <c r="DB21" s="100"/>
      <c r="DC21" s="98"/>
      <c r="DD21" s="99"/>
      <c r="DE21" s="99"/>
      <c r="DF21" s="99"/>
      <c r="DG21" s="99"/>
      <c r="DH21" s="99"/>
      <c r="DI21" s="99"/>
      <c r="DJ21" s="99"/>
      <c r="DK21" s="99"/>
      <c r="DL21" s="99"/>
      <c r="DM21" s="99"/>
      <c r="DN21" s="100"/>
      <c r="DO21" s="102"/>
      <c r="DP21" s="103"/>
      <c r="DQ21" s="103"/>
      <c r="DR21" s="104" t="s">
        <v>1339</v>
      </c>
      <c r="DS21" s="98">
        <v>3428.1628300000002</v>
      </c>
      <c r="DT21" s="99">
        <v>1174.5607600000001</v>
      </c>
      <c r="DU21" s="99">
        <v>1174.5607600000001</v>
      </c>
      <c r="DV21" s="100"/>
      <c r="DW21" s="97"/>
      <c r="DX21" s="98"/>
      <c r="DY21" s="99"/>
      <c r="DZ21" s="99"/>
      <c r="EA21" s="99"/>
      <c r="EB21" s="99"/>
      <c r="EC21" s="101">
        <v>6512.5</v>
      </c>
      <c r="ED21" s="1"/>
      <c r="EE21" s="97">
        <v>2.38483</v>
      </c>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8"/>
      <c r="FL21" s="99"/>
      <c r="FM21" s="99"/>
      <c r="FN21" s="100"/>
      <c r="FO21" s="97"/>
      <c r="FP21" s="98"/>
      <c r="FQ21" s="100"/>
      <c r="FR21" s="98"/>
      <c r="FS21" s="99"/>
      <c r="FT21" s="99"/>
      <c r="FU21" s="99"/>
      <c r="FV21" s="100"/>
      <c r="FW21" s="98"/>
      <c r="FX21" s="100"/>
      <c r="FY21" s="98"/>
      <c r="FZ21" s="99"/>
      <c r="GA21" s="99"/>
      <c r="GB21" s="100"/>
      <c r="GC21" s="97"/>
      <c r="GD21" s="97"/>
      <c r="GE21" s="97"/>
      <c r="GF21" s="98"/>
      <c r="GG21" s="99"/>
      <c r="GH21" s="99"/>
      <c r="GI21" s="99"/>
      <c r="GJ21" s="100"/>
      <c r="GK21" s="98"/>
      <c r="GL21" s="99"/>
      <c r="GM21" s="99"/>
      <c r="GN21" s="100"/>
      <c r="GO21" s="97"/>
      <c r="GP21" s="98"/>
      <c r="GQ21" s="100"/>
      <c r="GR21" s="1"/>
      <c r="GS21" s="97">
        <v>2.38483</v>
      </c>
      <c r="GT21" s="98"/>
      <c r="GU21" s="100"/>
      <c r="GV21" s="97"/>
      <c r="GW21" s="97"/>
      <c r="GX21" s="97"/>
      <c r="GY21" s="97"/>
      <c r="GZ21" s="1"/>
      <c r="HA21" s="97"/>
      <c r="HB21" s="97"/>
      <c r="HC21" s="97"/>
      <c r="HD21" s="97"/>
      <c r="HE21" s="97"/>
      <c r="HF21" s="97"/>
      <c r="HG21" s="98"/>
      <c r="HH21" s="100"/>
      <c r="HI21" s="1"/>
      <c r="HJ21" s="98">
        <v>3425.7780000000002</v>
      </c>
      <c r="HK21" s="99">
        <v>3364.0194500000002</v>
      </c>
      <c r="HL21" s="100">
        <v>610.56182999999999</v>
      </c>
    </row>
    <row r="22" spans="1:220" x14ac:dyDescent="0.3">
      <c r="A22" s="1"/>
      <c r="B22" s="96" t="s">
        <v>755</v>
      </c>
      <c r="C22" s="97"/>
      <c r="D22" s="98"/>
      <c r="E22" s="99"/>
      <c r="F22" s="99">
        <v>8.8258700000000001</v>
      </c>
      <c r="G22" s="100">
        <v>8.5166900000000005</v>
      </c>
      <c r="H22" s="98"/>
      <c r="I22" s="100"/>
      <c r="J22" s="98">
        <v>81.096100000000007</v>
      </c>
      <c r="K22" s="100"/>
      <c r="L22" s="98"/>
      <c r="M22" s="99"/>
      <c r="N22" s="99"/>
      <c r="O22" s="99"/>
      <c r="P22" s="99"/>
      <c r="Q22" s="99">
        <v>211.16728000000001</v>
      </c>
      <c r="R22" s="99"/>
      <c r="S22" s="100"/>
      <c r="T22" s="98">
        <v>18.14123</v>
      </c>
      <c r="U22" s="99">
        <v>19.191960000000002</v>
      </c>
      <c r="V22" s="99">
        <v>24.425360000000001</v>
      </c>
      <c r="W22" s="100">
        <v>1.0612699999999999</v>
      </c>
      <c r="X22" s="97"/>
      <c r="Y22" s="98"/>
      <c r="Z22" s="99"/>
      <c r="AA22" s="100">
        <v>23.060680000000001</v>
      </c>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v>178.83734999999999</v>
      </c>
      <c r="AY22" s="98"/>
      <c r="AZ22" s="99"/>
      <c r="BA22" s="99"/>
      <c r="BB22" s="99"/>
      <c r="BC22" s="99"/>
      <c r="BD22" s="99"/>
      <c r="BE22" s="99"/>
      <c r="BF22" s="100"/>
      <c r="BG22" s="98"/>
      <c r="BH22" s="100"/>
      <c r="BI22" s="97"/>
      <c r="BJ22" s="98"/>
      <c r="BK22" s="99"/>
      <c r="BL22" s="100"/>
      <c r="BM22" s="98">
        <v>164.44227000000001</v>
      </c>
      <c r="BN22" s="99">
        <v>165.47058000000001</v>
      </c>
      <c r="BO22" s="99">
        <v>165.59853000000001</v>
      </c>
      <c r="BP22" s="99"/>
      <c r="BQ22" s="99"/>
      <c r="BR22" s="99"/>
      <c r="BS22" s="99"/>
      <c r="BT22" s="99">
        <v>260.55876999999998</v>
      </c>
      <c r="BU22" s="99"/>
      <c r="BV22" s="99">
        <v>110.49702000000001</v>
      </c>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c r="CK22" s="99"/>
      <c r="CL22" s="99"/>
      <c r="CM22" s="99"/>
      <c r="CN22" s="99"/>
      <c r="CO22" s="100">
        <v>191.19621000000001</v>
      </c>
      <c r="CP22" s="98">
        <v>180.55348000000001</v>
      </c>
      <c r="CQ22" s="99">
        <v>180.52450999999999</v>
      </c>
      <c r="CR22" s="99">
        <v>181.33356000000001</v>
      </c>
      <c r="CS22" s="100">
        <v>181.02912000000001</v>
      </c>
      <c r="CT22" s="98"/>
      <c r="CU22" s="100"/>
      <c r="CV22" s="98"/>
      <c r="CW22" s="99"/>
      <c r="CX22" s="101"/>
      <c r="CY22" s="98"/>
      <c r="CZ22" s="99">
        <v>6795.0237800000004</v>
      </c>
      <c r="DA22" s="99"/>
      <c r="DB22" s="100"/>
      <c r="DC22" s="98"/>
      <c r="DD22" s="99"/>
      <c r="DE22" s="99"/>
      <c r="DF22" s="99"/>
      <c r="DG22" s="99"/>
      <c r="DH22" s="99"/>
      <c r="DI22" s="99"/>
      <c r="DJ22" s="99"/>
      <c r="DK22" s="99"/>
      <c r="DL22" s="99"/>
      <c r="DM22" s="99"/>
      <c r="DN22" s="100"/>
      <c r="DO22" s="102"/>
      <c r="DP22" s="103"/>
      <c r="DQ22" s="103"/>
      <c r="DR22" s="104" t="s">
        <v>1340</v>
      </c>
      <c r="DS22" s="98">
        <v>3428.1628300000002</v>
      </c>
      <c r="DT22" s="99">
        <v>1174.5607600000001</v>
      </c>
      <c r="DU22" s="99">
        <v>1174.5607600000001</v>
      </c>
      <c r="DV22" s="100"/>
      <c r="DW22" s="97"/>
      <c r="DX22" s="98"/>
      <c r="DY22" s="99"/>
      <c r="DZ22" s="99"/>
      <c r="EA22" s="99"/>
      <c r="EB22" s="99"/>
      <c r="EC22" s="101">
        <v>6717.6</v>
      </c>
      <c r="ED22" s="1"/>
      <c r="EE22" s="97">
        <v>2.38483</v>
      </c>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8"/>
      <c r="FL22" s="99"/>
      <c r="FM22" s="99"/>
      <c r="FN22" s="100"/>
      <c r="FO22" s="97"/>
      <c r="FP22" s="98"/>
      <c r="FQ22" s="100"/>
      <c r="FR22" s="98"/>
      <c r="FS22" s="99"/>
      <c r="FT22" s="99"/>
      <c r="FU22" s="99"/>
      <c r="FV22" s="100"/>
      <c r="FW22" s="98"/>
      <c r="FX22" s="100"/>
      <c r="FY22" s="98"/>
      <c r="FZ22" s="99"/>
      <c r="GA22" s="99"/>
      <c r="GB22" s="100"/>
      <c r="GC22" s="97"/>
      <c r="GD22" s="97"/>
      <c r="GE22" s="97"/>
      <c r="GF22" s="98"/>
      <c r="GG22" s="99"/>
      <c r="GH22" s="99"/>
      <c r="GI22" s="99"/>
      <c r="GJ22" s="100"/>
      <c r="GK22" s="98"/>
      <c r="GL22" s="99"/>
      <c r="GM22" s="99"/>
      <c r="GN22" s="100"/>
      <c r="GO22" s="97"/>
      <c r="GP22" s="98"/>
      <c r="GQ22" s="100"/>
      <c r="GR22" s="1"/>
      <c r="GS22" s="97">
        <v>2.38483</v>
      </c>
      <c r="GT22" s="98"/>
      <c r="GU22" s="100"/>
      <c r="GV22" s="97"/>
      <c r="GW22" s="97"/>
      <c r="GX22" s="97"/>
      <c r="GY22" s="97"/>
      <c r="GZ22" s="1"/>
      <c r="HA22" s="97"/>
      <c r="HB22" s="97"/>
      <c r="HC22" s="97"/>
      <c r="HD22" s="97"/>
      <c r="HE22" s="97"/>
      <c r="HF22" s="97"/>
      <c r="HG22" s="98"/>
      <c r="HH22" s="100"/>
      <c r="HI22" s="1"/>
      <c r="HJ22" s="98">
        <v>3425.7780000000002</v>
      </c>
      <c r="HK22" s="99">
        <v>3364.0194500000002</v>
      </c>
      <c r="HL22" s="100">
        <v>610.56182999999999</v>
      </c>
    </row>
    <row r="23" spans="1:220" x14ac:dyDescent="0.3">
      <c r="A23" s="1"/>
      <c r="B23" s="96" t="s">
        <v>756</v>
      </c>
      <c r="C23" s="97"/>
      <c r="D23" s="98"/>
      <c r="E23" s="99"/>
      <c r="F23" s="99">
        <v>8.8258700000000001</v>
      </c>
      <c r="G23" s="100">
        <v>8.5166900000000005</v>
      </c>
      <c r="H23" s="98"/>
      <c r="I23" s="100"/>
      <c r="J23" s="98">
        <v>81.096100000000007</v>
      </c>
      <c r="K23" s="100"/>
      <c r="L23" s="98"/>
      <c r="M23" s="99"/>
      <c r="N23" s="99"/>
      <c r="O23" s="99"/>
      <c r="P23" s="99"/>
      <c r="Q23" s="99">
        <v>211.16728000000001</v>
      </c>
      <c r="R23" s="99"/>
      <c r="S23" s="100"/>
      <c r="T23" s="98">
        <v>18.14123</v>
      </c>
      <c r="U23" s="99">
        <v>19.191960000000002</v>
      </c>
      <c r="V23" s="99">
        <v>24.425360000000001</v>
      </c>
      <c r="W23" s="100">
        <v>1.0612699999999999</v>
      </c>
      <c r="X23" s="97"/>
      <c r="Y23" s="98"/>
      <c r="Z23" s="99"/>
      <c r="AA23" s="100">
        <v>23.060680000000001</v>
      </c>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v>178.83734999999999</v>
      </c>
      <c r="AY23" s="98"/>
      <c r="AZ23" s="99"/>
      <c r="BA23" s="99"/>
      <c r="BB23" s="99"/>
      <c r="BC23" s="99"/>
      <c r="BD23" s="99"/>
      <c r="BE23" s="99"/>
      <c r="BF23" s="100"/>
      <c r="BG23" s="98"/>
      <c r="BH23" s="100"/>
      <c r="BI23" s="97"/>
      <c r="BJ23" s="98">
        <v>25</v>
      </c>
      <c r="BK23" s="99"/>
      <c r="BL23" s="100"/>
      <c r="BM23" s="98">
        <v>164.44227000000001</v>
      </c>
      <c r="BN23" s="99">
        <v>165.47058000000001</v>
      </c>
      <c r="BO23" s="99">
        <v>165.59853000000001</v>
      </c>
      <c r="BP23" s="99"/>
      <c r="BQ23" s="99"/>
      <c r="BR23" s="99"/>
      <c r="BS23" s="99"/>
      <c r="BT23" s="99">
        <v>260.55876999999998</v>
      </c>
      <c r="BU23" s="99"/>
      <c r="BV23" s="99">
        <v>110.49702000000001</v>
      </c>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c r="CK23" s="99"/>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v>7039.0728600000002</v>
      </c>
      <c r="DA23" s="99"/>
      <c r="DB23" s="100"/>
      <c r="DC23" s="98"/>
      <c r="DD23" s="99"/>
      <c r="DE23" s="99"/>
      <c r="DF23" s="99"/>
      <c r="DG23" s="99"/>
      <c r="DH23" s="99"/>
      <c r="DI23" s="99"/>
      <c r="DJ23" s="99"/>
      <c r="DK23" s="99"/>
      <c r="DL23" s="99"/>
      <c r="DM23" s="99"/>
      <c r="DN23" s="100"/>
      <c r="DO23" s="102"/>
      <c r="DP23" s="103"/>
      <c r="DQ23" s="103"/>
      <c r="DR23" s="104" t="s">
        <v>1340</v>
      </c>
      <c r="DS23" s="98">
        <v>3453.1628300000002</v>
      </c>
      <c r="DT23" s="99">
        <v>1199.5607600000001</v>
      </c>
      <c r="DU23" s="99">
        <v>1199.5607600000001</v>
      </c>
      <c r="DV23" s="100"/>
      <c r="DW23" s="97"/>
      <c r="DX23" s="98"/>
      <c r="DY23" s="99"/>
      <c r="DZ23" s="99"/>
      <c r="EA23" s="99"/>
      <c r="EB23" s="99"/>
      <c r="EC23" s="101">
        <v>6961.8</v>
      </c>
      <c r="ED23" s="1"/>
      <c r="EE23" s="97">
        <v>2.38483</v>
      </c>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8"/>
      <c r="FL23" s="99"/>
      <c r="FM23" s="99"/>
      <c r="FN23" s="100"/>
      <c r="FO23" s="97"/>
      <c r="FP23" s="98"/>
      <c r="FQ23" s="100"/>
      <c r="FR23" s="98"/>
      <c r="FS23" s="99"/>
      <c r="FT23" s="99"/>
      <c r="FU23" s="99"/>
      <c r="FV23" s="100"/>
      <c r="FW23" s="98"/>
      <c r="FX23" s="100"/>
      <c r="FY23" s="98"/>
      <c r="FZ23" s="99"/>
      <c r="GA23" s="99"/>
      <c r="GB23" s="100"/>
      <c r="GC23" s="97"/>
      <c r="GD23" s="97"/>
      <c r="GE23" s="97"/>
      <c r="GF23" s="98"/>
      <c r="GG23" s="99"/>
      <c r="GH23" s="99"/>
      <c r="GI23" s="99"/>
      <c r="GJ23" s="100"/>
      <c r="GK23" s="98"/>
      <c r="GL23" s="99"/>
      <c r="GM23" s="99"/>
      <c r="GN23" s="100"/>
      <c r="GO23" s="97"/>
      <c r="GP23" s="98"/>
      <c r="GQ23" s="100"/>
      <c r="GR23" s="1"/>
      <c r="GS23" s="97">
        <v>2.38483</v>
      </c>
      <c r="GT23" s="98"/>
      <c r="GU23" s="100"/>
      <c r="GV23" s="97"/>
      <c r="GW23" s="97"/>
      <c r="GX23" s="97"/>
      <c r="GY23" s="97"/>
      <c r="GZ23" s="1"/>
      <c r="HA23" s="97"/>
      <c r="HB23" s="97"/>
      <c r="HC23" s="97"/>
      <c r="HD23" s="97"/>
      <c r="HE23" s="97"/>
      <c r="HF23" s="97"/>
      <c r="HG23" s="98"/>
      <c r="HH23" s="100"/>
      <c r="HI23" s="1"/>
      <c r="HJ23" s="98">
        <v>3450.7780000000002</v>
      </c>
      <c r="HK23" s="99">
        <v>3389.0194500000002</v>
      </c>
      <c r="HL23" s="100">
        <v>610.56182999999999</v>
      </c>
    </row>
    <row r="24" spans="1:220" x14ac:dyDescent="0.3">
      <c r="A24" s="1"/>
      <c r="B24" s="96" t="s">
        <v>757</v>
      </c>
      <c r="C24" s="97"/>
      <c r="D24" s="98"/>
      <c r="E24" s="99"/>
      <c r="F24" s="99">
        <v>8.8258700000000001</v>
      </c>
      <c r="G24" s="100">
        <v>8.5166900000000005</v>
      </c>
      <c r="H24" s="98"/>
      <c r="I24" s="100"/>
      <c r="J24" s="98">
        <v>81.096100000000007</v>
      </c>
      <c r="K24" s="100"/>
      <c r="L24" s="98"/>
      <c r="M24" s="99"/>
      <c r="N24" s="99"/>
      <c r="O24" s="99"/>
      <c r="P24" s="99"/>
      <c r="Q24" s="99">
        <v>211.16728000000001</v>
      </c>
      <c r="R24" s="99"/>
      <c r="S24" s="100"/>
      <c r="T24" s="98">
        <v>18.14123</v>
      </c>
      <c r="U24" s="99">
        <v>19.191960000000002</v>
      </c>
      <c r="V24" s="99">
        <v>24.425360000000001</v>
      </c>
      <c r="W24" s="100">
        <v>1.0612699999999999</v>
      </c>
      <c r="X24" s="97"/>
      <c r="Y24" s="98"/>
      <c r="Z24" s="99"/>
      <c r="AA24" s="100">
        <v>23.060680000000001</v>
      </c>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v>178.83734999999999</v>
      </c>
      <c r="AY24" s="98"/>
      <c r="AZ24" s="99"/>
      <c r="BA24" s="99"/>
      <c r="BB24" s="99"/>
      <c r="BC24" s="99"/>
      <c r="BD24" s="99"/>
      <c r="BE24" s="99"/>
      <c r="BF24" s="100"/>
      <c r="BG24" s="98"/>
      <c r="BH24" s="100"/>
      <c r="BI24" s="97"/>
      <c r="BJ24" s="98">
        <v>25</v>
      </c>
      <c r="BK24" s="99"/>
      <c r="BL24" s="100"/>
      <c r="BM24" s="98">
        <v>164.44227000000001</v>
      </c>
      <c r="BN24" s="99">
        <v>165.47058000000001</v>
      </c>
      <c r="BO24" s="99">
        <v>165.59853000000001</v>
      </c>
      <c r="BP24" s="99"/>
      <c r="BQ24" s="99"/>
      <c r="BR24" s="99"/>
      <c r="BS24" s="99"/>
      <c r="BT24" s="99">
        <v>260.55876999999998</v>
      </c>
      <c r="BU24" s="99"/>
      <c r="BV24" s="99">
        <v>110.49702000000001</v>
      </c>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c r="CK24" s="99"/>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v>7181.2221200000004</v>
      </c>
      <c r="DA24" s="99"/>
      <c r="DB24" s="100"/>
      <c r="DC24" s="98"/>
      <c r="DD24" s="99"/>
      <c r="DE24" s="99"/>
      <c r="DF24" s="99"/>
      <c r="DG24" s="99"/>
      <c r="DH24" s="99"/>
      <c r="DI24" s="99"/>
      <c r="DJ24" s="99"/>
      <c r="DK24" s="99"/>
      <c r="DL24" s="99"/>
      <c r="DM24" s="99"/>
      <c r="DN24" s="100"/>
      <c r="DO24" s="102"/>
      <c r="DP24" s="103"/>
      <c r="DQ24" s="103"/>
      <c r="DR24" s="104" t="s">
        <v>1340</v>
      </c>
      <c r="DS24" s="98">
        <v>3453.1628300000002</v>
      </c>
      <c r="DT24" s="99">
        <v>1199.5607600000001</v>
      </c>
      <c r="DU24" s="99">
        <v>1199.5607600000001</v>
      </c>
      <c r="DV24" s="100"/>
      <c r="DW24" s="97"/>
      <c r="DX24" s="98"/>
      <c r="DY24" s="99"/>
      <c r="DZ24" s="99"/>
      <c r="EA24" s="99"/>
      <c r="EB24" s="99"/>
      <c r="EC24" s="101">
        <v>7104.3</v>
      </c>
      <c r="ED24" s="1"/>
      <c r="EE24" s="97">
        <v>2.38483</v>
      </c>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8"/>
      <c r="FL24" s="99"/>
      <c r="FM24" s="99"/>
      <c r="FN24" s="100"/>
      <c r="FO24" s="97"/>
      <c r="FP24" s="98"/>
      <c r="FQ24" s="100"/>
      <c r="FR24" s="98"/>
      <c r="FS24" s="99"/>
      <c r="FT24" s="99"/>
      <c r="FU24" s="99"/>
      <c r="FV24" s="100"/>
      <c r="FW24" s="98"/>
      <c r="FX24" s="100"/>
      <c r="FY24" s="98"/>
      <c r="FZ24" s="99"/>
      <c r="GA24" s="99"/>
      <c r="GB24" s="100"/>
      <c r="GC24" s="97"/>
      <c r="GD24" s="97"/>
      <c r="GE24" s="97"/>
      <c r="GF24" s="98"/>
      <c r="GG24" s="99"/>
      <c r="GH24" s="99"/>
      <c r="GI24" s="99"/>
      <c r="GJ24" s="100"/>
      <c r="GK24" s="98"/>
      <c r="GL24" s="99"/>
      <c r="GM24" s="99"/>
      <c r="GN24" s="100"/>
      <c r="GO24" s="97"/>
      <c r="GP24" s="98"/>
      <c r="GQ24" s="100"/>
      <c r="GR24" s="1"/>
      <c r="GS24" s="97">
        <v>2.38483</v>
      </c>
      <c r="GT24" s="98"/>
      <c r="GU24" s="100"/>
      <c r="GV24" s="97"/>
      <c r="GW24" s="97"/>
      <c r="GX24" s="97"/>
      <c r="GY24" s="97"/>
      <c r="GZ24" s="1"/>
      <c r="HA24" s="97"/>
      <c r="HB24" s="97"/>
      <c r="HC24" s="97"/>
      <c r="HD24" s="97"/>
      <c r="HE24" s="97"/>
      <c r="HF24" s="97"/>
      <c r="HG24" s="98"/>
      <c r="HH24" s="100"/>
      <c r="HI24" s="1"/>
      <c r="HJ24" s="98">
        <v>3450.7780000000002</v>
      </c>
      <c r="HK24" s="99">
        <v>3389.0194500000002</v>
      </c>
      <c r="HL24" s="100">
        <v>610.56182999999999</v>
      </c>
    </row>
    <row r="25" spans="1:220" x14ac:dyDescent="0.3">
      <c r="A25" s="1"/>
      <c r="B25" s="96" t="s">
        <v>758</v>
      </c>
      <c r="C25" s="97"/>
      <c r="D25" s="98"/>
      <c r="E25" s="99"/>
      <c r="F25" s="99">
        <v>8.8258700000000001</v>
      </c>
      <c r="G25" s="100">
        <v>8.5166900000000005</v>
      </c>
      <c r="H25" s="98"/>
      <c r="I25" s="100"/>
      <c r="J25" s="98">
        <v>81.096100000000007</v>
      </c>
      <c r="K25" s="100"/>
      <c r="L25" s="98"/>
      <c r="M25" s="99"/>
      <c r="N25" s="99"/>
      <c r="O25" s="99"/>
      <c r="P25" s="99"/>
      <c r="Q25" s="99">
        <v>211.16728000000001</v>
      </c>
      <c r="R25" s="99"/>
      <c r="S25" s="100"/>
      <c r="T25" s="98">
        <v>18.14123</v>
      </c>
      <c r="U25" s="99">
        <v>19.191960000000002</v>
      </c>
      <c r="V25" s="99">
        <v>24.425360000000001</v>
      </c>
      <c r="W25" s="100">
        <v>1.0612699999999999</v>
      </c>
      <c r="X25" s="97"/>
      <c r="Y25" s="98"/>
      <c r="Z25" s="99"/>
      <c r="AA25" s="100">
        <v>23.060680000000001</v>
      </c>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v>178.83734999999999</v>
      </c>
      <c r="AY25" s="98"/>
      <c r="AZ25" s="99"/>
      <c r="BA25" s="99"/>
      <c r="BB25" s="99"/>
      <c r="BC25" s="99"/>
      <c r="BD25" s="99"/>
      <c r="BE25" s="99"/>
      <c r="BF25" s="100"/>
      <c r="BG25" s="98"/>
      <c r="BH25" s="100"/>
      <c r="BI25" s="97"/>
      <c r="BJ25" s="98">
        <v>25</v>
      </c>
      <c r="BK25" s="99"/>
      <c r="BL25" s="100"/>
      <c r="BM25" s="98">
        <v>164.44227000000001</v>
      </c>
      <c r="BN25" s="99">
        <v>165.47058000000001</v>
      </c>
      <c r="BO25" s="99">
        <v>165.59853000000001</v>
      </c>
      <c r="BP25" s="99"/>
      <c r="BQ25" s="99"/>
      <c r="BR25" s="99"/>
      <c r="BS25" s="99"/>
      <c r="BT25" s="99">
        <v>260.55876999999998</v>
      </c>
      <c r="BU25" s="99"/>
      <c r="BV25" s="99">
        <v>110.49702000000001</v>
      </c>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c r="CK25" s="99"/>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v>7173.7587199999998</v>
      </c>
      <c r="DA25" s="99"/>
      <c r="DB25" s="100"/>
      <c r="DC25" s="98"/>
      <c r="DD25" s="99"/>
      <c r="DE25" s="99"/>
      <c r="DF25" s="99"/>
      <c r="DG25" s="99"/>
      <c r="DH25" s="99"/>
      <c r="DI25" s="99"/>
      <c r="DJ25" s="99"/>
      <c r="DK25" s="99"/>
      <c r="DL25" s="99"/>
      <c r="DM25" s="99"/>
      <c r="DN25" s="100"/>
      <c r="DO25" s="102"/>
      <c r="DP25" s="103"/>
      <c r="DQ25" s="103"/>
      <c r="DR25" s="104" t="s">
        <v>1340</v>
      </c>
      <c r="DS25" s="98">
        <v>3453.1628300000002</v>
      </c>
      <c r="DT25" s="99">
        <v>1199.5607600000001</v>
      </c>
      <c r="DU25" s="99">
        <v>1199.5607600000001</v>
      </c>
      <c r="DV25" s="100"/>
      <c r="DW25" s="97"/>
      <c r="DX25" s="98"/>
      <c r="DY25" s="99"/>
      <c r="DZ25" s="99"/>
      <c r="EA25" s="99"/>
      <c r="EB25" s="99"/>
      <c r="EC25" s="101">
        <v>7097.1</v>
      </c>
      <c r="ED25" s="1"/>
      <c r="EE25" s="97">
        <v>2.38483</v>
      </c>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8"/>
      <c r="FL25" s="99"/>
      <c r="FM25" s="99"/>
      <c r="FN25" s="100"/>
      <c r="FO25" s="97"/>
      <c r="FP25" s="98"/>
      <c r="FQ25" s="100"/>
      <c r="FR25" s="98"/>
      <c r="FS25" s="99"/>
      <c r="FT25" s="99"/>
      <c r="FU25" s="99"/>
      <c r="FV25" s="100"/>
      <c r="FW25" s="98"/>
      <c r="FX25" s="100"/>
      <c r="FY25" s="98"/>
      <c r="FZ25" s="99"/>
      <c r="GA25" s="99"/>
      <c r="GB25" s="100"/>
      <c r="GC25" s="97"/>
      <c r="GD25" s="97"/>
      <c r="GE25" s="97"/>
      <c r="GF25" s="98"/>
      <c r="GG25" s="99"/>
      <c r="GH25" s="99"/>
      <c r="GI25" s="99"/>
      <c r="GJ25" s="100"/>
      <c r="GK25" s="98"/>
      <c r="GL25" s="99"/>
      <c r="GM25" s="99"/>
      <c r="GN25" s="100"/>
      <c r="GO25" s="97"/>
      <c r="GP25" s="98"/>
      <c r="GQ25" s="100"/>
      <c r="GR25" s="1"/>
      <c r="GS25" s="97">
        <v>2.38483</v>
      </c>
      <c r="GT25" s="98"/>
      <c r="GU25" s="100"/>
      <c r="GV25" s="97"/>
      <c r="GW25" s="97"/>
      <c r="GX25" s="97"/>
      <c r="GY25" s="97"/>
      <c r="GZ25" s="1"/>
      <c r="HA25" s="97"/>
      <c r="HB25" s="97"/>
      <c r="HC25" s="97"/>
      <c r="HD25" s="97"/>
      <c r="HE25" s="97"/>
      <c r="HF25" s="97"/>
      <c r="HG25" s="98"/>
      <c r="HH25" s="100"/>
      <c r="HI25" s="1"/>
      <c r="HJ25" s="98">
        <v>3450.7780000000002</v>
      </c>
      <c r="HK25" s="99">
        <v>3389.0194500000002</v>
      </c>
      <c r="HL25" s="100">
        <v>610.56182999999999</v>
      </c>
    </row>
    <row r="26" spans="1:220" x14ac:dyDescent="0.3">
      <c r="A26" s="1"/>
      <c r="B26" s="96" t="s">
        <v>759</v>
      </c>
      <c r="C26" s="97"/>
      <c r="D26" s="98"/>
      <c r="E26" s="99"/>
      <c r="F26" s="99">
        <v>8.8258700000000001</v>
      </c>
      <c r="G26" s="100">
        <v>8.5166900000000005</v>
      </c>
      <c r="H26" s="98"/>
      <c r="I26" s="100"/>
      <c r="J26" s="98">
        <v>81.096100000000007</v>
      </c>
      <c r="K26" s="100"/>
      <c r="L26" s="98"/>
      <c r="M26" s="99"/>
      <c r="N26" s="99"/>
      <c r="O26" s="99"/>
      <c r="P26" s="99"/>
      <c r="Q26" s="99">
        <v>211.16728000000001</v>
      </c>
      <c r="R26" s="99"/>
      <c r="S26" s="100"/>
      <c r="T26" s="98">
        <v>18.14123</v>
      </c>
      <c r="U26" s="99">
        <v>19.191960000000002</v>
      </c>
      <c r="V26" s="99">
        <v>24.425360000000001</v>
      </c>
      <c r="W26" s="100">
        <v>1.0612699999999999</v>
      </c>
      <c r="X26" s="97"/>
      <c r="Y26" s="98"/>
      <c r="Z26" s="99"/>
      <c r="AA26" s="100">
        <v>23.060680000000001</v>
      </c>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v>178.83734999999999</v>
      </c>
      <c r="AY26" s="98"/>
      <c r="AZ26" s="99"/>
      <c r="BA26" s="99"/>
      <c r="BB26" s="99"/>
      <c r="BC26" s="99"/>
      <c r="BD26" s="99"/>
      <c r="BE26" s="99"/>
      <c r="BF26" s="100"/>
      <c r="BG26" s="98"/>
      <c r="BH26" s="100"/>
      <c r="BI26" s="97"/>
      <c r="BJ26" s="98">
        <v>25</v>
      </c>
      <c r="BK26" s="99"/>
      <c r="BL26" s="100"/>
      <c r="BM26" s="98">
        <v>164.44227000000001</v>
      </c>
      <c r="BN26" s="99">
        <v>165.47058000000001</v>
      </c>
      <c r="BO26" s="99">
        <v>165.59853000000001</v>
      </c>
      <c r="BP26" s="99"/>
      <c r="BQ26" s="99"/>
      <c r="BR26" s="99"/>
      <c r="BS26" s="99"/>
      <c r="BT26" s="99">
        <v>260.55876999999998</v>
      </c>
      <c r="BU26" s="99"/>
      <c r="BV26" s="99">
        <v>110.49702000000001</v>
      </c>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c r="CK26" s="99"/>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v>7340.7689200000004</v>
      </c>
      <c r="DA26" s="99"/>
      <c r="DB26" s="100"/>
      <c r="DC26" s="98"/>
      <c r="DD26" s="99"/>
      <c r="DE26" s="99"/>
      <c r="DF26" s="99"/>
      <c r="DG26" s="99"/>
      <c r="DH26" s="99"/>
      <c r="DI26" s="99"/>
      <c r="DJ26" s="99"/>
      <c r="DK26" s="99"/>
      <c r="DL26" s="99"/>
      <c r="DM26" s="99"/>
      <c r="DN26" s="100"/>
      <c r="DO26" s="102"/>
      <c r="DP26" s="103"/>
      <c r="DQ26" s="103"/>
      <c r="DR26" s="104" t="s">
        <v>1340</v>
      </c>
      <c r="DS26" s="98">
        <v>3453.1628300000002</v>
      </c>
      <c r="DT26" s="99">
        <v>1199.5607600000001</v>
      </c>
      <c r="DU26" s="99">
        <v>1199.5607600000001</v>
      </c>
      <c r="DV26" s="100"/>
      <c r="DW26" s="97"/>
      <c r="DX26" s="98"/>
      <c r="DY26" s="99"/>
      <c r="DZ26" s="99"/>
      <c r="EA26" s="99"/>
      <c r="EB26" s="99"/>
      <c r="EC26" s="101">
        <v>7264.2</v>
      </c>
      <c r="ED26" s="1"/>
      <c r="EE26" s="97">
        <v>2.38483</v>
      </c>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8"/>
      <c r="FL26" s="99"/>
      <c r="FM26" s="99"/>
      <c r="FN26" s="100"/>
      <c r="FO26" s="97"/>
      <c r="FP26" s="98"/>
      <c r="FQ26" s="100"/>
      <c r="FR26" s="98"/>
      <c r="FS26" s="99"/>
      <c r="FT26" s="99"/>
      <c r="FU26" s="99"/>
      <c r="FV26" s="100"/>
      <c r="FW26" s="98"/>
      <c r="FX26" s="100"/>
      <c r="FY26" s="98"/>
      <c r="FZ26" s="99"/>
      <c r="GA26" s="99"/>
      <c r="GB26" s="100"/>
      <c r="GC26" s="97"/>
      <c r="GD26" s="97"/>
      <c r="GE26" s="97"/>
      <c r="GF26" s="98"/>
      <c r="GG26" s="99"/>
      <c r="GH26" s="99"/>
      <c r="GI26" s="99"/>
      <c r="GJ26" s="100"/>
      <c r="GK26" s="98"/>
      <c r="GL26" s="99"/>
      <c r="GM26" s="99"/>
      <c r="GN26" s="100"/>
      <c r="GO26" s="97"/>
      <c r="GP26" s="98"/>
      <c r="GQ26" s="100"/>
      <c r="GR26" s="1"/>
      <c r="GS26" s="97">
        <v>2.38483</v>
      </c>
      <c r="GT26" s="98"/>
      <c r="GU26" s="100"/>
      <c r="GV26" s="97"/>
      <c r="GW26" s="97"/>
      <c r="GX26" s="97"/>
      <c r="GY26" s="97"/>
      <c r="GZ26" s="1"/>
      <c r="HA26" s="97"/>
      <c r="HB26" s="97"/>
      <c r="HC26" s="97"/>
      <c r="HD26" s="97"/>
      <c r="HE26" s="97"/>
      <c r="HF26" s="97"/>
      <c r="HG26" s="98"/>
      <c r="HH26" s="100"/>
      <c r="HI26" s="1"/>
      <c r="HJ26" s="98">
        <v>3450.7780000000002</v>
      </c>
      <c r="HK26" s="99">
        <v>3389.0194500000002</v>
      </c>
      <c r="HL26" s="100">
        <v>610.56182999999999</v>
      </c>
    </row>
    <row r="27" spans="1:220" x14ac:dyDescent="0.3">
      <c r="A27" s="1"/>
      <c r="B27" s="96" t="s">
        <v>760</v>
      </c>
      <c r="C27" s="97"/>
      <c r="D27" s="98"/>
      <c r="E27" s="99"/>
      <c r="F27" s="99">
        <v>8.8258700000000001</v>
      </c>
      <c r="G27" s="100">
        <v>8.5166900000000005</v>
      </c>
      <c r="H27" s="98"/>
      <c r="I27" s="100"/>
      <c r="J27" s="98">
        <v>81.096100000000007</v>
      </c>
      <c r="K27" s="100"/>
      <c r="L27" s="98"/>
      <c r="M27" s="99"/>
      <c r="N27" s="99"/>
      <c r="O27" s="99"/>
      <c r="P27" s="99"/>
      <c r="Q27" s="99">
        <v>211.16728000000001</v>
      </c>
      <c r="R27" s="99"/>
      <c r="S27" s="100"/>
      <c r="T27" s="98">
        <v>18.14123</v>
      </c>
      <c r="U27" s="99">
        <v>19.191960000000002</v>
      </c>
      <c r="V27" s="99">
        <v>24.425360000000001</v>
      </c>
      <c r="W27" s="100">
        <v>1.0612699999999999</v>
      </c>
      <c r="X27" s="97"/>
      <c r="Y27" s="98"/>
      <c r="Z27" s="99"/>
      <c r="AA27" s="100">
        <v>23.060680000000001</v>
      </c>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v>178.83734999999999</v>
      </c>
      <c r="AY27" s="98"/>
      <c r="AZ27" s="99"/>
      <c r="BA27" s="99"/>
      <c r="BB27" s="99"/>
      <c r="BC27" s="99"/>
      <c r="BD27" s="99"/>
      <c r="BE27" s="99"/>
      <c r="BF27" s="100"/>
      <c r="BG27" s="98"/>
      <c r="BH27" s="100"/>
      <c r="BI27" s="97"/>
      <c r="BJ27" s="98">
        <v>25</v>
      </c>
      <c r="BK27" s="99"/>
      <c r="BL27" s="100"/>
      <c r="BM27" s="98">
        <v>164.44227000000001</v>
      </c>
      <c r="BN27" s="99">
        <v>165.47058000000001</v>
      </c>
      <c r="BO27" s="99">
        <v>165.59853000000001</v>
      </c>
      <c r="BP27" s="99"/>
      <c r="BQ27" s="99"/>
      <c r="BR27" s="99"/>
      <c r="BS27" s="99"/>
      <c r="BT27" s="99">
        <v>260.55876999999998</v>
      </c>
      <c r="BU27" s="99"/>
      <c r="BV27" s="99">
        <v>110.49702000000001</v>
      </c>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c r="CK27" s="99"/>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v>7440.9493300000004</v>
      </c>
      <c r="DA27" s="99"/>
      <c r="DB27" s="100"/>
      <c r="DC27" s="98"/>
      <c r="DD27" s="99"/>
      <c r="DE27" s="99"/>
      <c r="DF27" s="99"/>
      <c r="DG27" s="99"/>
      <c r="DH27" s="99"/>
      <c r="DI27" s="99"/>
      <c r="DJ27" s="99"/>
      <c r="DK27" s="99"/>
      <c r="DL27" s="99"/>
      <c r="DM27" s="99"/>
      <c r="DN27" s="100"/>
      <c r="DO27" s="102"/>
      <c r="DP27" s="103"/>
      <c r="DQ27" s="103"/>
      <c r="DR27" s="104" t="s">
        <v>1340</v>
      </c>
      <c r="DS27" s="98">
        <v>3450.7779999999998</v>
      </c>
      <c r="DT27" s="99">
        <v>1199.5607600000001</v>
      </c>
      <c r="DU27" s="99">
        <v>1199.5607600000001</v>
      </c>
      <c r="DV27" s="100"/>
      <c r="DW27" s="97"/>
      <c r="DX27" s="98"/>
      <c r="DY27" s="99"/>
      <c r="DZ27" s="99"/>
      <c r="EA27" s="99"/>
      <c r="EB27" s="99"/>
      <c r="EC27" s="101">
        <v>7364.6</v>
      </c>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8"/>
      <c r="FL27" s="99"/>
      <c r="FM27" s="99"/>
      <c r="FN27" s="100"/>
      <c r="FO27" s="97"/>
      <c r="FP27" s="98"/>
      <c r="FQ27" s="100"/>
      <c r="FR27" s="98"/>
      <c r="FS27" s="99"/>
      <c r="FT27" s="99"/>
      <c r="FU27" s="99"/>
      <c r="FV27" s="100"/>
      <c r="FW27" s="98"/>
      <c r="FX27" s="100"/>
      <c r="FY27" s="98"/>
      <c r="FZ27" s="99"/>
      <c r="GA27" s="99"/>
      <c r="GB27" s="100"/>
      <c r="GC27" s="97"/>
      <c r="GD27" s="97"/>
      <c r="GE27" s="97"/>
      <c r="GF27" s="98"/>
      <c r="GG27" s="99"/>
      <c r="GH27" s="99"/>
      <c r="GI27" s="99"/>
      <c r="GJ27" s="100"/>
      <c r="GK27" s="98"/>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3450.7780000000002</v>
      </c>
      <c r="HK27" s="99">
        <v>3389.0194500000002</v>
      </c>
      <c r="HL27" s="100">
        <v>610.56182999999999</v>
      </c>
    </row>
    <row r="28" spans="1:220" x14ac:dyDescent="0.3">
      <c r="A28" s="1"/>
      <c r="B28" s="96" t="s">
        <v>761</v>
      </c>
      <c r="C28" s="97"/>
      <c r="D28" s="98"/>
      <c r="E28" s="99"/>
      <c r="F28" s="99">
        <v>8.8258700000000001</v>
      </c>
      <c r="G28" s="100">
        <v>8.5166900000000005</v>
      </c>
      <c r="H28" s="98"/>
      <c r="I28" s="100"/>
      <c r="J28" s="98">
        <v>81.096100000000007</v>
      </c>
      <c r="K28" s="100"/>
      <c r="L28" s="98"/>
      <c r="M28" s="99"/>
      <c r="N28" s="99"/>
      <c r="O28" s="99"/>
      <c r="P28" s="99"/>
      <c r="Q28" s="99">
        <v>211.16728000000001</v>
      </c>
      <c r="R28" s="99"/>
      <c r="S28" s="100"/>
      <c r="T28" s="98">
        <v>18.14123</v>
      </c>
      <c r="U28" s="99">
        <v>19.191960000000002</v>
      </c>
      <c r="V28" s="99">
        <v>24.425360000000001</v>
      </c>
      <c r="W28" s="100">
        <v>1.0612699999999999</v>
      </c>
      <c r="X28" s="97"/>
      <c r="Y28" s="98"/>
      <c r="Z28" s="99"/>
      <c r="AA28" s="100">
        <v>23.060680000000001</v>
      </c>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v>287.15735000000001</v>
      </c>
      <c r="AY28" s="98"/>
      <c r="AZ28" s="99"/>
      <c r="BA28" s="99"/>
      <c r="BB28" s="99"/>
      <c r="BC28" s="99"/>
      <c r="BD28" s="99"/>
      <c r="BE28" s="99"/>
      <c r="BF28" s="100"/>
      <c r="BG28" s="98"/>
      <c r="BH28" s="100"/>
      <c r="BI28" s="97"/>
      <c r="BJ28" s="98"/>
      <c r="BK28" s="99"/>
      <c r="BL28" s="100"/>
      <c r="BM28" s="98">
        <v>164.44227000000001</v>
      </c>
      <c r="BN28" s="99">
        <v>165.47058000000001</v>
      </c>
      <c r="BO28" s="99">
        <v>165.59853000000001</v>
      </c>
      <c r="BP28" s="99"/>
      <c r="BQ28" s="99"/>
      <c r="BR28" s="99"/>
      <c r="BS28" s="99"/>
      <c r="BT28" s="99">
        <v>260.55876999999998</v>
      </c>
      <c r="BU28" s="99"/>
      <c r="BV28" s="99">
        <v>110.49702000000001</v>
      </c>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c r="CK28" s="99"/>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v>7401.8465100000003</v>
      </c>
      <c r="DA28" s="99"/>
      <c r="DB28" s="100"/>
      <c r="DC28" s="98"/>
      <c r="DD28" s="99"/>
      <c r="DE28" s="99"/>
      <c r="DF28" s="99"/>
      <c r="DG28" s="99"/>
      <c r="DH28" s="99"/>
      <c r="DI28" s="99"/>
      <c r="DJ28" s="99"/>
      <c r="DK28" s="99"/>
      <c r="DL28" s="99"/>
      <c r="DM28" s="99"/>
      <c r="DN28" s="100"/>
      <c r="DO28" s="102"/>
      <c r="DP28" s="103"/>
      <c r="DQ28" s="103"/>
      <c r="DR28" s="104" t="s">
        <v>1340</v>
      </c>
      <c r="DS28" s="98">
        <v>3534.098</v>
      </c>
      <c r="DT28" s="99">
        <v>1282.88076</v>
      </c>
      <c r="DU28" s="99">
        <v>1282.88076</v>
      </c>
      <c r="DV28" s="100"/>
      <c r="DW28" s="97"/>
      <c r="DX28" s="98"/>
      <c r="DY28" s="99"/>
      <c r="DZ28" s="99"/>
      <c r="EA28" s="99"/>
      <c r="EB28" s="99"/>
      <c r="EC28" s="101">
        <v>7328.9</v>
      </c>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8"/>
      <c r="FL28" s="99"/>
      <c r="FM28" s="99"/>
      <c r="FN28" s="100"/>
      <c r="FO28" s="97"/>
      <c r="FP28" s="98"/>
      <c r="FQ28" s="100"/>
      <c r="FR28" s="98"/>
      <c r="FS28" s="99"/>
      <c r="FT28" s="99"/>
      <c r="FU28" s="99"/>
      <c r="FV28" s="100"/>
      <c r="FW28" s="98"/>
      <c r="FX28" s="100"/>
      <c r="FY28" s="98"/>
      <c r="FZ28" s="99"/>
      <c r="GA28" s="99"/>
      <c r="GB28" s="100"/>
      <c r="GC28" s="97"/>
      <c r="GD28" s="97"/>
      <c r="GE28" s="97"/>
      <c r="GF28" s="98"/>
      <c r="GG28" s="99"/>
      <c r="GH28" s="99"/>
      <c r="GI28" s="99"/>
      <c r="GJ28" s="100"/>
      <c r="GK28" s="98"/>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3534.0980000000004</v>
      </c>
      <c r="HK28" s="99">
        <v>3472.3394500000004</v>
      </c>
      <c r="HL28" s="100">
        <v>394.53411</v>
      </c>
    </row>
    <row r="29" spans="1:220" x14ac:dyDescent="0.3">
      <c r="A29" s="1"/>
      <c r="B29" s="96" t="s">
        <v>762</v>
      </c>
      <c r="C29" s="97"/>
      <c r="D29" s="98"/>
      <c r="E29" s="99"/>
      <c r="F29" s="99">
        <v>8.8258700000000001</v>
      </c>
      <c r="G29" s="100">
        <v>8.5166900000000005</v>
      </c>
      <c r="H29" s="98"/>
      <c r="I29" s="100"/>
      <c r="J29" s="98">
        <v>81.096100000000007</v>
      </c>
      <c r="K29" s="100"/>
      <c r="L29" s="98"/>
      <c r="M29" s="99"/>
      <c r="N29" s="99"/>
      <c r="O29" s="99"/>
      <c r="P29" s="99"/>
      <c r="Q29" s="99">
        <v>211.16728000000001</v>
      </c>
      <c r="R29" s="99"/>
      <c r="S29" s="100"/>
      <c r="T29" s="98">
        <v>18.14123</v>
      </c>
      <c r="U29" s="99">
        <v>19.191960000000002</v>
      </c>
      <c r="V29" s="99">
        <v>24.425360000000001</v>
      </c>
      <c r="W29" s="100">
        <v>1.0612699999999999</v>
      </c>
      <c r="X29" s="97"/>
      <c r="Y29" s="98"/>
      <c r="Z29" s="99"/>
      <c r="AA29" s="100">
        <v>23.060680000000001</v>
      </c>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c r="BL29" s="100"/>
      <c r="BM29" s="98">
        <v>164.44227000000001</v>
      </c>
      <c r="BN29" s="99">
        <v>165.47058000000001</v>
      </c>
      <c r="BO29" s="99">
        <v>165.59853000000001</v>
      </c>
      <c r="BP29" s="99"/>
      <c r="BQ29" s="99"/>
      <c r="BR29" s="99"/>
      <c r="BS29" s="99"/>
      <c r="BT29" s="99">
        <v>260.55876999999998</v>
      </c>
      <c r="BU29" s="99"/>
      <c r="BV29" s="99">
        <v>110.49702000000001</v>
      </c>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c r="CK29" s="99"/>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v>7466.5226000000002</v>
      </c>
      <c r="DA29" s="99"/>
      <c r="DB29" s="100"/>
      <c r="DC29" s="98"/>
      <c r="DD29" s="99"/>
      <c r="DE29" s="99"/>
      <c r="DF29" s="99"/>
      <c r="DG29" s="99"/>
      <c r="DH29" s="99"/>
      <c r="DI29" s="99"/>
      <c r="DJ29" s="99"/>
      <c r="DK29" s="99"/>
      <c r="DL29" s="99"/>
      <c r="DM29" s="99"/>
      <c r="DN29" s="100"/>
      <c r="DO29" s="102"/>
      <c r="DP29" s="103"/>
      <c r="DQ29" s="103"/>
      <c r="DR29" s="104" t="s">
        <v>1340</v>
      </c>
      <c r="DS29" s="98">
        <v>3246.94065</v>
      </c>
      <c r="DT29" s="99">
        <v>995.72340999999994</v>
      </c>
      <c r="DU29" s="99">
        <v>995.72340999999994</v>
      </c>
      <c r="DV29" s="100"/>
      <c r="DW29" s="97"/>
      <c r="DX29" s="98"/>
      <c r="DY29" s="99"/>
      <c r="DZ29" s="99"/>
      <c r="EA29" s="99"/>
      <c r="EB29" s="99"/>
      <c r="EC29" s="101">
        <v>7390.8</v>
      </c>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8"/>
      <c r="FL29" s="99"/>
      <c r="FM29" s="99"/>
      <c r="FN29" s="100"/>
      <c r="FO29" s="97"/>
      <c r="FP29" s="98"/>
      <c r="FQ29" s="100"/>
      <c r="FR29" s="98"/>
      <c r="FS29" s="99"/>
      <c r="FT29" s="99"/>
      <c r="FU29" s="99"/>
      <c r="FV29" s="100"/>
      <c r="FW29" s="98"/>
      <c r="FX29" s="100"/>
      <c r="FY29" s="98"/>
      <c r="FZ29" s="99"/>
      <c r="GA29" s="99"/>
      <c r="GB29" s="100"/>
      <c r="GC29" s="97"/>
      <c r="GD29" s="97"/>
      <c r="GE29" s="97"/>
      <c r="GF29" s="98"/>
      <c r="GG29" s="99"/>
      <c r="GH29" s="99"/>
      <c r="GI29" s="99"/>
      <c r="GJ29" s="100"/>
      <c r="GK29" s="98"/>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3246.9406500000005</v>
      </c>
      <c r="HK29" s="99">
        <v>3185.1821000000004</v>
      </c>
      <c r="HL29" s="100">
        <v>394.53411</v>
      </c>
    </row>
    <row r="30" spans="1:220" x14ac:dyDescent="0.3">
      <c r="A30" s="1"/>
      <c r="B30" s="96" t="s">
        <v>763</v>
      </c>
      <c r="C30" s="97"/>
      <c r="D30" s="98"/>
      <c r="E30" s="99"/>
      <c r="F30" s="99">
        <v>8.8258700000000001</v>
      </c>
      <c r="G30" s="100">
        <v>8.5166900000000005</v>
      </c>
      <c r="H30" s="98"/>
      <c r="I30" s="100"/>
      <c r="J30" s="98">
        <v>81.096100000000007</v>
      </c>
      <c r="K30" s="100"/>
      <c r="L30" s="98"/>
      <c r="M30" s="99"/>
      <c r="N30" s="99"/>
      <c r="O30" s="99"/>
      <c r="P30" s="99"/>
      <c r="Q30" s="99">
        <v>211.16728000000001</v>
      </c>
      <c r="R30" s="99"/>
      <c r="S30" s="100"/>
      <c r="T30" s="98">
        <v>18.14123</v>
      </c>
      <c r="U30" s="99">
        <v>19.191960000000002</v>
      </c>
      <c r="V30" s="99">
        <v>24.425360000000001</v>
      </c>
      <c r="W30" s="100">
        <v>1.0612699999999999</v>
      </c>
      <c r="X30" s="97"/>
      <c r="Y30" s="98"/>
      <c r="Z30" s="99"/>
      <c r="AA30" s="100">
        <v>23.060680000000001</v>
      </c>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c r="BL30" s="100"/>
      <c r="BM30" s="98">
        <v>164.44227000000001</v>
      </c>
      <c r="BN30" s="99">
        <v>165.47058000000001</v>
      </c>
      <c r="BO30" s="99">
        <v>165.59853000000001</v>
      </c>
      <c r="BP30" s="99"/>
      <c r="BQ30" s="99"/>
      <c r="BR30" s="99"/>
      <c r="BS30" s="99"/>
      <c r="BT30" s="99">
        <v>260.55876999999998</v>
      </c>
      <c r="BU30" s="99"/>
      <c r="BV30" s="99">
        <v>110.49702000000001</v>
      </c>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c r="CK30" s="99"/>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v>7412.8434299999999</v>
      </c>
      <c r="DA30" s="99"/>
      <c r="DB30" s="100"/>
      <c r="DC30" s="98"/>
      <c r="DD30" s="99"/>
      <c r="DE30" s="99"/>
      <c r="DF30" s="99"/>
      <c r="DG30" s="99"/>
      <c r="DH30" s="99"/>
      <c r="DI30" s="99"/>
      <c r="DJ30" s="99"/>
      <c r="DK30" s="99"/>
      <c r="DL30" s="99"/>
      <c r="DM30" s="99"/>
      <c r="DN30" s="100"/>
      <c r="DO30" s="102"/>
      <c r="DP30" s="103"/>
      <c r="DQ30" s="103"/>
      <c r="DR30" s="104" t="s">
        <v>1340</v>
      </c>
      <c r="DS30" s="98">
        <v>3246.94065</v>
      </c>
      <c r="DT30" s="99">
        <v>995.72340999999994</v>
      </c>
      <c r="DU30" s="99">
        <v>995.72340999999994</v>
      </c>
      <c r="DV30" s="100"/>
      <c r="DW30" s="97"/>
      <c r="DX30" s="98"/>
      <c r="DY30" s="99"/>
      <c r="DZ30" s="99"/>
      <c r="EA30" s="99"/>
      <c r="EB30" s="99"/>
      <c r="EC30" s="101">
        <v>7338.1</v>
      </c>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8"/>
      <c r="FL30" s="99"/>
      <c r="FM30" s="99"/>
      <c r="FN30" s="100"/>
      <c r="FO30" s="97"/>
      <c r="FP30" s="98"/>
      <c r="FQ30" s="100"/>
      <c r="FR30" s="98"/>
      <c r="FS30" s="99"/>
      <c r="FT30" s="99"/>
      <c r="FU30" s="99"/>
      <c r="FV30" s="100"/>
      <c r="FW30" s="98"/>
      <c r="FX30" s="100"/>
      <c r="FY30" s="98"/>
      <c r="FZ30" s="99"/>
      <c r="GA30" s="99"/>
      <c r="GB30" s="100"/>
      <c r="GC30" s="97"/>
      <c r="GD30" s="97"/>
      <c r="GE30" s="97"/>
      <c r="GF30" s="98"/>
      <c r="GG30" s="99"/>
      <c r="GH30" s="99"/>
      <c r="GI30" s="99"/>
      <c r="GJ30" s="100"/>
      <c r="GK30" s="98"/>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3246.9406500000005</v>
      </c>
      <c r="HK30" s="99">
        <v>3185.1821000000004</v>
      </c>
      <c r="HL30" s="100">
        <v>394.53411</v>
      </c>
    </row>
    <row r="31" spans="1:220" x14ac:dyDescent="0.3">
      <c r="A31" s="1"/>
      <c r="B31" s="96" t="s">
        <v>764</v>
      </c>
      <c r="C31" s="97"/>
      <c r="D31" s="98"/>
      <c r="E31" s="99"/>
      <c r="F31" s="99">
        <v>8.8258700000000001</v>
      </c>
      <c r="G31" s="100">
        <v>8.5166900000000005</v>
      </c>
      <c r="H31" s="98"/>
      <c r="I31" s="100"/>
      <c r="J31" s="98">
        <v>81.096100000000007</v>
      </c>
      <c r="K31" s="100"/>
      <c r="L31" s="98"/>
      <c r="M31" s="99"/>
      <c r="N31" s="99"/>
      <c r="O31" s="99"/>
      <c r="P31" s="99"/>
      <c r="Q31" s="99">
        <v>211.16728000000001</v>
      </c>
      <c r="R31" s="99"/>
      <c r="S31" s="100"/>
      <c r="T31" s="98">
        <v>18.14123</v>
      </c>
      <c r="U31" s="99">
        <v>19.191960000000002</v>
      </c>
      <c r="V31" s="99">
        <v>24.425360000000001</v>
      </c>
      <c r="W31" s="100">
        <v>1.0612699999999999</v>
      </c>
      <c r="X31" s="97"/>
      <c r="Y31" s="98"/>
      <c r="Z31" s="99"/>
      <c r="AA31" s="100">
        <v>23.060680000000001</v>
      </c>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c r="BL31" s="100"/>
      <c r="BM31" s="98">
        <v>164.44227000000001</v>
      </c>
      <c r="BN31" s="99">
        <v>165.47058000000001</v>
      </c>
      <c r="BO31" s="99">
        <v>165.59853000000001</v>
      </c>
      <c r="BP31" s="99"/>
      <c r="BQ31" s="99"/>
      <c r="BR31" s="99"/>
      <c r="BS31" s="99"/>
      <c r="BT31" s="99">
        <v>260.55876999999998</v>
      </c>
      <c r="BU31" s="99"/>
      <c r="BV31" s="99">
        <v>110.49702000000001</v>
      </c>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c r="CK31" s="99"/>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v>7456.6012600000004</v>
      </c>
      <c r="DA31" s="99"/>
      <c r="DB31" s="100"/>
      <c r="DC31" s="98"/>
      <c r="DD31" s="99"/>
      <c r="DE31" s="99"/>
      <c r="DF31" s="99"/>
      <c r="DG31" s="99"/>
      <c r="DH31" s="99"/>
      <c r="DI31" s="99"/>
      <c r="DJ31" s="99"/>
      <c r="DK31" s="99"/>
      <c r="DL31" s="99"/>
      <c r="DM31" s="99"/>
      <c r="DN31" s="100"/>
      <c r="DO31" s="102"/>
      <c r="DP31" s="103"/>
      <c r="DQ31" s="103"/>
      <c r="DR31" s="104" t="s">
        <v>1340</v>
      </c>
      <c r="DS31" s="98">
        <v>3246.94065</v>
      </c>
      <c r="DT31" s="99">
        <v>995.72340999999994</v>
      </c>
      <c r="DU31" s="99">
        <v>995.72340999999994</v>
      </c>
      <c r="DV31" s="100"/>
      <c r="DW31" s="97"/>
      <c r="DX31" s="98"/>
      <c r="DY31" s="99"/>
      <c r="DZ31" s="99"/>
      <c r="EA31" s="99"/>
      <c r="EB31" s="99"/>
      <c r="EC31" s="101">
        <v>7381.8</v>
      </c>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8"/>
      <c r="FL31" s="99"/>
      <c r="FM31" s="99"/>
      <c r="FN31" s="100"/>
      <c r="FO31" s="97"/>
      <c r="FP31" s="98"/>
      <c r="FQ31" s="100"/>
      <c r="FR31" s="98"/>
      <c r="FS31" s="99"/>
      <c r="FT31" s="99"/>
      <c r="FU31" s="99"/>
      <c r="FV31" s="100"/>
      <c r="FW31" s="98"/>
      <c r="FX31" s="100"/>
      <c r="FY31" s="98"/>
      <c r="FZ31" s="99"/>
      <c r="GA31" s="99"/>
      <c r="GB31" s="100"/>
      <c r="GC31" s="97"/>
      <c r="GD31" s="97"/>
      <c r="GE31" s="97"/>
      <c r="GF31" s="98"/>
      <c r="GG31" s="99"/>
      <c r="GH31" s="99"/>
      <c r="GI31" s="99"/>
      <c r="GJ31" s="100"/>
      <c r="GK31" s="98"/>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3246.9406500000005</v>
      </c>
      <c r="HK31" s="99">
        <v>3185.1821000000004</v>
      </c>
      <c r="HL31" s="100">
        <v>394.53411</v>
      </c>
    </row>
    <row r="32" spans="1:220" x14ac:dyDescent="0.3">
      <c r="A32" s="1"/>
      <c r="B32" s="96" t="s">
        <v>765</v>
      </c>
      <c r="C32" s="97"/>
      <c r="D32" s="98"/>
      <c r="E32" s="99"/>
      <c r="F32" s="99">
        <v>8.8258700000000001</v>
      </c>
      <c r="G32" s="100">
        <v>8.5166900000000005</v>
      </c>
      <c r="H32" s="98"/>
      <c r="I32" s="100"/>
      <c r="J32" s="98">
        <v>81.096100000000007</v>
      </c>
      <c r="K32" s="100"/>
      <c r="L32" s="98"/>
      <c r="M32" s="99"/>
      <c r="N32" s="99"/>
      <c r="O32" s="99"/>
      <c r="P32" s="99"/>
      <c r="Q32" s="99">
        <v>211.16728000000001</v>
      </c>
      <c r="R32" s="99"/>
      <c r="S32" s="100"/>
      <c r="T32" s="98">
        <v>18.14123</v>
      </c>
      <c r="U32" s="99">
        <v>19.191960000000002</v>
      </c>
      <c r="V32" s="99">
        <v>24.425360000000001</v>
      </c>
      <c r="W32" s="100">
        <v>1.0612699999999999</v>
      </c>
      <c r="X32" s="97"/>
      <c r="Y32" s="98"/>
      <c r="Z32" s="99"/>
      <c r="AA32" s="100">
        <v>23.060680000000001</v>
      </c>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c r="BL32" s="100"/>
      <c r="BM32" s="98">
        <v>164.44227000000001</v>
      </c>
      <c r="BN32" s="99">
        <v>165.47058000000001</v>
      </c>
      <c r="BO32" s="99">
        <v>165.59853000000001</v>
      </c>
      <c r="BP32" s="99"/>
      <c r="BQ32" s="99"/>
      <c r="BR32" s="99"/>
      <c r="BS32" s="99"/>
      <c r="BT32" s="99">
        <v>260.55876999999998</v>
      </c>
      <c r="BU32" s="99"/>
      <c r="BV32" s="99">
        <v>110.49702000000001</v>
      </c>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c r="CK32" s="99"/>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v>7404.9274299999997</v>
      </c>
      <c r="DA32" s="99"/>
      <c r="DB32" s="100"/>
      <c r="DC32" s="98"/>
      <c r="DD32" s="99"/>
      <c r="DE32" s="99"/>
      <c r="DF32" s="99"/>
      <c r="DG32" s="99"/>
      <c r="DH32" s="99"/>
      <c r="DI32" s="99"/>
      <c r="DJ32" s="99"/>
      <c r="DK32" s="99"/>
      <c r="DL32" s="99"/>
      <c r="DM32" s="99"/>
      <c r="DN32" s="100"/>
      <c r="DO32" s="102"/>
      <c r="DP32" s="103"/>
      <c r="DQ32" s="103"/>
      <c r="DR32" s="104" t="s">
        <v>1340</v>
      </c>
      <c r="DS32" s="98">
        <v>3246.94065</v>
      </c>
      <c r="DT32" s="99">
        <v>995.72340999999994</v>
      </c>
      <c r="DU32" s="99">
        <v>995.72340999999994</v>
      </c>
      <c r="DV32" s="100"/>
      <c r="DW32" s="97"/>
      <c r="DX32" s="98"/>
      <c r="DY32" s="99"/>
      <c r="DZ32" s="99"/>
      <c r="EA32" s="99"/>
      <c r="EB32" s="99"/>
      <c r="EC32" s="101">
        <v>7330.8</v>
      </c>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8"/>
      <c r="FL32" s="99"/>
      <c r="FM32" s="99"/>
      <c r="FN32" s="100"/>
      <c r="FO32" s="97"/>
      <c r="FP32" s="98"/>
      <c r="FQ32" s="100"/>
      <c r="FR32" s="98"/>
      <c r="FS32" s="99"/>
      <c r="FT32" s="99"/>
      <c r="FU32" s="99"/>
      <c r="FV32" s="100"/>
      <c r="FW32" s="98"/>
      <c r="FX32" s="100"/>
      <c r="FY32" s="98"/>
      <c r="FZ32" s="99"/>
      <c r="GA32" s="99"/>
      <c r="GB32" s="100"/>
      <c r="GC32" s="97"/>
      <c r="GD32" s="97"/>
      <c r="GE32" s="97"/>
      <c r="GF32" s="98"/>
      <c r="GG32" s="99"/>
      <c r="GH32" s="99"/>
      <c r="GI32" s="99"/>
      <c r="GJ32" s="100"/>
      <c r="GK32" s="98"/>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3246.9406500000005</v>
      </c>
      <c r="HK32" s="99">
        <v>3185.1821000000004</v>
      </c>
      <c r="HL32" s="100">
        <v>394.53411</v>
      </c>
    </row>
    <row r="33" spans="1:220" x14ac:dyDescent="0.3">
      <c r="A33" s="1"/>
      <c r="B33" s="96" t="s">
        <v>766</v>
      </c>
      <c r="C33" s="97"/>
      <c r="D33" s="98"/>
      <c r="E33" s="99"/>
      <c r="F33" s="99">
        <v>8.8258700000000001</v>
      </c>
      <c r="G33" s="100">
        <v>8.5166900000000005</v>
      </c>
      <c r="H33" s="98"/>
      <c r="I33" s="100"/>
      <c r="J33" s="98">
        <v>81.096100000000007</v>
      </c>
      <c r="K33" s="100"/>
      <c r="L33" s="98"/>
      <c r="M33" s="99"/>
      <c r="N33" s="99"/>
      <c r="O33" s="99"/>
      <c r="P33" s="99"/>
      <c r="Q33" s="99">
        <v>211.16728000000001</v>
      </c>
      <c r="R33" s="99"/>
      <c r="S33" s="100"/>
      <c r="T33" s="98">
        <v>18.14123</v>
      </c>
      <c r="U33" s="99">
        <v>19.191960000000002</v>
      </c>
      <c r="V33" s="99">
        <v>24.425360000000001</v>
      </c>
      <c r="W33" s="100">
        <v>1.0612699999999999</v>
      </c>
      <c r="X33" s="97"/>
      <c r="Y33" s="98"/>
      <c r="Z33" s="99"/>
      <c r="AA33" s="100">
        <v>23.060680000000001</v>
      </c>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c r="BL33" s="100"/>
      <c r="BM33" s="98">
        <v>164.44227000000001</v>
      </c>
      <c r="BN33" s="99">
        <v>165.47058000000001</v>
      </c>
      <c r="BO33" s="99">
        <v>165.59853000000001</v>
      </c>
      <c r="BP33" s="99"/>
      <c r="BQ33" s="99"/>
      <c r="BR33" s="99"/>
      <c r="BS33" s="99"/>
      <c r="BT33" s="99">
        <v>260.55876999999998</v>
      </c>
      <c r="BU33" s="99"/>
      <c r="BV33" s="99">
        <v>110.49702000000001</v>
      </c>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c r="CK33" s="99"/>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v>7391.2076100000004</v>
      </c>
      <c r="DA33" s="99"/>
      <c r="DB33" s="100"/>
      <c r="DC33" s="98"/>
      <c r="DD33" s="99"/>
      <c r="DE33" s="99"/>
      <c r="DF33" s="99"/>
      <c r="DG33" s="99"/>
      <c r="DH33" s="99"/>
      <c r="DI33" s="99"/>
      <c r="DJ33" s="99"/>
      <c r="DK33" s="99"/>
      <c r="DL33" s="99"/>
      <c r="DM33" s="99"/>
      <c r="DN33" s="100"/>
      <c r="DO33" s="102"/>
      <c r="DP33" s="103"/>
      <c r="DQ33" s="103"/>
      <c r="DR33" s="104" t="s">
        <v>1340</v>
      </c>
      <c r="DS33" s="98">
        <v>3246.94065</v>
      </c>
      <c r="DT33" s="99">
        <v>995.72340999999994</v>
      </c>
      <c r="DU33" s="99">
        <v>995.72340999999994</v>
      </c>
      <c r="DV33" s="100"/>
      <c r="DW33" s="97"/>
      <c r="DX33" s="98"/>
      <c r="DY33" s="99"/>
      <c r="DZ33" s="99"/>
      <c r="EA33" s="99"/>
      <c r="EB33" s="99"/>
      <c r="EC33" s="101">
        <v>7317.1</v>
      </c>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8"/>
      <c r="FL33" s="99"/>
      <c r="FM33" s="99"/>
      <c r="FN33" s="100"/>
      <c r="FO33" s="97"/>
      <c r="FP33" s="98"/>
      <c r="FQ33" s="100"/>
      <c r="FR33" s="98"/>
      <c r="FS33" s="99"/>
      <c r="FT33" s="99"/>
      <c r="FU33" s="99"/>
      <c r="FV33" s="100"/>
      <c r="FW33" s="98"/>
      <c r="FX33" s="100"/>
      <c r="FY33" s="98"/>
      <c r="FZ33" s="99"/>
      <c r="GA33" s="99"/>
      <c r="GB33" s="100"/>
      <c r="GC33" s="97"/>
      <c r="GD33" s="97"/>
      <c r="GE33" s="97"/>
      <c r="GF33" s="98"/>
      <c r="GG33" s="99"/>
      <c r="GH33" s="99"/>
      <c r="GI33" s="99"/>
      <c r="GJ33" s="100"/>
      <c r="GK33" s="98"/>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3246.9406500000005</v>
      </c>
      <c r="HK33" s="99">
        <v>3185.1821000000004</v>
      </c>
      <c r="HL33" s="100">
        <v>394.53411</v>
      </c>
    </row>
    <row r="34" spans="1:220" x14ac:dyDescent="0.3">
      <c r="A34" s="1"/>
      <c r="B34" s="96" t="s">
        <v>767</v>
      </c>
      <c r="C34" s="97"/>
      <c r="D34" s="98"/>
      <c r="E34" s="99"/>
      <c r="F34" s="99">
        <v>8.8258700000000001</v>
      </c>
      <c r="G34" s="100">
        <v>8.5166900000000005</v>
      </c>
      <c r="H34" s="98"/>
      <c r="I34" s="100"/>
      <c r="J34" s="98">
        <v>81.096100000000007</v>
      </c>
      <c r="K34" s="100"/>
      <c r="L34" s="98"/>
      <c r="M34" s="99"/>
      <c r="N34" s="99"/>
      <c r="O34" s="99"/>
      <c r="P34" s="99"/>
      <c r="Q34" s="99">
        <v>211.16728000000001</v>
      </c>
      <c r="R34" s="99"/>
      <c r="S34" s="100"/>
      <c r="T34" s="98">
        <v>18.14123</v>
      </c>
      <c r="U34" s="99">
        <v>19.191960000000002</v>
      </c>
      <c r="V34" s="99">
        <v>24.425360000000001</v>
      </c>
      <c r="W34" s="100">
        <v>1.0612699999999999</v>
      </c>
      <c r="X34" s="97"/>
      <c r="Y34" s="98"/>
      <c r="Z34" s="99"/>
      <c r="AA34" s="100">
        <v>23.060680000000001</v>
      </c>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c r="BL34" s="100"/>
      <c r="BM34" s="98">
        <v>164.44227000000001</v>
      </c>
      <c r="BN34" s="99">
        <v>165.47058000000001</v>
      </c>
      <c r="BO34" s="99">
        <v>165.59853000000001</v>
      </c>
      <c r="BP34" s="99"/>
      <c r="BQ34" s="99"/>
      <c r="BR34" s="99"/>
      <c r="BS34" s="99"/>
      <c r="BT34" s="99">
        <v>260.55876999999998</v>
      </c>
      <c r="BU34" s="99"/>
      <c r="BV34" s="99">
        <v>110.49702000000001</v>
      </c>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c r="CK34" s="99"/>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v>7333.3417099999997</v>
      </c>
      <c r="DA34" s="99"/>
      <c r="DB34" s="100"/>
      <c r="DC34" s="98"/>
      <c r="DD34" s="99"/>
      <c r="DE34" s="99"/>
      <c r="DF34" s="99"/>
      <c r="DG34" s="99"/>
      <c r="DH34" s="99"/>
      <c r="DI34" s="99"/>
      <c r="DJ34" s="99"/>
      <c r="DK34" s="99"/>
      <c r="DL34" s="99"/>
      <c r="DM34" s="99"/>
      <c r="DN34" s="100"/>
      <c r="DO34" s="102"/>
      <c r="DP34" s="103"/>
      <c r="DQ34" s="103"/>
      <c r="DR34" s="104" t="s">
        <v>1340</v>
      </c>
      <c r="DS34" s="98">
        <v>3246.94065</v>
      </c>
      <c r="DT34" s="99">
        <v>995.72340999999994</v>
      </c>
      <c r="DU34" s="99">
        <v>995.72340999999994</v>
      </c>
      <c r="DV34" s="100"/>
      <c r="DW34" s="97"/>
      <c r="DX34" s="98"/>
      <c r="DY34" s="99"/>
      <c r="DZ34" s="99"/>
      <c r="EA34" s="99"/>
      <c r="EB34" s="99"/>
      <c r="EC34" s="101">
        <v>7257.4</v>
      </c>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8"/>
      <c r="FL34" s="99"/>
      <c r="FM34" s="99"/>
      <c r="FN34" s="100"/>
      <c r="FO34" s="97"/>
      <c r="FP34" s="98"/>
      <c r="FQ34" s="100"/>
      <c r="FR34" s="98"/>
      <c r="FS34" s="99"/>
      <c r="FT34" s="99"/>
      <c r="FU34" s="99"/>
      <c r="FV34" s="100"/>
      <c r="FW34" s="98"/>
      <c r="FX34" s="100"/>
      <c r="FY34" s="98"/>
      <c r="FZ34" s="99"/>
      <c r="GA34" s="99"/>
      <c r="GB34" s="100"/>
      <c r="GC34" s="97"/>
      <c r="GD34" s="97"/>
      <c r="GE34" s="97"/>
      <c r="GF34" s="98"/>
      <c r="GG34" s="99"/>
      <c r="GH34" s="99"/>
      <c r="GI34" s="99"/>
      <c r="GJ34" s="100"/>
      <c r="GK34" s="98"/>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3246.9406500000005</v>
      </c>
      <c r="HK34" s="99">
        <v>3185.1821000000004</v>
      </c>
      <c r="HL34" s="100">
        <v>394.53411</v>
      </c>
    </row>
    <row r="35" spans="1:220" x14ac:dyDescent="0.3">
      <c r="A35" s="1"/>
      <c r="B35" s="96" t="s">
        <v>768</v>
      </c>
      <c r="C35" s="97"/>
      <c r="D35" s="98"/>
      <c r="E35" s="99"/>
      <c r="F35" s="99">
        <v>8.8258700000000001</v>
      </c>
      <c r="G35" s="100">
        <v>8.5166900000000005</v>
      </c>
      <c r="H35" s="98"/>
      <c r="I35" s="100"/>
      <c r="J35" s="98">
        <v>81.096100000000007</v>
      </c>
      <c r="K35" s="100"/>
      <c r="L35" s="98"/>
      <c r="M35" s="99"/>
      <c r="N35" s="99"/>
      <c r="O35" s="99"/>
      <c r="P35" s="99"/>
      <c r="Q35" s="99">
        <v>211.16728000000001</v>
      </c>
      <c r="R35" s="99"/>
      <c r="S35" s="100"/>
      <c r="T35" s="98">
        <v>18.14123</v>
      </c>
      <c r="U35" s="99">
        <v>19.191960000000002</v>
      </c>
      <c r="V35" s="99">
        <v>24.425360000000001</v>
      </c>
      <c r="W35" s="100">
        <v>1.0612699999999999</v>
      </c>
      <c r="X35" s="97"/>
      <c r="Y35" s="98"/>
      <c r="Z35" s="99"/>
      <c r="AA35" s="100">
        <v>23.060680000000001</v>
      </c>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c r="BL35" s="100">
        <v>46.578000000000003</v>
      </c>
      <c r="BM35" s="98">
        <v>164.44227000000001</v>
      </c>
      <c r="BN35" s="99">
        <v>165.47058000000001</v>
      </c>
      <c r="BO35" s="99">
        <v>165.59853000000001</v>
      </c>
      <c r="BP35" s="99"/>
      <c r="BQ35" s="99"/>
      <c r="BR35" s="99"/>
      <c r="BS35" s="99"/>
      <c r="BT35" s="99">
        <v>271.74013000000002</v>
      </c>
      <c r="BU35" s="99"/>
      <c r="BV35" s="99">
        <v>110.49702000000001</v>
      </c>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c r="CK35" s="99"/>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v>7315.1238899999998</v>
      </c>
      <c r="DA35" s="99"/>
      <c r="DB35" s="100"/>
      <c r="DC35" s="98"/>
      <c r="DD35" s="99"/>
      <c r="DE35" s="99"/>
      <c r="DF35" s="99"/>
      <c r="DG35" s="99"/>
      <c r="DH35" s="99"/>
      <c r="DI35" s="99"/>
      <c r="DJ35" s="99"/>
      <c r="DK35" s="99"/>
      <c r="DL35" s="99"/>
      <c r="DM35" s="99"/>
      <c r="DN35" s="100"/>
      <c r="DO35" s="102"/>
      <c r="DP35" s="103"/>
      <c r="DQ35" s="103"/>
      <c r="DR35" s="104" t="s">
        <v>1340</v>
      </c>
      <c r="DS35" s="98">
        <v>3304.70001</v>
      </c>
      <c r="DT35" s="99">
        <v>1053.4827700000001</v>
      </c>
      <c r="DU35" s="99">
        <v>1053.4827700000001</v>
      </c>
      <c r="DV35" s="100"/>
      <c r="DW35" s="97"/>
      <c r="DX35" s="98"/>
      <c r="DY35" s="99"/>
      <c r="DZ35" s="99"/>
      <c r="EA35" s="99"/>
      <c r="EB35" s="99"/>
      <c r="EC35" s="101">
        <v>7238</v>
      </c>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8"/>
      <c r="FL35" s="99"/>
      <c r="FM35" s="99"/>
      <c r="FN35" s="100"/>
      <c r="FO35" s="97"/>
      <c r="FP35" s="98"/>
      <c r="FQ35" s="100"/>
      <c r="FR35" s="98"/>
      <c r="FS35" s="99"/>
      <c r="FT35" s="99"/>
      <c r="FU35" s="99"/>
      <c r="FV35" s="100"/>
      <c r="FW35" s="98"/>
      <c r="FX35" s="100"/>
      <c r="FY35" s="98"/>
      <c r="FZ35" s="99"/>
      <c r="GA35" s="99"/>
      <c r="GB35" s="100"/>
      <c r="GC35" s="97"/>
      <c r="GD35" s="97"/>
      <c r="GE35" s="97"/>
      <c r="GF35" s="98"/>
      <c r="GG35" s="99"/>
      <c r="GH35" s="99"/>
      <c r="GI35" s="99"/>
      <c r="GJ35" s="100"/>
      <c r="GK35" s="98"/>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3304.7000100000005</v>
      </c>
      <c r="HK35" s="99">
        <v>3242.9414600000005</v>
      </c>
      <c r="HL35" s="100">
        <v>394.53411</v>
      </c>
    </row>
    <row r="36" spans="1:220" x14ac:dyDescent="0.3">
      <c r="A36" s="1"/>
      <c r="B36" s="96" t="s">
        <v>769</v>
      </c>
      <c r="C36" s="97"/>
      <c r="D36" s="98"/>
      <c r="E36" s="99"/>
      <c r="F36" s="99">
        <v>8.8258700000000001</v>
      </c>
      <c r="G36" s="100">
        <v>8.5166900000000005</v>
      </c>
      <c r="H36" s="98"/>
      <c r="I36" s="100"/>
      <c r="J36" s="98">
        <v>81.096100000000007</v>
      </c>
      <c r="K36" s="100"/>
      <c r="L36" s="98"/>
      <c r="M36" s="99"/>
      <c r="N36" s="99"/>
      <c r="O36" s="99"/>
      <c r="P36" s="99"/>
      <c r="Q36" s="99">
        <v>211.16728000000001</v>
      </c>
      <c r="R36" s="99"/>
      <c r="S36" s="100"/>
      <c r="T36" s="98">
        <v>18.14123</v>
      </c>
      <c r="U36" s="99">
        <v>19.191960000000002</v>
      </c>
      <c r="V36" s="99">
        <v>24.425360000000001</v>
      </c>
      <c r="W36" s="100">
        <v>1.0612699999999999</v>
      </c>
      <c r="X36" s="97"/>
      <c r="Y36" s="98"/>
      <c r="Z36" s="99"/>
      <c r="AA36" s="100">
        <v>23.060680000000001</v>
      </c>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c r="BL36" s="100">
        <v>46.578000000000003</v>
      </c>
      <c r="BM36" s="98">
        <v>164.44227000000001</v>
      </c>
      <c r="BN36" s="99">
        <v>165.47058000000001</v>
      </c>
      <c r="BO36" s="99">
        <v>165.59853000000001</v>
      </c>
      <c r="BP36" s="99"/>
      <c r="BQ36" s="99"/>
      <c r="BR36" s="99"/>
      <c r="BS36" s="99"/>
      <c r="BT36" s="99">
        <v>271.74013000000002</v>
      </c>
      <c r="BU36" s="99"/>
      <c r="BV36" s="99">
        <v>110.49702000000001</v>
      </c>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c r="CK36" s="99"/>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v>7310.54666</v>
      </c>
      <c r="DA36" s="99"/>
      <c r="DB36" s="100"/>
      <c r="DC36" s="98"/>
      <c r="DD36" s="99"/>
      <c r="DE36" s="99"/>
      <c r="DF36" s="99"/>
      <c r="DG36" s="99"/>
      <c r="DH36" s="99"/>
      <c r="DI36" s="99"/>
      <c r="DJ36" s="99"/>
      <c r="DK36" s="99"/>
      <c r="DL36" s="99"/>
      <c r="DM36" s="99"/>
      <c r="DN36" s="100"/>
      <c r="DO36" s="102"/>
      <c r="DP36" s="103"/>
      <c r="DQ36" s="103"/>
      <c r="DR36" s="104" t="s">
        <v>1340</v>
      </c>
      <c r="DS36" s="98">
        <v>3304.70001</v>
      </c>
      <c r="DT36" s="99">
        <v>1053.4827700000001</v>
      </c>
      <c r="DU36" s="99">
        <v>1053.4827700000001</v>
      </c>
      <c r="DV36" s="100"/>
      <c r="DW36" s="97"/>
      <c r="DX36" s="98"/>
      <c r="DY36" s="99"/>
      <c r="DZ36" s="99"/>
      <c r="EA36" s="99"/>
      <c r="EB36" s="99"/>
      <c r="EC36" s="101">
        <v>7231.9</v>
      </c>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8"/>
      <c r="FL36" s="99"/>
      <c r="FM36" s="99"/>
      <c r="FN36" s="100"/>
      <c r="FO36" s="97"/>
      <c r="FP36" s="98"/>
      <c r="FQ36" s="100"/>
      <c r="FR36" s="98"/>
      <c r="FS36" s="99"/>
      <c r="FT36" s="99"/>
      <c r="FU36" s="99"/>
      <c r="FV36" s="100"/>
      <c r="FW36" s="98"/>
      <c r="FX36" s="100"/>
      <c r="FY36" s="98"/>
      <c r="FZ36" s="99"/>
      <c r="GA36" s="99"/>
      <c r="GB36" s="100"/>
      <c r="GC36" s="97"/>
      <c r="GD36" s="97"/>
      <c r="GE36" s="97"/>
      <c r="GF36" s="98"/>
      <c r="GG36" s="99"/>
      <c r="GH36" s="99"/>
      <c r="GI36" s="99"/>
      <c r="GJ36" s="100"/>
      <c r="GK36" s="98"/>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3304.7000100000005</v>
      </c>
      <c r="HK36" s="99">
        <v>3242.9414600000005</v>
      </c>
      <c r="HL36" s="100">
        <v>394.53411</v>
      </c>
    </row>
    <row r="37" spans="1:220" x14ac:dyDescent="0.3">
      <c r="A37" s="1"/>
      <c r="B37" s="96" t="s">
        <v>770</v>
      </c>
      <c r="C37" s="97"/>
      <c r="D37" s="98"/>
      <c r="E37" s="99"/>
      <c r="F37" s="99">
        <v>8.8258700000000001</v>
      </c>
      <c r="G37" s="100">
        <v>8.5166900000000005</v>
      </c>
      <c r="H37" s="98"/>
      <c r="I37" s="100"/>
      <c r="J37" s="98">
        <v>81.096100000000007</v>
      </c>
      <c r="K37" s="100"/>
      <c r="L37" s="98"/>
      <c r="M37" s="99"/>
      <c r="N37" s="99"/>
      <c r="O37" s="99"/>
      <c r="P37" s="99"/>
      <c r="Q37" s="99">
        <v>211.16728000000001</v>
      </c>
      <c r="R37" s="99"/>
      <c r="S37" s="100"/>
      <c r="T37" s="98">
        <v>18.14123</v>
      </c>
      <c r="U37" s="99">
        <v>19.191960000000002</v>
      </c>
      <c r="V37" s="99">
        <v>24.425360000000001</v>
      </c>
      <c r="W37" s="100">
        <v>1.0612699999999999</v>
      </c>
      <c r="X37" s="97"/>
      <c r="Y37" s="98"/>
      <c r="Z37" s="99"/>
      <c r="AA37" s="100">
        <v>23.060680000000001</v>
      </c>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c r="BL37" s="100">
        <v>46.578000000000003</v>
      </c>
      <c r="BM37" s="98">
        <v>164.44227000000001</v>
      </c>
      <c r="BN37" s="99">
        <v>165.47058000000001</v>
      </c>
      <c r="BO37" s="99">
        <v>165.59853000000001</v>
      </c>
      <c r="BP37" s="99"/>
      <c r="BQ37" s="99"/>
      <c r="BR37" s="99"/>
      <c r="BS37" s="99"/>
      <c r="BT37" s="99">
        <v>525.18258000000003</v>
      </c>
      <c r="BU37" s="99"/>
      <c r="BV37" s="99">
        <v>110.49702000000001</v>
      </c>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c r="CK37" s="99"/>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v>7357.0694899999999</v>
      </c>
      <c r="DA37" s="99"/>
      <c r="DB37" s="100"/>
      <c r="DC37" s="98"/>
      <c r="DD37" s="99"/>
      <c r="DE37" s="99"/>
      <c r="DF37" s="99"/>
      <c r="DG37" s="99"/>
      <c r="DH37" s="99"/>
      <c r="DI37" s="99"/>
      <c r="DJ37" s="99"/>
      <c r="DK37" s="99"/>
      <c r="DL37" s="99"/>
      <c r="DM37" s="99"/>
      <c r="DN37" s="100"/>
      <c r="DO37" s="102"/>
      <c r="DP37" s="103"/>
      <c r="DQ37" s="103"/>
      <c r="DR37" s="104" t="s">
        <v>1340</v>
      </c>
      <c r="DS37" s="98">
        <v>3558.14246</v>
      </c>
      <c r="DT37" s="99">
        <v>1306.9252200000001</v>
      </c>
      <c r="DU37" s="99">
        <v>1306.9252200000001</v>
      </c>
      <c r="DV37" s="100"/>
      <c r="DW37" s="97"/>
      <c r="DX37" s="98"/>
      <c r="DY37" s="99"/>
      <c r="DZ37" s="99"/>
      <c r="EA37" s="99"/>
      <c r="EB37" s="99"/>
      <c r="EC37" s="101">
        <v>7278.2</v>
      </c>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8"/>
      <c r="FL37" s="99"/>
      <c r="FM37" s="99"/>
      <c r="FN37" s="100"/>
      <c r="FO37" s="97"/>
      <c r="FP37" s="98"/>
      <c r="FQ37" s="100"/>
      <c r="FR37" s="98"/>
      <c r="FS37" s="99"/>
      <c r="FT37" s="99"/>
      <c r="FU37" s="99"/>
      <c r="FV37" s="100"/>
      <c r="FW37" s="98"/>
      <c r="FX37" s="100"/>
      <c r="FY37" s="98"/>
      <c r="FZ37" s="99"/>
      <c r="GA37" s="99"/>
      <c r="GB37" s="100"/>
      <c r="GC37" s="97"/>
      <c r="GD37" s="97"/>
      <c r="GE37" s="97"/>
      <c r="GF37" s="98"/>
      <c r="GG37" s="99"/>
      <c r="GH37" s="99"/>
      <c r="GI37" s="99"/>
      <c r="GJ37" s="100"/>
      <c r="GK37" s="98"/>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3558.1424600000005</v>
      </c>
      <c r="HK37" s="99">
        <v>3496.3839100000005</v>
      </c>
      <c r="HL37" s="100">
        <v>394.53411</v>
      </c>
    </row>
    <row r="38" spans="1:220" x14ac:dyDescent="0.3">
      <c r="A38" s="1"/>
      <c r="B38" s="96" t="s">
        <v>771</v>
      </c>
      <c r="C38" s="97"/>
      <c r="D38" s="98"/>
      <c r="E38" s="99"/>
      <c r="F38" s="99">
        <v>8.8258700000000001</v>
      </c>
      <c r="G38" s="100">
        <v>8.5166900000000005</v>
      </c>
      <c r="H38" s="98"/>
      <c r="I38" s="100"/>
      <c r="J38" s="98">
        <v>81.096100000000007</v>
      </c>
      <c r="K38" s="100"/>
      <c r="L38" s="98"/>
      <c r="M38" s="99"/>
      <c r="N38" s="99"/>
      <c r="O38" s="99"/>
      <c r="P38" s="99"/>
      <c r="Q38" s="99">
        <v>211.16728000000001</v>
      </c>
      <c r="R38" s="99"/>
      <c r="S38" s="100"/>
      <c r="T38" s="98">
        <v>18.14123</v>
      </c>
      <c r="U38" s="99">
        <v>19.191960000000002</v>
      </c>
      <c r="V38" s="99">
        <v>24.425360000000001</v>
      </c>
      <c r="W38" s="100">
        <v>1.0612699999999999</v>
      </c>
      <c r="X38" s="97"/>
      <c r="Y38" s="98"/>
      <c r="Z38" s="99"/>
      <c r="AA38" s="100">
        <v>23.060680000000001</v>
      </c>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c r="BL38" s="100">
        <v>46.578000000000003</v>
      </c>
      <c r="BM38" s="98">
        <v>164.44227000000001</v>
      </c>
      <c r="BN38" s="99">
        <v>165.47058000000001</v>
      </c>
      <c r="BO38" s="99">
        <v>165.59853000000001</v>
      </c>
      <c r="BP38" s="99"/>
      <c r="BQ38" s="99"/>
      <c r="BR38" s="99"/>
      <c r="BS38" s="99"/>
      <c r="BT38" s="99">
        <v>525.18258000000003</v>
      </c>
      <c r="BU38" s="99"/>
      <c r="BV38" s="99">
        <v>110.49702000000001</v>
      </c>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c r="CK38" s="99"/>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v>7253.15733</v>
      </c>
      <c r="DA38" s="99"/>
      <c r="DB38" s="100"/>
      <c r="DC38" s="98"/>
      <c r="DD38" s="99"/>
      <c r="DE38" s="99"/>
      <c r="DF38" s="99"/>
      <c r="DG38" s="99"/>
      <c r="DH38" s="99"/>
      <c r="DI38" s="99"/>
      <c r="DJ38" s="99"/>
      <c r="DK38" s="99"/>
      <c r="DL38" s="99"/>
      <c r="DM38" s="99"/>
      <c r="DN38" s="100"/>
      <c r="DO38" s="102"/>
      <c r="DP38" s="103"/>
      <c r="DQ38" s="103"/>
      <c r="DR38" s="104" t="s">
        <v>1340</v>
      </c>
      <c r="DS38" s="98">
        <v>3558.14246</v>
      </c>
      <c r="DT38" s="99">
        <v>1306.9252200000001</v>
      </c>
      <c r="DU38" s="99">
        <v>1306.9252200000001</v>
      </c>
      <c r="DV38" s="100"/>
      <c r="DW38" s="97"/>
      <c r="DX38" s="98"/>
      <c r="DY38" s="99"/>
      <c r="DZ38" s="99"/>
      <c r="EA38" s="99"/>
      <c r="EB38" s="99"/>
      <c r="EC38" s="101">
        <v>7175.4</v>
      </c>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8"/>
      <c r="FL38" s="99"/>
      <c r="FM38" s="99"/>
      <c r="FN38" s="100"/>
      <c r="FO38" s="97"/>
      <c r="FP38" s="98"/>
      <c r="FQ38" s="100"/>
      <c r="FR38" s="98"/>
      <c r="FS38" s="99"/>
      <c r="FT38" s="99"/>
      <c r="FU38" s="99"/>
      <c r="FV38" s="100"/>
      <c r="FW38" s="98"/>
      <c r="FX38" s="100"/>
      <c r="FY38" s="98"/>
      <c r="FZ38" s="99"/>
      <c r="GA38" s="99"/>
      <c r="GB38" s="100"/>
      <c r="GC38" s="97"/>
      <c r="GD38" s="97"/>
      <c r="GE38" s="97"/>
      <c r="GF38" s="98"/>
      <c r="GG38" s="99"/>
      <c r="GH38" s="99"/>
      <c r="GI38" s="99"/>
      <c r="GJ38" s="100"/>
      <c r="GK38" s="98"/>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3558.1424600000005</v>
      </c>
      <c r="HK38" s="99">
        <v>3496.3839100000005</v>
      </c>
      <c r="HL38" s="100">
        <v>394.53411</v>
      </c>
    </row>
    <row r="39" spans="1:220" x14ac:dyDescent="0.3">
      <c r="A39" s="1"/>
      <c r="B39" s="96" t="s">
        <v>772</v>
      </c>
      <c r="C39" s="97"/>
      <c r="D39" s="98"/>
      <c r="E39" s="99"/>
      <c r="F39" s="99">
        <v>8.8258700000000001</v>
      </c>
      <c r="G39" s="100">
        <v>8.5166900000000005</v>
      </c>
      <c r="H39" s="98"/>
      <c r="I39" s="100"/>
      <c r="J39" s="98">
        <v>81.096100000000007</v>
      </c>
      <c r="K39" s="100"/>
      <c r="L39" s="98"/>
      <c r="M39" s="99"/>
      <c r="N39" s="99"/>
      <c r="O39" s="99"/>
      <c r="P39" s="99"/>
      <c r="Q39" s="99">
        <v>211.16728000000001</v>
      </c>
      <c r="R39" s="99"/>
      <c r="S39" s="100"/>
      <c r="T39" s="98">
        <v>18.14123</v>
      </c>
      <c r="U39" s="99">
        <v>19.191960000000002</v>
      </c>
      <c r="V39" s="99">
        <v>24.425360000000001</v>
      </c>
      <c r="W39" s="100">
        <v>1.0612699999999999</v>
      </c>
      <c r="X39" s="97"/>
      <c r="Y39" s="98"/>
      <c r="Z39" s="99"/>
      <c r="AA39" s="100">
        <v>23.060680000000001</v>
      </c>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c r="BL39" s="100">
        <v>46.578000000000003</v>
      </c>
      <c r="BM39" s="98">
        <v>164.44227000000001</v>
      </c>
      <c r="BN39" s="99">
        <v>165.47058000000001</v>
      </c>
      <c r="BO39" s="99">
        <v>165.59853000000001</v>
      </c>
      <c r="BP39" s="99"/>
      <c r="BQ39" s="99"/>
      <c r="BR39" s="99"/>
      <c r="BS39" s="99"/>
      <c r="BT39" s="99">
        <v>525.18258000000003</v>
      </c>
      <c r="BU39" s="99"/>
      <c r="BV39" s="99">
        <v>110.49702000000001</v>
      </c>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c r="CK39" s="99"/>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v>7283.9719500000001</v>
      </c>
      <c r="DA39" s="99"/>
      <c r="DB39" s="100"/>
      <c r="DC39" s="98"/>
      <c r="DD39" s="99"/>
      <c r="DE39" s="99"/>
      <c r="DF39" s="99"/>
      <c r="DG39" s="99"/>
      <c r="DH39" s="99"/>
      <c r="DI39" s="99"/>
      <c r="DJ39" s="99"/>
      <c r="DK39" s="99"/>
      <c r="DL39" s="99"/>
      <c r="DM39" s="99"/>
      <c r="DN39" s="100"/>
      <c r="DO39" s="102"/>
      <c r="DP39" s="103"/>
      <c r="DQ39" s="103"/>
      <c r="DR39" s="104" t="s">
        <v>1340</v>
      </c>
      <c r="DS39" s="98">
        <v>3558.14246</v>
      </c>
      <c r="DT39" s="99">
        <v>1306.9252200000001</v>
      </c>
      <c r="DU39" s="99">
        <v>1306.9252200000001</v>
      </c>
      <c r="DV39" s="100"/>
      <c r="DW39" s="97"/>
      <c r="DX39" s="98"/>
      <c r="DY39" s="99"/>
      <c r="DZ39" s="99"/>
      <c r="EA39" s="99"/>
      <c r="EB39" s="99"/>
      <c r="EC39" s="101">
        <v>7202</v>
      </c>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8"/>
      <c r="FL39" s="99"/>
      <c r="FM39" s="99"/>
      <c r="FN39" s="100"/>
      <c r="FO39" s="97"/>
      <c r="FP39" s="98"/>
      <c r="FQ39" s="100"/>
      <c r="FR39" s="98"/>
      <c r="FS39" s="99"/>
      <c r="FT39" s="99"/>
      <c r="FU39" s="99"/>
      <c r="FV39" s="100"/>
      <c r="FW39" s="98"/>
      <c r="FX39" s="100"/>
      <c r="FY39" s="98"/>
      <c r="FZ39" s="99"/>
      <c r="GA39" s="99"/>
      <c r="GB39" s="100"/>
      <c r="GC39" s="97"/>
      <c r="GD39" s="97"/>
      <c r="GE39" s="97"/>
      <c r="GF39" s="98"/>
      <c r="GG39" s="99"/>
      <c r="GH39" s="99"/>
      <c r="GI39" s="99"/>
      <c r="GJ39" s="100"/>
      <c r="GK39" s="98"/>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3558.1424600000005</v>
      </c>
      <c r="HK39" s="99">
        <v>3496.3839100000005</v>
      </c>
      <c r="HL39" s="100">
        <v>394.53411</v>
      </c>
    </row>
    <row r="40" spans="1:220" x14ac:dyDescent="0.3">
      <c r="A40" s="1"/>
      <c r="B40" s="96" t="s">
        <v>773</v>
      </c>
      <c r="C40" s="97"/>
      <c r="D40" s="98"/>
      <c r="E40" s="99"/>
      <c r="F40" s="99">
        <v>8.8258700000000001</v>
      </c>
      <c r="G40" s="100">
        <v>8.5166900000000005</v>
      </c>
      <c r="H40" s="98"/>
      <c r="I40" s="100"/>
      <c r="J40" s="98">
        <v>81.096100000000007</v>
      </c>
      <c r="K40" s="100"/>
      <c r="L40" s="98"/>
      <c r="M40" s="99"/>
      <c r="N40" s="99"/>
      <c r="O40" s="99"/>
      <c r="P40" s="99"/>
      <c r="Q40" s="99">
        <v>211.16728000000001</v>
      </c>
      <c r="R40" s="99"/>
      <c r="S40" s="100"/>
      <c r="T40" s="98">
        <v>18.14123</v>
      </c>
      <c r="U40" s="99">
        <v>19.191960000000002</v>
      </c>
      <c r="V40" s="99">
        <v>24.425360000000001</v>
      </c>
      <c r="W40" s="100">
        <v>1.0612699999999999</v>
      </c>
      <c r="X40" s="97"/>
      <c r="Y40" s="98"/>
      <c r="Z40" s="99"/>
      <c r="AA40" s="100">
        <v>23.060680000000001</v>
      </c>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c r="BL40" s="100">
        <v>46.578000000000003</v>
      </c>
      <c r="BM40" s="98">
        <v>164.44227000000001</v>
      </c>
      <c r="BN40" s="99">
        <v>165.47058000000001</v>
      </c>
      <c r="BO40" s="99">
        <v>165.59853000000001</v>
      </c>
      <c r="BP40" s="99"/>
      <c r="BQ40" s="99"/>
      <c r="BR40" s="99"/>
      <c r="BS40" s="99"/>
      <c r="BT40" s="99">
        <v>525.18258000000003</v>
      </c>
      <c r="BU40" s="99"/>
      <c r="BV40" s="99">
        <v>110.49702000000001</v>
      </c>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c r="CK40" s="99"/>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v>7180.7524899999999</v>
      </c>
      <c r="DA40" s="99"/>
      <c r="DB40" s="100"/>
      <c r="DC40" s="98"/>
      <c r="DD40" s="99"/>
      <c r="DE40" s="99"/>
      <c r="DF40" s="99"/>
      <c r="DG40" s="99"/>
      <c r="DH40" s="99"/>
      <c r="DI40" s="99"/>
      <c r="DJ40" s="99"/>
      <c r="DK40" s="99"/>
      <c r="DL40" s="99"/>
      <c r="DM40" s="99"/>
      <c r="DN40" s="100"/>
      <c r="DO40" s="102"/>
      <c r="DP40" s="103"/>
      <c r="DQ40" s="103"/>
      <c r="DR40" s="104" t="s">
        <v>1340</v>
      </c>
      <c r="DS40" s="98">
        <v>3558.14246</v>
      </c>
      <c r="DT40" s="99">
        <v>1306.9252200000001</v>
      </c>
      <c r="DU40" s="99">
        <v>1306.9252200000001</v>
      </c>
      <c r="DV40" s="100"/>
      <c r="DW40" s="97"/>
      <c r="DX40" s="98"/>
      <c r="DY40" s="99"/>
      <c r="DZ40" s="99"/>
      <c r="EA40" s="99"/>
      <c r="EB40" s="99"/>
      <c r="EC40" s="101">
        <v>7098.6</v>
      </c>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8"/>
      <c r="FL40" s="99"/>
      <c r="FM40" s="99"/>
      <c r="FN40" s="100"/>
      <c r="FO40" s="97"/>
      <c r="FP40" s="98"/>
      <c r="FQ40" s="100"/>
      <c r="FR40" s="98"/>
      <c r="FS40" s="99"/>
      <c r="FT40" s="99"/>
      <c r="FU40" s="99"/>
      <c r="FV40" s="100"/>
      <c r="FW40" s="98"/>
      <c r="FX40" s="100"/>
      <c r="FY40" s="98"/>
      <c r="FZ40" s="99"/>
      <c r="GA40" s="99"/>
      <c r="GB40" s="100"/>
      <c r="GC40" s="97"/>
      <c r="GD40" s="97"/>
      <c r="GE40" s="97"/>
      <c r="GF40" s="98"/>
      <c r="GG40" s="99"/>
      <c r="GH40" s="99"/>
      <c r="GI40" s="99"/>
      <c r="GJ40" s="100"/>
      <c r="GK40" s="98"/>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3558.1424600000005</v>
      </c>
      <c r="HK40" s="99">
        <v>3496.3839100000005</v>
      </c>
      <c r="HL40" s="100">
        <v>394.53411</v>
      </c>
    </row>
    <row r="41" spans="1:220" x14ac:dyDescent="0.3">
      <c r="A41" s="1"/>
      <c r="B41" s="96" t="s">
        <v>774</v>
      </c>
      <c r="C41" s="97"/>
      <c r="D41" s="98"/>
      <c r="E41" s="99"/>
      <c r="F41" s="99">
        <v>8.8258700000000001</v>
      </c>
      <c r="G41" s="100">
        <v>8.5166900000000005</v>
      </c>
      <c r="H41" s="98"/>
      <c r="I41" s="100"/>
      <c r="J41" s="98">
        <v>81.096100000000007</v>
      </c>
      <c r="K41" s="100"/>
      <c r="L41" s="98"/>
      <c r="M41" s="99"/>
      <c r="N41" s="99"/>
      <c r="O41" s="99"/>
      <c r="P41" s="99"/>
      <c r="Q41" s="99">
        <v>211.16728000000001</v>
      </c>
      <c r="R41" s="99"/>
      <c r="S41" s="100"/>
      <c r="T41" s="98">
        <v>18.14123</v>
      </c>
      <c r="U41" s="99">
        <v>19.191960000000002</v>
      </c>
      <c r="V41" s="99">
        <v>24.425360000000001</v>
      </c>
      <c r="W41" s="100">
        <v>1.0612699999999999</v>
      </c>
      <c r="X41" s="97"/>
      <c r="Y41" s="98"/>
      <c r="Z41" s="99"/>
      <c r="AA41" s="100">
        <v>23.060680000000001</v>
      </c>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c r="BL41" s="100">
        <v>46.578000000000003</v>
      </c>
      <c r="BM41" s="98">
        <v>164.44227000000001</v>
      </c>
      <c r="BN41" s="99">
        <v>165.47058000000001</v>
      </c>
      <c r="BO41" s="99">
        <v>165.59853000000001</v>
      </c>
      <c r="BP41" s="99"/>
      <c r="BQ41" s="99"/>
      <c r="BR41" s="99"/>
      <c r="BS41" s="99"/>
      <c r="BT41" s="99">
        <v>525.18258000000003</v>
      </c>
      <c r="BU41" s="99"/>
      <c r="BV41" s="99">
        <v>110.49702000000001</v>
      </c>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c r="CK41" s="99"/>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v>7164.7741900000001</v>
      </c>
      <c r="DA41" s="99"/>
      <c r="DB41" s="100"/>
      <c r="DC41" s="98"/>
      <c r="DD41" s="99"/>
      <c r="DE41" s="99"/>
      <c r="DF41" s="99"/>
      <c r="DG41" s="99"/>
      <c r="DH41" s="99"/>
      <c r="DI41" s="99"/>
      <c r="DJ41" s="99"/>
      <c r="DK41" s="99"/>
      <c r="DL41" s="99"/>
      <c r="DM41" s="99"/>
      <c r="DN41" s="100"/>
      <c r="DO41" s="102"/>
      <c r="DP41" s="103"/>
      <c r="DQ41" s="103"/>
      <c r="DR41" s="104" t="s">
        <v>1340</v>
      </c>
      <c r="DS41" s="98">
        <v>3558.14246</v>
      </c>
      <c r="DT41" s="99">
        <v>1306.9252200000001</v>
      </c>
      <c r="DU41" s="99">
        <v>1306.9252200000001</v>
      </c>
      <c r="DV41" s="100"/>
      <c r="DW41" s="97"/>
      <c r="DX41" s="98"/>
      <c r="DY41" s="99"/>
      <c r="DZ41" s="99"/>
      <c r="EA41" s="99"/>
      <c r="EB41" s="99"/>
      <c r="EC41" s="101">
        <v>7082.6</v>
      </c>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8"/>
      <c r="FL41" s="99"/>
      <c r="FM41" s="99"/>
      <c r="FN41" s="100"/>
      <c r="FO41" s="97"/>
      <c r="FP41" s="98"/>
      <c r="FQ41" s="100"/>
      <c r="FR41" s="98"/>
      <c r="FS41" s="99"/>
      <c r="FT41" s="99"/>
      <c r="FU41" s="99"/>
      <c r="FV41" s="100"/>
      <c r="FW41" s="98"/>
      <c r="FX41" s="100"/>
      <c r="FY41" s="98"/>
      <c r="FZ41" s="99"/>
      <c r="GA41" s="99"/>
      <c r="GB41" s="100"/>
      <c r="GC41" s="97"/>
      <c r="GD41" s="97"/>
      <c r="GE41" s="97"/>
      <c r="GF41" s="98"/>
      <c r="GG41" s="99"/>
      <c r="GH41" s="99"/>
      <c r="GI41" s="99"/>
      <c r="GJ41" s="100"/>
      <c r="GK41" s="98"/>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3558.1424600000005</v>
      </c>
      <c r="HK41" s="99">
        <v>3496.3839100000005</v>
      </c>
      <c r="HL41" s="100">
        <v>394.53411</v>
      </c>
    </row>
    <row r="42" spans="1:220" x14ac:dyDescent="0.3">
      <c r="A42" s="1"/>
      <c r="B42" s="96" t="s">
        <v>775</v>
      </c>
      <c r="C42" s="97"/>
      <c r="D42" s="98"/>
      <c r="E42" s="99"/>
      <c r="F42" s="99">
        <v>8.8258700000000001</v>
      </c>
      <c r="G42" s="100">
        <v>8.5166900000000005</v>
      </c>
      <c r="H42" s="98"/>
      <c r="I42" s="100"/>
      <c r="J42" s="98">
        <v>81.096100000000007</v>
      </c>
      <c r="K42" s="100"/>
      <c r="L42" s="98"/>
      <c r="M42" s="99"/>
      <c r="N42" s="99"/>
      <c r="O42" s="99"/>
      <c r="P42" s="99"/>
      <c r="Q42" s="99">
        <v>211.16728000000001</v>
      </c>
      <c r="R42" s="99"/>
      <c r="S42" s="100"/>
      <c r="T42" s="98">
        <v>18.14123</v>
      </c>
      <c r="U42" s="99">
        <v>19.191960000000002</v>
      </c>
      <c r="V42" s="99">
        <v>24.425360000000001</v>
      </c>
      <c r="W42" s="100">
        <v>1.0612699999999999</v>
      </c>
      <c r="X42" s="97"/>
      <c r="Y42" s="98"/>
      <c r="Z42" s="99"/>
      <c r="AA42" s="100">
        <v>23.060680000000001</v>
      </c>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c r="BL42" s="100"/>
      <c r="BM42" s="98">
        <v>164.44227000000001</v>
      </c>
      <c r="BN42" s="99">
        <v>165.47058000000001</v>
      </c>
      <c r="BO42" s="99">
        <v>165.59853000000001</v>
      </c>
      <c r="BP42" s="99"/>
      <c r="BQ42" s="99"/>
      <c r="BR42" s="99"/>
      <c r="BS42" s="99"/>
      <c r="BT42" s="99">
        <v>525.18258000000003</v>
      </c>
      <c r="BU42" s="99"/>
      <c r="BV42" s="99">
        <v>110.49702000000001</v>
      </c>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c r="CK42" s="99"/>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v>7100.0086899999997</v>
      </c>
      <c r="DA42" s="99"/>
      <c r="DB42" s="100"/>
      <c r="DC42" s="98"/>
      <c r="DD42" s="99"/>
      <c r="DE42" s="99"/>
      <c r="DF42" s="99"/>
      <c r="DG42" s="99"/>
      <c r="DH42" s="99"/>
      <c r="DI42" s="99"/>
      <c r="DJ42" s="99"/>
      <c r="DK42" s="99"/>
      <c r="DL42" s="99"/>
      <c r="DM42" s="99"/>
      <c r="DN42" s="100"/>
      <c r="DO42" s="102"/>
      <c r="DP42" s="103"/>
      <c r="DQ42" s="103"/>
      <c r="DR42" s="104" t="s">
        <v>1341</v>
      </c>
      <c r="DS42" s="98">
        <v>3511.5644600000001</v>
      </c>
      <c r="DT42" s="99">
        <v>1260.3472200000001</v>
      </c>
      <c r="DU42" s="99">
        <v>1260.3472200000001</v>
      </c>
      <c r="DV42" s="100"/>
      <c r="DW42" s="97"/>
      <c r="DX42" s="98"/>
      <c r="DY42" s="99"/>
      <c r="DZ42" s="99"/>
      <c r="EA42" s="99"/>
      <c r="EB42" s="99"/>
      <c r="EC42" s="101">
        <v>7014.7</v>
      </c>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8"/>
      <c r="FL42" s="99"/>
      <c r="FM42" s="99"/>
      <c r="FN42" s="100"/>
      <c r="FO42" s="97"/>
      <c r="FP42" s="98"/>
      <c r="FQ42" s="100"/>
      <c r="FR42" s="98"/>
      <c r="FS42" s="99"/>
      <c r="FT42" s="99"/>
      <c r="FU42" s="99"/>
      <c r="FV42" s="100"/>
      <c r="FW42" s="98"/>
      <c r="FX42" s="100"/>
      <c r="FY42" s="98"/>
      <c r="FZ42" s="99"/>
      <c r="GA42" s="99"/>
      <c r="GB42" s="100"/>
      <c r="GC42" s="97"/>
      <c r="GD42" s="97"/>
      <c r="GE42" s="97"/>
      <c r="GF42" s="98"/>
      <c r="GG42" s="99"/>
      <c r="GH42" s="99"/>
      <c r="GI42" s="99"/>
      <c r="GJ42" s="100"/>
      <c r="GK42" s="98"/>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3511.5644600000005</v>
      </c>
      <c r="HK42" s="99">
        <v>3449.8059100000005</v>
      </c>
      <c r="HL42" s="100">
        <v>394.53411</v>
      </c>
    </row>
    <row r="43" spans="1:220" x14ac:dyDescent="0.3">
      <c r="A43" s="1"/>
      <c r="B43" s="96" t="s">
        <v>776</v>
      </c>
      <c r="C43" s="97"/>
      <c r="D43" s="98"/>
      <c r="E43" s="99"/>
      <c r="F43" s="99">
        <v>8.8258700000000001</v>
      </c>
      <c r="G43" s="100">
        <v>8.5166900000000005</v>
      </c>
      <c r="H43" s="98"/>
      <c r="I43" s="100"/>
      <c r="J43" s="98">
        <v>81.096100000000007</v>
      </c>
      <c r="K43" s="100"/>
      <c r="L43" s="98"/>
      <c r="M43" s="99"/>
      <c r="N43" s="99"/>
      <c r="O43" s="99"/>
      <c r="P43" s="99"/>
      <c r="Q43" s="99">
        <v>211.16728000000001</v>
      </c>
      <c r="R43" s="99"/>
      <c r="S43" s="100"/>
      <c r="T43" s="98">
        <v>18.14123</v>
      </c>
      <c r="U43" s="99">
        <v>19.191960000000002</v>
      </c>
      <c r="V43" s="99">
        <v>24.425360000000001</v>
      </c>
      <c r="W43" s="100">
        <v>1.0612699999999999</v>
      </c>
      <c r="X43" s="97"/>
      <c r="Y43" s="98"/>
      <c r="Z43" s="99"/>
      <c r="AA43" s="100">
        <v>23.060680000000001</v>
      </c>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c r="BL43" s="100"/>
      <c r="BM43" s="98">
        <v>164.44227000000001</v>
      </c>
      <c r="BN43" s="99">
        <v>165.47058000000001</v>
      </c>
      <c r="BO43" s="99">
        <v>165.59853000000001</v>
      </c>
      <c r="BP43" s="99"/>
      <c r="BQ43" s="99"/>
      <c r="BR43" s="99"/>
      <c r="BS43" s="99"/>
      <c r="BT43" s="99">
        <v>525.18258000000003</v>
      </c>
      <c r="BU43" s="99"/>
      <c r="BV43" s="99">
        <v>110.49702000000001</v>
      </c>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c r="CK43" s="99"/>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v>7485.7072600000001</v>
      </c>
      <c r="DA43" s="99"/>
      <c r="DB43" s="100"/>
      <c r="DC43" s="98"/>
      <c r="DD43" s="99"/>
      <c r="DE43" s="99"/>
      <c r="DF43" s="99"/>
      <c r="DG43" s="99"/>
      <c r="DH43" s="99"/>
      <c r="DI43" s="99"/>
      <c r="DJ43" s="99"/>
      <c r="DK43" s="99"/>
      <c r="DL43" s="99"/>
      <c r="DM43" s="99"/>
      <c r="DN43" s="100"/>
      <c r="DO43" s="102"/>
      <c r="DP43" s="103"/>
      <c r="DQ43" s="103"/>
      <c r="DR43" s="104" t="s">
        <v>1341</v>
      </c>
      <c r="DS43" s="98">
        <v>3511.5644600000001</v>
      </c>
      <c r="DT43" s="99">
        <v>1260.3472200000001</v>
      </c>
      <c r="DU43" s="99">
        <v>1260.3472200000001</v>
      </c>
      <c r="DV43" s="100"/>
      <c r="DW43" s="97"/>
      <c r="DX43" s="98"/>
      <c r="DY43" s="99"/>
      <c r="DZ43" s="99"/>
      <c r="EA43" s="99"/>
      <c r="EB43" s="99"/>
      <c r="EC43" s="101">
        <v>7399.8548000000001</v>
      </c>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8"/>
      <c r="FL43" s="99"/>
      <c r="FM43" s="99"/>
      <c r="FN43" s="100"/>
      <c r="FO43" s="97"/>
      <c r="FP43" s="98"/>
      <c r="FQ43" s="100"/>
      <c r="FR43" s="98"/>
      <c r="FS43" s="99"/>
      <c r="FT43" s="99"/>
      <c r="FU43" s="99"/>
      <c r="FV43" s="100"/>
      <c r="FW43" s="98"/>
      <c r="FX43" s="100"/>
      <c r="FY43" s="98"/>
      <c r="FZ43" s="99"/>
      <c r="GA43" s="99"/>
      <c r="GB43" s="100"/>
      <c r="GC43" s="97"/>
      <c r="GD43" s="97"/>
      <c r="GE43" s="97"/>
      <c r="GF43" s="98"/>
      <c r="GG43" s="99"/>
      <c r="GH43" s="99"/>
      <c r="GI43" s="99"/>
      <c r="GJ43" s="100"/>
      <c r="GK43" s="98"/>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3511.5644600000005</v>
      </c>
      <c r="HK43" s="99">
        <v>3449.8059100000005</v>
      </c>
      <c r="HL43" s="100">
        <v>394.53411</v>
      </c>
    </row>
    <row r="44" spans="1:220" x14ac:dyDescent="0.3">
      <c r="A44" s="1"/>
      <c r="B44" s="96" t="s">
        <v>777</v>
      </c>
      <c r="C44" s="97"/>
      <c r="D44" s="98"/>
      <c r="E44" s="99"/>
      <c r="F44" s="99">
        <v>8.8258700000000001</v>
      </c>
      <c r="G44" s="100">
        <v>8.5166900000000005</v>
      </c>
      <c r="H44" s="98"/>
      <c r="I44" s="100"/>
      <c r="J44" s="98">
        <v>81.096100000000007</v>
      </c>
      <c r="K44" s="100"/>
      <c r="L44" s="98"/>
      <c r="M44" s="99"/>
      <c r="N44" s="99"/>
      <c r="O44" s="99"/>
      <c r="P44" s="99"/>
      <c r="Q44" s="99">
        <v>211.16728000000001</v>
      </c>
      <c r="R44" s="99"/>
      <c r="S44" s="100"/>
      <c r="T44" s="98">
        <v>18.14123</v>
      </c>
      <c r="U44" s="99">
        <v>19.191960000000002</v>
      </c>
      <c r="V44" s="99">
        <v>24.425360000000001</v>
      </c>
      <c r="W44" s="100">
        <v>1.0612699999999999</v>
      </c>
      <c r="X44" s="97"/>
      <c r="Y44" s="98"/>
      <c r="Z44" s="99"/>
      <c r="AA44" s="100">
        <v>23.060680000000001</v>
      </c>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c r="BL44" s="100"/>
      <c r="BM44" s="98">
        <v>164.44227000000001</v>
      </c>
      <c r="BN44" s="99">
        <v>165.47058000000001</v>
      </c>
      <c r="BO44" s="99">
        <v>165.59853000000001</v>
      </c>
      <c r="BP44" s="99"/>
      <c r="BQ44" s="99"/>
      <c r="BR44" s="99"/>
      <c r="BS44" s="99"/>
      <c r="BT44" s="99">
        <v>525.18258000000003</v>
      </c>
      <c r="BU44" s="99"/>
      <c r="BV44" s="99">
        <v>110.49702000000001</v>
      </c>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c r="CK44" s="99"/>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v>7582.1542399999998</v>
      </c>
      <c r="DA44" s="99"/>
      <c r="DB44" s="100"/>
      <c r="DC44" s="98"/>
      <c r="DD44" s="99"/>
      <c r="DE44" s="99"/>
      <c r="DF44" s="99"/>
      <c r="DG44" s="99"/>
      <c r="DH44" s="99"/>
      <c r="DI44" s="99"/>
      <c r="DJ44" s="99"/>
      <c r="DK44" s="99"/>
      <c r="DL44" s="99"/>
      <c r="DM44" s="99"/>
      <c r="DN44" s="100"/>
      <c r="DO44" s="102"/>
      <c r="DP44" s="103"/>
      <c r="DQ44" s="103"/>
      <c r="DR44" s="104" t="s">
        <v>1341</v>
      </c>
      <c r="DS44" s="98">
        <v>3511.5644600000001</v>
      </c>
      <c r="DT44" s="99">
        <v>1260.3472200000001</v>
      </c>
      <c r="DU44" s="99">
        <v>1260.3472200000001</v>
      </c>
      <c r="DV44" s="100"/>
      <c r="DW44" s="97"/>
      <c r="DX44" s="98"/>
      <c r="DY44" s="99"/>
      <c r="DZ44" s="99"/>
      <c r="EA44" s="99"/>
      <c r="EB44" s="99"/>
      <c r="EC44" s="101">
        <v>7496.1205</v>
      </c>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8"/>
      <c r="FL44" s="99"/>
      <c r="FM44" s="99"/>
      <c r="FN44" s="100"/>
      <c r="FO44" s="97"/>
      <c r="FP44" s="98"/>
      <c r="FQ44" s="100"/>
      <c r="FR44" s="98"/>
      <c r="FS44" s="99"/>
      <c r="FT44" s="99"/>
      <c r="FU44" s="99"/>
      <c r="FV44" s="100"/>
      <c r="FW44" s="98"/>
      <c r="FX44" s="100"/>
      <c r="FY44" s="98"/>
      <c r="FZ44" s="99"/>
      <c r="GA44" s="99"/>
      <c r="GB44" s="100"/>
      <c r="GC44" s="97"/>
      <c r="GD44" s="97"/>
      <c r="GE44" s="97"/>
      <c r="GF44" s="98"/>
      <c r="GG44" s="99"/>
      <c r="GH44" s="99"/>
      <c r="GI44" s="99"/>
      <c r="GJ44" s="100"/>
      <c r="GK44" s="98"/>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3511.5644600000005</v>
      </c>
      <c r="HK44" s="99">
        <v>3449.8059100000005</v>
      </c>
      <c r="HL44" s="100">
        <v>394.53411</v>
      </c>
    </row>
    <row r="45" spans="1:220" x14ac:dyDescent="0.3">
      <c r="A45" s="1"/>
      <c r="B45" s="96" t="s">
        <v>778</v>
      </c>
      <c r="C45" s="97"/>
      <c r="D45" s="98"/>
      <c r="E45" s="99"/>
      <c r="F45" s="99">
        <v>8.8258700000000001</v>
      </c>
      <c r="G45" s="100">
        <v>8.5166900000000005</v>
      </c>
      <c r="H45" s="98"/>
      <c r="I45" s="100"/>
      <c r="J45" s="98">
        <v>81.096100000000007</v>
      </c>
      <c r="K45" s="100"/>
      <c r="L45" s="98"/>
      <c r="M45" s="99"/>
      <c r="N45" s="99"/>
      <c r="O45" s="99"/>
      <c r="P45" s="99"/>
      <c r="Q45" s="99">
        <v>211.16728000000001</v>
      </c>
      <c r="R45" s="99"/>
      <c r="S45" s="100"/>
      <c r="T45" s="98">
        <v>18.14123</v>
      </c>
      <c r="U45" s="99">
        <v>19.191960000000002</v>
      </c>
      <c r="V45" s="99">
        <v>24.425360000000001</v>
      </c>
      <c r="W45" s="100">
        <v>1.0612699999999999</v>
      </c>
      <c r="X45" s="97"/>
      <c r="Y45" s="98"/>
      <c r="Z45" s="99"/>
      <c r="AA45" s="100">
        <v>23.060680000000001</v>
      </c>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c r="BL45" s="100"/>
      <c r="BM45" s="98">
        <v>164.44227000000001</v>
      </c>
      <c r="BN45" s="99">
        <v>165.47058000000001</v>
      </c>
      <c r="BO45" s="99">
        <v>165.59853000000001</v>
      </c>
      <c r="BP45" s="99"/>
      <c r="BQ45" s="99"/>
      <c r="BR45" s="99"/>
      <c r="BS45" s="99"/>
      <c r="BT45" s="99">
        <v>525.18258000000003</v>
      </c>
      <c r="BU45" s="99"/>
      <c r="BV45" s="99">
        <v>110.49702000000001</v>
      </c>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c r="CK45" s="99"/>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v>7572.1567999999997</v>
      </c>
      <c r="DA45" s="99"/>
      <c r="DB45" s="100"/>
      <c r="DC45" s="98"/>
      <c r="DD45" s="99"/>
      <c r="DE45" s="99"/>
      <c r="DF45" s="99"/>
      <c r="DG45" s="99"/>
      <c r="DH45" s="99"/>
      <c r="DI45" s="99"/>
      <c r="DJ45" s="99"/>
      <c r="DK45" s="99"/>
      <c r="DL45" s="99"/>
      <c r="DM45" s="99"/>
      <c r="DN45" s="100"/>
      <c r="DO45" s="102"/>
      <c r="DP45" s="103"/>
      <c r="DQ45" s="103"/>
      <c r="DR45" s="104" t="s">
        <v>1341</v>
      </c>
      <c r="DS45" s="98">
        <v>3511.5644600000001</v>
      </c>
      <c r="DT45" s="99">
        <v>1260.3472200000001</v>
      </c>
      <c r="DU45" s="99">
        <v>1260.3472200000001</v>
      </c>
      <c r="DV45" s="100"/>
      <c r="DW45" s="97"/>
      <c r="DX45" s="98"/>
      <c r="DY45" s="99"/>
      <c r="DZ45" s="99"/>
      <c r="EA45" s="99"/>
      <c r="EB45" s="99"/>
      <c r="EC45" s="101">
        <v>7486.0806000000002</v>
      </c>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8"/>
      <c r="FL45" s="99"/>
      <c r="FM45" s="99"/>
      <c r="FN45" s="100"/>
      <c r="FO45" s="97"/>
      <c r="FP45" s="98"/>
      <c r="FQ45" s="100"/>
      <c r="FR45" s="98"/>
      <c r="FS45" s="99"/>
      <c r="FT45" s="99"/>
      <c r="FU45" s="99"/>
      <c r="FV45" s="100"/>
      <c r="FW45" s="98"/>
      <c r="FX45" s="100"/>
      <c r="FY45" s="98"/>
      <c r="FZ45" s="99"/>
      <c r="GA45" s="99"/>
      <c r="GB45" s="100"/>
      <c r="GC45" s="97"/>
      <c r="GD45" s="97"/>
      <c r="GE45" s="97"/>
      <c r="GF45" s="98"/>
      <c r="GG45" s="99"/>
      <c r="GH45" s="99"/>
      <c r="GI45" s="99"/>
      <c r="GJ45" s="100"/>
      <c r="GK45" s="98"/>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3511.5644600000005</v>
      </c>
      <c r="HK45" s="99">
        <v>3449.8059100000005</v>
      </c>
      <c r="HL45" s="100">
        <v>394.53411</v>
      </c>
    </row>
    <row r="46" spans="1:220" x14ac:dyDescent="0.3">
      <c r="A46" s="1"/>
      <c r="B46" s="96" t="s">
        <v>779</v>
      </c>
      <c r="C46" s="97"/>
      <c r="D46" s="98"/>
      <c r="E46" s="99"/>
      <c r="F46" s="99">
        <v>8.8258700000000001</v>
      </c>
      <c r="G46" s="100">
        <v>8.5166900000000005</v>
      </c>
      <c r="H46" s="98"/>
      <c r="I46" s="100"/>
      <c r="J46" s="98">
        <v>81.096100000000007</v>
      </c>
      <c r="K46" s="100"/>
      <c r="L46" s="98"/>
      <c r="M46" s="99"/>
      <c r="N46" s="99"/>
      <c r="O46" s="99"/>
      <c r="P46" s="99"/>
      <c r="Q46" s="99">
        <v>211.16728000000001</v>
      </c>
      <c r="R46" s="99"/>
      <c r="S46" s="100"/>
      <c r="T46" s="98">
        <v>18.14123</v>
      </c>
      <c r="U46" s="99">
        <v>19.191960000000002</v>
      </c>
      <c r="V46" s="99">
        <v>24.425360000000001</v>
      </c>
      <c r="W46" s="100">
        <v>1.0612699999999999</v>
      </c>
      <c r="X46" s="97"/>
      <c r="Y46" s="98"/>
      <c r="Z46" s="99"/>
      <c r="AA46" s="100">
        <v>23.060680000000001</v>
      </c>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c r="BL46" s="100"/>
      <c r="BM46" s="98">
        <v>164.44227000000001</v>
      </c>
      <c r="BN46" s="99">
        <v>165.47058000000001</v>
      </c>
      <c r="BO46" s="99">
        <v>165.59853000000001</v>
      </c>
      <c r="BP46" s="99"/>
      <c r="BQ46" s="99"/>
      <c r="BR46" s="99"/>
      <c r="BS46" s="99"/>
      <c r="BT46" s="99">
        <v>525.18258000000003</v>
      </c>
      <c r="BU46" s="99"/>
      <c r="BV46" s="99">
        <v>110.49702000000001</v>
      </c>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c r="CK46" s="99"/>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v>7547.5438899999999</v>
      </c>
      <c r="DA46" s="99"/>
      <c r="DB46" s="100"/>
      <c r="DC46" s="98"/>
      <c r="DD46" s="99"/>
      <c r="DE46" s="99"/>
      <c r="DF46" s="99"/>
      <c r="DG46" s="99"/>
      <c r="DH46" s="99"/>
      <c r="DI46" s="99"/>
      <c r="DJ46" s="99"/>
      <c r="DK46" s="99"/>
      <c r="DL46" s="99"/>
      <c r="DM46" s="99"/>
      <c r="DN46" s="100"/>
      <c r="DO46" s="102"/>
      <c r="DP46" s="103"/>
      <c r="DQ46" s="103"/>
      <c r="DR46" s="104" t="s">
        <v>1341</v>
      </c>
      <c r="DS46" s="98">
        <v>3511.5644600000001</v>
      </c>
      <c r="DT46" s="99">
        <v>1260.3472200000001</v>
      </c>
      <c r="DU46" s="99">
        <v>1260.3472200000001</v>
      </c>
      <c r="DV46" s="100"/>
      <c r="DW46" s="97"/>
      <c r="DX46" s="98"/>
      <c r="DY46" s="99"/>
      <c r="DZ46" s="99"/>
      <c r="EA46" s="99"/>
      <c r="EB46" s="99"/>
      <c r="EC46" s="101">
        <v>7453.3071</v>
      </c>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8"/>
      <c r="FL46" s="99"/>
      <c r="FM46" s="99"/>
      <c r="FN46" s="100"/>
      <c r="FO46" s="97"/>
      <c r="FP46" s="98"/>
      <c r="FQ46" s="100"/>
      <c r="FR46" s="98"/>
      <c r="FS46" s="99"/>
      <c r="FT46" s="99"/>
      <c r="FU46" s="99"/>
      <c r="FV46" s="100"/>
      <c r="FW46" s="98"/>
      <c r="FX46" s="100"/>
      <c r="FY46" s="98"/>
      <c r="FZ46" s="99"/>
      <c r="GA46" s="99"/>
      <c r="GB46" s="100"/>
      <c r="GC46" s="97"/>
      <c r="GD46" s="97"/>
      <c r="GE46" s="97"/>
      <c r="GF46" s="98"/>
      <c r="GG46" s="99"/>
      <c r="GH46" s="99"/>
      <c r="GI46" s="99"/>
      <c r="GJ46" s="100"/>
      <c r="GK46" s="98"/>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3511.5644600000005</v>
      </c>
      <c r="HK46" s="99">
        <v>3449.8059100000005</v>
      </c>
      <c r="HL46" s="100">
        <v>394.53411</v>
      </c>
    </row>
    <row r="47" spans="1:220" x14ac:dyDescent="0.3">
      <c r="A47" s="1"/>
      <c r="B47" s="96" t="s">
        <v>780</v>
      </c>
      <c r="C47" s="97"/>
      <c r="D47" s="98"/>
      <c r="E47" s="99"/>
      <c r="F47" s="99">
        <v>8.8258700000000001</v>
      </c>
      <c r="G47" s="100">
        <v>8.5166900000000005</v>
      </c>
      <c r="H47" s="98"/>
      <c r="I47" s="100"/>
      <c r="J47" s="98">
        <v>81.096100000000007</v>
      </c>
      <c r="K47" s="100"/>
      <c r="L47" s="98"/>
      <c r="M47" s="99"/>
      <c r="N47" s="99"/>
      <c r="O47" s="99"/>
      <c r="P47" s="99"/>
      <c r="Q47" s="99">
        <v>211.16728000000001</v>
      </c>
      <c r="R47" s="99"/>
      <c r="S47" s="100"/>
      <c r="T47" s="98">
        <v>18.14123</v>
      </c>
      <c r="U47" s="99">
        <v>19.191960000000002</v>
      </c>
      <c r="V47" s="99">
        <v>24.425360000000001</v>
      </c>
      <c r="W47" s="100">
        <v>1.0612699999999999</v>
      </c>
      <c r="X47" s="97"/>
      <c r="Y47" s="98"/>
      <c r="Z47" s="99"/>
      <c r="AA47" s="100">
        <v>23.060680000000001</v>
      </c>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c r="BL47" s="100"/>
      <c r="BM47" s="98">
        <v>164.44227000000001</v>
      </c>
      <c r="BN47" s="99">
        <v>165.47058000000001</v>
      </c>
      <c r="BO47" s="99">
        <v>165.59853000000001</v>
      </c>
      <c r="BP47" s="99"/>
      <c r="BQ47" s="99"/>
      <c r="BR47" s="99"/>
      <c r="BS47" s="99"/>
      <c r="BT47" s="99">
        <v>525.18258000000003</v>
      </c>
      <c r="BU47" s="99"/>
      <c r="BV47" s="99">
        <v>110.49702000000001</v>
      </c>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c r="CK47" s="99"/>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v>7519.99352</v>
      </c>
      <c r="DA47" s="99"/>
      <c r="DB47" s="100"/>
      <c r="DC47" s="98"/>
      <c r="DD47" s="99"/>
      <c r="DE47" s="99"/>
      <c r="DF47" s="99"/>
      <c r="DG47" s="99"/>
      <c r="DH47" s="99"/>
      <c r="DI47" s="99"/>
      <c r="DJ47" s="99"/>
      <c r="DK47" s="99"/>
      <c r="DL47" s="99"/>
      <c r="DM47" s="99"/>
      <c r="DN47" s="100"/>
      <c r="DO47" s="102"/>
      <c r="DP47" s="103"/>
      <c r="DQ47" s="103"/>
      <c r="DR47" s="104" t="s">
        <v>1341</v>
      </c>
      <c r="DS47" s="98">
        <v>3511.5644600000001</v>
      </c>
      <c r="DT47" s="99">
        <v>1260.3472200000001</v>
      </c>
      <c r="DU47" s="99">
        <v>1260.3472200000001</v>
      </c>
      <c r="DV47" s="100"/>
      <c r="DW47" s="97"/>
      <c r="DX47" s="98"/>
      <c r="DY47" s="99"/>
      <c r="DZ47" s="99"/>
      <c r="EA47" s="99"/>
      <c r="EB47" s="99"/>
      <c r="EC47" s="101">
        <v>7425.9978000000001</v>
      </c>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8"/>
      <c r="FL47" s="99"/>
      <c r="FM47" s="99"/>
      <c r="FN47" s="100"/>
      <c r="FO47" s="97"/>
      <c r="FP47" s="98"/>
      <c r="FQ47" s="100"/>
      <c r="FR47" s="98"/>
      <c r="FS47" s="99"/>
      <c r="FT47" s="99"/>
      <c r="FU47" s="99"/>
      <c r="FV47" s="100"/>
      <c r="FW47" s="98"/>
      <c r="FX47" s="100"/>
      <c r="FY47" s="98"/>
      <c r="FZ47" s="99"/>
      <c r="GA47" s="99"/>
      <c r="GB47" s="100"/>
      <c r="GC47" s="97"/>
      <c r="GD47" s="97"/>
      <c r="GE47" s="97"/>
      <c r="GF47" s="98"/>
      <c r="GG47" s="99"/>
      <c r="GH47" s="99"/>
      <c r="GI47" s="99"/>
      <c r="GJ47" s="100"/>
      <c r="GK47" s="98"/>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3511.5644600000005</v>
      </c>
      <c r="HK47" s="99">
        <v>3449.8059100000005</v>
      </c>
      <c r="HL47" s="100">
        <v>394.53411</v>
      </c>
    </row>
    <row r="48" spans="1:220" x14ac:dyDescent="0.3">
      <c r="A48" s="1"/>
      <c r="B48" s="96" t="s">
        <v>781</v>
      </c>
      <c r="C48" s="97"/>
      <c r="D48" s="98"/>
      <c r="E48" s="99"/>
      <c r="F48" s="99">
        <v>8.8258700000000001</v>
      </c>
      <c r="G48" s="100">
        <v>8.5166900000000005</v>
      </c>
      <c r="H48" s="98"/>
      <c r="I48" s="100"/>
      <c r="J48" s="98">
        <v>81.096100000000007</v>
      </c>
      <c r="K48" s="100"/>
      <c r="L48" s="98"/>
      <c r="M48" s="99"/>
      <c r="N48" s="99"/>
      <c r="O48" s="99"/>
      <c r="P48" s="99"/>
      <c r="Q48" s="99">
        <v>211.16728000000001</v>
      </c>
      <c r="R48" s="99"/>
      <c r="S48" s="100"/>
      <c r="T48" s="98">
        <v>18.14123</v>
      </c>
      <c r="U48" s="99">
        <v>19.191960000000002</v>
      </c>
      <c r="V48" s="99">
        <v>24.425360000000001</v>
      </c>
      <c r="W48" s="100">
        <v>1.0612699999999999</v>
      </c>
      <c r="X48" s="97"/>
      <c r="Y48" s="98"/>
      <c r="Z48" s="99"/>
      <c r="AA48" s="100">
        <v>23.060680000000001</v>
      </c>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c r="BL48" s="100"/>
      <c r="BM48" s="98">
        <v>164.44227000000001</v>
      </c>
      <c r="BN48" s="99">
        <v>165.47058000000001</v>
      </c>
      <c r="BO48" s="99">
        <v>165.59853000000001</v>
      </c>
      <c r="BP48" s="99"/>
      <c r="BQ48" s="99"/>
      <c r="BR48" s="99"/>
      <c r="BS48" s="99"/>
      <c r="BT48" s="99">
        <v>525.18258000000003</v>
      </c>
      <c r="BU48" s="99"/>
      <c r="BV48" s="99">
        <v>110.49702000000001</v>
      </c>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c r="CK48" s="99"/>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v>7456.4111000000003</v>
      </c>
      <c r="DA48" s="99"/>
      <c r="DB48" s="100"/>
      <c r="DC48" s="98"/>
      <c r="DD48" s="99"/>
      <c r="DE48" s="99"/>
      <c r="DF48" s="99"/>
      <c r="DG48" s="99"/>
      <c r="DH48" s="99"/>
      <c r="DI48" s="99"/>
      <c r="DJ48" s="99"/>
      <c r="DK48" s="99"/>
      <c r="DL48" s="99"/>
      <c r="DM48" s="99"/>
      <c r="DN48" s="100"/>
      <c r="DO48" s="102"/>
      <c r="DP48" s="103"/>
      <c r="DQ48" s="103"/>
      <c r="DR48" s="104" t="s">
        <v>1341</v>
      </c>
      <c r="DS48" s="98">
        <v>3511.5644600000001</v>
      </c>
      <c r="DT48" s="99">
        <v>1260.3472200000001</v>
      </c>
      <c r="DU48" s="99">
        <v>1260.3472200000001</v>
      </c>
      <c r="DV48" s="100"/>
      <c r="DW48" s="97"/>
      <c r="DX48" s="98"/>
      <c r="DY48" s="99"/>
      <c r="DZ48" s="99"/>
      <c r="EA48" s="99"/>
      <c r="EB48" s="99"/>
      <c r="EC48" s="101">
        <v>7362.2622000000001</v>
      </c>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8"/>
      <c r="FL48" s="99"/>
      <c r="FM48" s="99"/>
      <c r="FN48" s="100"/>
      <c r="FO48" s="97"/>
      <c r="FP48" s="98"/>
      <c r="FQ48" s="100"/>
      <c r="FR48" s="98"/>
      <c r="FS48" s="99"/>
      <c r="FT48" s="99"/>
      <c r="FU48" s="99"/>
      <c r="FV48" s="100"/>
      <c r="FW48" s="98"/>
      <c r="FX48" s="100"/>
      <c r="FY48" s="98"/>
      <c r="FZ48" s="99"/>
      <c r="GA48" s="99"/>
      <c r="GB48" s="100"/>
      <c r="GC48" s="97"/>
      <c r="GD48" s="97"/>
      <c r="GE48" s="97"/>
      <c r="GF48" s="98"/>
      <c r="GG48" s="99"/>
      <c r="GH48" s="99"/>
      <c r="GI48" s="99"/>
      <c r="GJ48" s="100"/>
      <c r="GK48" s="98"/>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3511.5644600000005</v>
      </c>
      <c r="HK48" s="99">
        <v>3449.8059100000005</v>
      </c>
      <c r="HL48" s="100">
        <v>394.53411</v>
      </c>
    </row>
    <row r="49" spans="1:220" x14ac:dyDescent="0.3">
      <c r="A49" s="1"/>
      <c r="B49" s="96" t="s">
        <v>782</v>
      </c>
      <c r="C49" s="97"/>
      <c r="D49" s="98"/>
      <c r="E49" s="99"/>
      <c r="F49" s="99">
        <v>8.8258700000000001</v>
      </c>
      <c r="G49" s="100">
        <v>8.5166900000000005</v>
      </c>
      <c r="H49" s="98"/>
      <c r="I49" s="100"/>
      <c r="J49" s="98">
        <v>81.096100000000007</v>
      </c>
      <c r="K49" s="100"/>
      <c r="L49" s="98"/>
      <c r="M49" s="99"/>
      <c r="N49" s="99"/>
      <c r="O49" s="99"/>
      <c r="P49" s="99"/>
      <c r="Q49" s="99">
        <v>211.16728000000001</v>
      </c>
      <c r="R49" s="99"/>
      <c r="S49" s="100"/>
      <c r="T49" s="98">
        <v>18.14123</v>
      </c>
      <c r="U49" s="99">
        <v>19.191960000000002</v>
      </c>
      <c r="V49" s="99">
        <v>24.425360000000001</v>
      </c>
      <c r="W49" s="100">
        <v>1.0612699999999999</v>
      </c>
      <c r="X49" s="97"/>
      <c r="Y49" s="98"/>
      <c r="Z49" s="99"/>
      <c r="AA49" s="100">
        <v>23.060680000000001</v>
      </c>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c r="BL49" s="100"/>
      <c r="BM49" s="98">
        <v>164.44227000000001</v>
      </c>
      <c r="BN49" s="99">
        <v>165.47058000000001</v>
      </c>
      <c r="BO49" s="99">
        <v>165.59853000000001</v>
      </c>
      <c r="BP49" s="99"/>
      <c r="BQ49" s="99"/>
      <c r="BR49" s="99"/>
      <c r="BS49" s="99"/>
      <c r="BT49" s="99">
        <v>525.18258000000003</v>
      </c>
      <c r="BU49" s="99"/>
      <c r="BV49" s="99">
        <v>110.49702000000001</v>
      </c>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c r="CK49" s="99"/>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v>7453.7995000000001</v>
      </c>
      <c r="DA49" s="99"/>
      <c r="DB49" s="100"/>
      <c r="DC49" s="98"/>
      <c r="DD49" s="99"/>
      <c r="DE49" s="99"/>
      <c r="DF49" s="99"/>
      <c r="DG49" s="99"/>
      <c r="DH49" s="99"/>
      <c r="DI49" s="99"/>
      <c r="DJ49" s="99"/>
      <c r="DK49" s="99"/>
      <c r="DL49" s="99"/>
      <c r="DM49" s="99"/>
      <c r="DN49" s="100"/>
      <c r="DO49" s="102"/>
      <c r="DP49" s="103"/>
      <c r="DQ49" s="103"/>
      <c r="DR49" s="104" t="s">
        <v>1341</v>
      </c>
      <c r="DS49" s="98">
        <v>3511.5644600000001</v>
      </c>
      <c r="DT49" s="99">
        <v>1260.3472200000001</v>
      </c>
      <c r="DU49" s="99">
        <v>1260.3472200000001</v>
      </c>
      <c r="DV49" s="100"/>
      <c r="DW49" s="97"/>
      <c r="DX49" s="98"/>
      <c r="DY49" s="99"/>
      <c r="DZ49" s="99"/>
      <c r="EA49" s="99"/>
      <c r="EB49" s="99"/>
      <c r="EC49" s="101">
        <v>7359.6112999999996</v>
      </c>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8"/>
      <c r="FL49" s="99"/>
      <c r="FM49" s="99"/>
      <c r="FN49" s="100"/>
      <c r="FO49" s="97"/>
      <c r="FP49" s="98"/>
      <c r="FQ49" s="100"/>
      <c r="FR49" s="98"/>
      <c r="FS49" s="99"/>
      <c r="FT49" s="99"/>
      <c r="FU49" s="99"/>
      <c r="FV49" s="100"/>
      <c r="FW49" s="98"/>
      <c r="FX49" s="100"/>
      <c r="FY49" s="98"/>
      <c r="FZ49" s="99"/>
      <c r="GA49" s="99"/>
      <c r="GB49" s="100"/>
      <c r="GC49" s="97"/>
      <c r="GD49" s="97"/>
      <c r="GE49" s="97"/>
      <c r="GF49" s="98"/>
      <c r="GG49" s="99"/>
      <c r="GH49" s="99"/>
      <c r="GI49" s="99"/>
      <c r="GJ49" s="100"/>
      <c r="GK49" s="98"/>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3511.5644600000005</v>
      </c>
      <c r="HK49" s="99">
        <v>3449.8059100000005</v>
      </c>
      <c r="HL49" s="100">
        <v>394.53411</v>
      </c>
    </row>
    <row r="50" spans="1:220" x14ac:dyDescent="0.3">
      <c r="A50" s="1"/>
      <c r="B50" s="96" t="s">
        <v>783</v>
      </c>
      <c r="C50" s="97"/>
      <c r="D50" s="98"/>
      <c r="E50" s="99"/>
      <c r="F50" s="99">
        <v>8.8258700000000001</v>
      </c>
      <c r="G50" s="100">
        <v>8.5166900000000005</v>
      </c>
      <c r="H50" s="98"/>
      <c r="I50" s="100"/>
      <c r="J50" s="98">
        <v>81.096100000000007</v>
      </c>
      <c r="K50" s="100"/>
      <c r="L50" s="98"/>
      <c r="M50" s="99"/>
      <c r="N50" s="99"/>
      <c r="O50" s="99"/>
      <c r="P50" s="99"/>
      <c r="Q50" s="99">
        <v>211.16728000000001</v>
      </c>
      <c r="R50" s="99"/>
      <c r="S50" s="100"/>
      <c r="T50" s="98">
        <v>18.14123</v>
      </c>
      <c r="U50" s="99">
        <v>19.191960000000002</v>
      </c>
      <c r="V50" s="99">
        <v>24.425360000000001</v>
      </c>
      <c r="W50" s="100">
        <v>1.0612699999999999</v>
      </c>
      <c r="X50" s="97"/>
      <c r="Y50" s="98"/>
      <c r="Z50" s="99"/>
      <c r="AA50" s="100">
        <v>23.060680000000001</v>
      </c>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c r="BL50" s="100"/>
      <c r="BM50" s="98">
        <v>164.44227000000001</v>
      </c>
      <c r="BN50" s="99">
        <v>165.47058000000001</v>
      </c>
      <c r="BO50" s="99">
        <v>165.59853000000001</v>
      </c>
      <c r="BP50" s="99"/>
      <c r="BQ50" s="99"/>
      <c r="BR50" s="99"/>
      <c r="BS50" s="99"/>
      <c r="BT50" s="99">
        <v>525.18258000000003</v>
      </c>
      <c r="BU50" s="99"/>
      <c r="BV50" s="99">
        <v>110.49702000000001</v>
      </c>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c r="CK50" s="99"/>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v>7419.4050500000003</v>
      </c>
      <c r="DA50" s="99"/>
      <c r="DB50" s="100"/>
      <c r="DC50" s="98"/>
      <c r="DD50" s="99"/>
      <c r="DE50" s="99"/>
      <c r="DF50" s="99"/>
      <c r="DG50" s="99"/>
      <c r="DH50" s="99"/>
      <c r="DI50" s="99"/>
      <c r="DJ50" s="99"/>
      <c r="DK50" s="99"/>
      <c r="DL50" s="99"/>
      <c r="DM50" s="99"/>
      <c r="DN50" s="100"/>
      <c r="DO50" s="102"/>
      <c r="DP50" s="103"/>
      <c r="DQ50" s="103"/>
      <c r="DR50" s="104" t="s">
        <v>1341</v>
      </c>
      <c r="DS50" s="98">
        <v>3511.5644600000001</v>
      </c>
      <c r="DT50" s="99">
        <v>1260.3472200000001</v>
      </c>
      <c r="DU50" s="99">
        <v>1260.3472200000001</v>
      </c>
      <c r="DV50" s="100"/>
      <c r="DW50" s="97"/>
      <c r="DX50" s="98"/>
      <c r="DY50" s="99"/>
      <c r="DZ50" s="99"/>
      <c r="EA50" s="99"/>
      <c r="EB50" s="99"/>
      <c r="EC50" s="101">
        <v>7325.2367000000004</v>
      </c>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8"/>
      <c r="FL50" s="99"/>
      <c r="FM50" s="99"/>
      <c r="FN50" s="100"/>
      <c r="FO50" s="97"/>
      <c r="FP50" s="98"/>
      <c r="FQ50" s="100"/>
      <c r="FR50" s="98"/>
      <c r="FS50" s="99"/>
      <c r="FT50" s="99"/>
      <c r="FU50" s="99"/>
      <c r="FV50" s="100"/>
      <c r="FW50" s="98"/>
      <c r="FX50" s="100"/>
      <c r="FY50" s="98"/>
      <c r="FZ50" s="99"/>
      <c r="GA50" s="99"/>
      <c r="GB50" s="100"/>
      <c r="GC50" s="97"/>
      <c r="GD50" s="97"/>
      <c r="GE50" s="97"/>
      <c r="GF50" s="98"/>
      <c r="GG50" s="99"/>
      <c r="GH50" s="99"/>
      <c r="GI50" s="99"/>
      <c r="GJ50" s="100"/>
      <c r="GK50" s="98"/>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3511.5644600000005</v>
      </c>
      <c r="HK50" s="99">
        <v>3449.8059100000005</v>
      </c>
      <c r="HL50" s="100">
        <v>394.53411</v>
      </c>
    </row>
    <row r="51" spans="1:220" x14ac:dyDescent="0.3">
      <c r="A51" s="1"/>
      <c r="B51" s="96" t="s">
        <v>784</v>
      </c>
      <c r="C51" s="97"/>
      <c r="D51" s="98"/>
      <c r="E51" s="99"/>
      <c r="F51" s="99">
        <v>8.8258700000000001</v>
      </c>
      <c r="G51" s="100">
        <v>8.5166900000000005</v>
      </c>
      <c r="H51" s="98"/>
      <c r="I51" s="100"/>
      <c r="J51" s="98">
        <v>81.096100000000007</v>
      </c>
      <c r="K51" s="100"/>
      <c r="L51" s="98"/>
      <c r="M51" s="99"/>
      <c r="N51" s="99"/>
      <c r="O51" s="99"/>
      <c r="P51" s="99"/>
      <c r="Q51" s="99">
        <v>211.16728000000001</v>
      </c>
      <c r="R51" s="99"/>
      <c r="S51" s="100"/>
      <c r="T51" s="98">
        <v>18.14123</v>
      </c>
      <c r="U51" s="99">
        <v>19.191960000000002</v>
      </c>
      <c r="V51" s="99">
        <v>24.425360000000001</v>
      </c>
      <c r="W51" s="100">
        <v>1.0612699999999999</v>
      </c>
      <c r="X51" s="97"/>
      <c r="Y51" s="98"/>
      <c r="Z51" s="99"/>
      <c r="AA51" s="100">
        <v>23.060680000000001</v>
      </c>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c r="BL51" s="100"/>
      <c r="BM51" s="98">
        <v>164.44227000000001</v>
      </c>
      <c r="BN51" s="99">
        <v>165.47058000000001</v>
      </c>
      <c r="BO51" s="99">
        <v>165.59853000000001</v>
      </c>
      <c r="BP51" s="99"/>
      <c r="BQ51" s="99"/>
      <c r="BR51" s="99"/>
      <c r="BS51" s="99"/>
      <c r="BT51" s="99">
        <v>525.18258000000003</v>
      </c>
      <c r="BU51" s="99"/>
      <c r="BV51" s="99">
        <v>110.49702000000001</v>
      </c>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c r="CK51" s="99"/>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v>7412.0188900000003</v>
      </c>
      <c r="DA51" s="99"/>
      <c r="DB51" s="100"/>
      <c r="DC51" s="98"/>
      <c r="DD51" s="99"/>
      <c r="DE51" s="99"/>
      <c r="DF51" s="99"/>
      <c r="DG51" s="99"/>
      <c r="DH51" s="99"/>
      <c r="DI51" s="99"/>
      <c r="DJ51" s="99"/>
      <c r="DK51" s="99"/>
      <c r="DL51" s="99"/>
      <c r="DM51" s="99"/>
      <c r="DN51" s="100"/>
      <c r="DO51" s="102"/>
      <c r="DP51" s="103"/>
      <c r="DQ51" s="103"/>
      <c r="DR51" s="104" t="s">
        <v>1341</v>
      </c>
      <c r="DS51" s="98">
        <v>3511.5644600000001</v>
      </c>
      <c r="DT51" s="99">
        <v>1260.3472200000001</v>
      </c>
      <c r="DU51" s="99">
        <v>1260.3472200000001</v>
      </c>
      <c r="DV51" s="100"/>
      <c r="DW51" s="97"/>
      <c r="DX51" s="98"/>
      <c r="DY51" s="99"/>
      <c r="DZ51" s="99"/>
      <c r="EA51" s="99"/>
      <c r="EB51" s="99"/>
      <c r="EC51" s="101">
        <v>7317.9645</v>
      </c>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8"/>
      <c r="FL51" s="99"/>
      <c r="FM51" s="99"/>
      <c r="FN51" s="100"/>
      <c r="FO51" s="97"/>
      <c r="FP51" s="98"/>
      <c r="FQ51" s="100"/>
      <c r="FR51" s="98"/>
      <c r="FS51" s="99"/>
      <c r="FT51" s="99"/>
      <c r="FU51" s="99"/>
      <c r="FV51" s="100"/>
      <c r="FW51" s="98"/>
      <c r="FX51" s="100"/>
      <c r="FY51" s="98"/>
      <c r="FZ51" s="99"/>
      <c r="GA51" s="99"/>
      <c r="GB51" s="100"/>
      <c r="GC51" s="97"/>
      <c r="GD51" s="97"/>
      <c r="GE51" s="97"/>
      <c r="GF51" s="98"/>
      <c r="GG51" s="99"/>
      <c r="GH51" s="99"/>
      <c r="GI51" s="99"/>
      <c r="GJ51" s="100"/>
      <c r="GK51" s="98"/>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3511.5644600000005</v>
      </c>
      <c r="HK51" s="99">
        <v>3449.8059100000005</v>
      </c>
      <c r="HL51" s="100">
        <v>394.53411</v>
      </c>
    </row>
    <row r="52" spans="1:220" x14ac:dyDescent="0.3">
      <c r="A52" s="1"/>
      <c r="B52" s="96" t="s">
        <v>785</v>
      </c>
      <c r="C52" s="97"/>
      <c r="D52" s="98"/>
      <c r="E52" s="99"/>
      <c r="F52" s="99">
        <v>8.8258700000000001</v>
      </c>
      <c r="G52" s="100">
        <v>8.5166900000000005</v>
      </c>
      <c r="H52" s="98"/>
      <c r="I52" s="100"/>
      <c r="J52" s="98">
        <v>81.096100000000007</v>
      </c>
      <c r="K52" s="100"/>
      <c r="L52" s="98"/>
      <c r="M52" s="99"/>
      <c r="N52" s="99"/>
      <c r="O52" s="99"/>
      <c r="P52" s="99"/>
      <c r="Q52" s="99">
        <v>211.16728000000001</v>
      </c>
      <c r="R52" s="99"/>
      <c r="S52" s="100"/>
      <c r="T52" s="98">
        <v>18.14123</v>
      </c>
      <c r="U52" s="99">
        <v>19.191960000000002</v>
      </c>
      <c r="V52" s="99">
        <v>24.425360000000001</v>
      </c>
      <c r="W52" s="100">
        <v>1.0612699999999999</v>
      </c>
      <c r="X52" s="97"/>
      <c r="Y52" s="98"/>
      <c r="Z52" s="99"/>
      <c r="AA52" s="100">
        <v>23.060680000000001</v>
      </c>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c r="BL52" s="100"/>
      <c r="BM52" s="98">
        <v>164.44227000000001</v>
      </c>
      <c r="BN52" s="99">
        <v>165.47058000000001</v>
      </c>
      <c r="BO52" s="99">
        <v>165.59853000000001</v>
      </c>
      <c r="BP52" s="99"/>
      <c r="BQ52" s="99"/>
      <c r="BR52" s="99"/>
      <c r="BS52" s="99"/>
      <c r="BT52" s="99">
        <v>525.18258000000003</v>
      </c>
      <c r="BU52" s="99"/>
      <c r="BV52" s="99">
        <v>110.49702000000001</v>
      </c>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c r="CK52" s="99"/>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v>7160.5727900000002</v>
      </c>
      <c r="DA52" s="99"/>
      <c r="DB52" s="100"/>
      <c r="DC52" s="98"/>
      <c r="DD52" s="99"/>
      <c r="DE52" s="99"/>
      <c r="DF52" s="99"/>
      <c r="DG52" s="99"/>
      <c r="DH52" s="99"/>
      <c r="DI52" s="99"/>
      <c r="DJ52" s="99"/>
      <c r="DK52" s="99"/>
      <c r="DL52" s="99"/>
      <c r="DM52" s="99"/>
      <c r="DN52" s="100"/>
      <c r="DO52" s="102"/>
      <c r="DP52" s="103"/>
      <c r="DQ52" s="103"/>
      <c r="DR52" s="104" t="s">
        <v>1339</v>
      </c>
      <c r="DS52" s="98">
        <v>3511.5644600000001</v>
      </c>
      <c r="DT52" s="99">
        <v>1260.3472200000001</v>
      </c>
      <c r="DU52" s="99">
        <v>1260.3472200000001</v>
      </c>
      <c r="DV52" s="100"/>
      <c r="DW52" s="97"/>
      <c r="DX52" s="98"/>
      <c r="DY52" s="99"/>
      <c r="DZ52" s="99"/>
      <c r="EA52" s="99"/>
      <c r="EB52" s="99"/>
      <c r="EC52" s="101">
        <v>7066.2575999999999</v>
      </c>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8"/>
      <c r="FL52" s="99"/>
      <c r="FM52" s="99"/>
      <c r="FN52" s="100"/>
      <c r="FO52" s="97"/>
      <c r="FP52" s="98"/>
      <c r="FQ52" s="100"/>
      <c r="FR52" s="98"/>
      <c r="FS52" s="99"/>
      <c r="FT52" s="99"/>
      <c r="FU52" s="99"/>
      <c r="FV52" s="100"/>
      <c r="FW52" s="98"/>
      <c r="FX52" s="100"/>
      <c r="FY52" s="98"/>
      <c r="FZ52" s="99"/>
      <c r="GA52" s="99"/>
      <c r="GB52" s="100"/>
      <c r="GC52" s="97"/>
      <c r="GD52" s="97"/>
      <c r="GE52" s="97"/>
      <c r="GF52" s="98"/>
      <c r="GG52" s="99"/>
      <c r="GH52" s="99"/>
      <c r="GI52" s="99"/>
      <c r="GJ52" s="100"/>
      <c r="GK52" s="98"/>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3511.5644600000005</v>
      </c>
      <c r="HK52" s="99">
        <v>3449.8059100000005</v>
      </c>
      <c r="HL52" s="100">
        <v>394.53411</v>
      </c>
    </row>
    <row r="53" spans="1:220" x14ac:dyDescent="0.3">
      <c r="A53" s="1"/>
      <c r="B53" s="96" t="s">
        <v>786</v>
      </c>
      <c r="C53" s="97"/>
      <c r="D53" s="98"/>
      <c r="E53" s="99"/>
      <c r="F53" s="99">
        <v>8.8258700000000001</v>
      </c>
      <c r="G53" s="100">
        <v>8.5166900000000005</v>
      </c>
      <c r="H53" s="98"/>
      <c r="I53" s="100"/>
      <c r="J53" s="98">
        <v>81.096100000000007</v>
      </c>
      <c r="K53" s="100"/>
      <c r="L53" s="98"/>
      <c r="M53" s="99"/>
      <c r="N53" s="99"/>
      <c r="O53" s="99"/>
      <c r="P53" s="99"/>
      <c r="Q53" s="99">
        <v>211.16728000000001</v>
      </c>
      <c r="R53" s="99"/>
      <c r="S53" s="100"/>
      <c r="T53" s="98">
        <v>18.14123</v>
      </c>
      <c r="U53" s="99">
        <v>19.191960000000002</v>
      </c>
      <c r="V53" s="99">
        <v>24.425360000000001</v>
      </c>
      <c r="W53" s="100">
        <v>1.0612699999999999</v>
      </c>
      <c r="X53" s="97"/>
      <c r="Y53" s="98"/>
      <c r="Z53" s="99"/>
      <c r="AA53" s="100">
        <v>23.060680000000001</v>
      </c>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c r="BL53" s="100"/>
      <c r="BM53" s="98">
        <v>164.44227000000001</v>
      </c>
      <c r="BN53" s="99">
        <v>165.47058000000001</v>
      </c>
      <c r="BO53" s="99">
        <v>165.59853000000001</v>
      </c>
      <c r="BP53" s="99"/>
      <c r="BQ53" s="99"/>
      <c r="BR53" s="99"/>
      <c r="BS53" s="99"/>
      <c r="BT53" s="99">
        <v>525.18258000000003</v>
      </c>
      <c r="BU53" s="99"/>
      <c r="BV53" s="99">
        <v>110.49702000000001</v>
      </c>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c r="CK53" s="99"/>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v>6925.29709</v>
      </c>
      <c r="DA53" s="99"/>
      <c r="DB53" s="100"/>
      <c r="DC53" s="98"/>
      <c r="DD53" s="99"/>
      <c r="DE53" s="99"/>
      <c r="DF53" s="99"/>
      <c r="DG53" s="99"/>
      <c r="DH53" s="99"/>
      <c r="DI53" s="99"/>
      <c r="DJ53" s="99"/>
      <c r="DK53" s="99"/>
      <c r="DL53" s="99"/>
      <c r="DM53" s="99"/>
      <c r="DN53" s="100"/>
      <c r="DO53" s="102"/>
      <c r="DP53" s="103"/>
      <c r="DQ53" s="103"/>
      <c r="DR53" s="104" t="s">
        <v>1339</v>
      </c>
      <c r="DS53" s="98">
        <v>3511.5644600000001</v>
      </c>
      <c r="DT53" s="99">
        <v>1260.3472200000001</v>
      </c>
      <c r="DU53" s="99">
        <v>1260.3472200000001</v>
      </c>
      <c r="DV53" s="100"/>
      <c r="DW53" s="97"/>
      <c r="DX53" s="98"/>
      <c r="DY53" s="99"/>
      <c r="DZ53" s="99"/>
      <c r="EA53" s="99"/>
      <c r="EB53" s="99"/>
      <c r="EC53" s="101">
        <v>6830.9445999999998</v>
      </c>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8"/>
      <c r="FL53" s="99"/>
      <c r="FM53" s="99"/>
      <c r="FN53" s="100"/>
      <c r="FO53" s="97"/>
      <c r="FP53" s="98"/>
      <c r="FQ53" s="100"/>
      <c r="FR53" s="98"/>
      <c r="FS53" s="99"/>
      <c r="FT53" s="99"/>
      <c r="FU53" s="99"/>
      <c r="FV53" s="100"/>
      <c r="FW53" s="98"/>
      <c r="FX53" s="100"/>
      <c r="FY53" s="98"/>
      <c r="FZ53" s="99"/>
      <c r="GA53" s="99"/>
      <c r="GB53" s="100"/>
      <c r="GC53" s="97"/>
      <c r="GD53" s="97"/>
      <c r="GE53" s="97"/>
      <c r="GF53" s="98"/>
      <c r="GG53" s="99"/>
      <c r="GH53" s="99"/>
      <c r="GI53" s="99"/>
      <c r="GJ53" s="100"/>
      <c r="GK53" s="98"/>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3511.5644600000005</v>
      </c>
      <c r="HK53" s="99">
        <v>3449.8059100000005</v>
      </c>
      <c r="HL53" s="100">
        <v>394.53411</v>
      </c>
    </row>
    <row r="54" spans="1:220" x14ac:dyDescent="0.3">
      <c r="A54" s="1"/>
      <c r="B54" s="96" t="s">
        <v>1342</v>
      </c>
      <c r="C54" s="97"/>
      <c r="D54" s="98"/>
      <c r="E54" s="99"/>
      <c r="F54" s="99">
        <v>8.8258700000000001</v>
      </c>
      <c r="G54" s="100">
        <v>8.5166900000000005</v>
      </c>
      <c r="H54" s="98"/>
      <c r="I54" s="100"/>
      <c r="J54" s="98">
        <v>81.096100000000007</v>
      </c>
      <c r="K54" s="100"/>
      <c r="L54" s="98"/>
      <c r="M54" s="99"/>
      <c r="N54" s="99"/>
      <c r="O54" s="99"/>
      <c r="P54" s="99"/>
      <c r="Q54" s="99">
        <v>211.16728000000001</v>
      </c>
      <c r="R54" s="99"/>
      <c r="S54" s="100"/>
      <c r="T54" s="98">
        <v>18.14123</v>
      </c>
      <c r="U54" s="99">
        <v>19.191960000000002</v>
      </c>
      <c r="V54" s="99">
        <v>24.425360000000001</v>
      </c>
      <c r="W54" s="100">
        <v>1.0612699999999999</v>
      </c>
      <c r="X54" s="97"/>
      <c r="Y54" s="98"/>
      <c r="Z54" s="99"/>
      <c r="AA54" s="100">
        <v>23.060680000000001</v>
      </c>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c r="BL54" s="100"/>
      <c r="BM54" s="98">
        <v>164.44227000000001</v>
      </c>
      <c r="BN54" s="99">
        <v>165.47058000000001</v>
      </c>
      <c r="BO54" s="99">
        <v>165.59853000000001</v>
      </c>
      <c r="BP54" s="99"/>
      <c r="BQ54" s="99"/>
      <c r="BR54" s="99"/>
      <c r="BS54" s="99"/>
      <c r="BT54" s="99">
        <v>525.18258000000003</v>
      </c>
      <c r="BU54" s="99"/>
      <c r="BV54" s="99">
        <v>110.49702000000001</v>
      </c>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c r="CK54" s="99"/>
      <c r="CL54" s="99"/>
      <c r="CM54" s="99"/>
      <c r="CN54" s="99"/>
      <c r="CO54" s="100">
        <v>191.19621000000001</v>
      </c>
      <c r="CP54" s="98">
        <v>180.55348000000001</v>
      </c>
      <c r="CQ54" s="99">
        <v>180.52450999999999</v>
      </c>
      <c r="CR54" s="99">
        <v>181.33356000000001</v>
      </c>
      <c r="CS54" s="100">
        <v>181.02912000000001</v>
      </c>
      <c r="CT54" s="98"/>
      <c r="CU54" s="100">
        <v>197.52409</v>
      </c>
      <c r="CV54" s="98"/>
      <c r="CW54" s="99"/>
      <c r="CX54" s="101"/>
      <c r="CY54" s="98"/>
      <c r="CZ54" s="99">
        <v>6682.8324899999998</v>
      </c>
      <c r="DA54" s="99"/>
      <c r="DB54" s="100"/>
      <c r="DC54" s="98"/>
      <c r="DD54" s="99"/>
      <c r="DE54" s="99"/>
      <c r="DF54" s="99"/>
      <c r="DG54" s="99"/>
      <c r="DH54" s="99"/>
      <c r="DI54" s="99"/>
      <c r="DJ54" s="99"/>
      <c r="DK54" s="99"/>
      <c r="DL54" s="99"/>
      <c r="DM54" s="99"/>
      <c r="DN54" s="100"/>
      <c r="DO54" s="102"/>
      <c r="DP54" s="103"/>
      <c r="DQ54" s="103"/>
      <c r="DR54" s="104" t="s">
        <v>1339</v>
      </c>
      <c r="DS54" s="98">
        <v>3709.0885499999999</v>
      </c>
      <c r="DT54" s="99">
        <v>1457.87131</v>
      </c>
      <c r="DU54" s="99">
        <v>1457.87131</v>
      </c>
      <c r="DV54" s="100"/>
      <c r="DW54" s="97"/>
      <c r="DX54" s="98"/>
      <c r="DY54" s="99"/>
      <c r="DZ54" s="99"/>
      <c r="EA54" s="99"/>
      <c r="EB54" s="99"/>
      <c r="EC54" s="101">
        <v>6588.1265999999996</v>
      </c>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8"/>
      <c r="FL54" s="99"/>
      <c r="FM54" s="99"/>
      <c r="FN54" s="100"/>
      <c r="FO54" s="97"/>
      <c r="FP54" s="98"/>
      <c r="FQ54" s="100"/>
      <c r="FR54" s="98"/>
      <c r="FS54" s="99"/>
      <c r="FT54" s="99"/>
      <c r="FU54" s="99"/>
      <c r="FV54" s="100"/>
      <c r="FW54" s="98"/>
      <c r="FX54" s="100"/>
      <c r="FY54" s="98"/>
      <c r="FZ54" s="99"/>
      <c r="GA54" s="99"/>
      <c r="GB54" s="100"/>
      <c r="GC54" s="97"/>
      <c r="GD54" s="97"/>
      <c r="GE54" s="97"/>
      <c r="GF54" s="98"/>
      <c r="GG54" s="99"/>
      <c r="GH54" s="99"/>
      <c r="GI54" s="99"/>
      <c r="GJ54" s="100"/>
      <c r="GK54" s="98"/>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3709.0885500000004</v>
      </c>
      <c r="HK54" s="99">
        <v>3647.3300000000004</v>
      </c>
      <c r="HL54" s="100">
        <v>394.53411</v>
      </c>
    </row>
    <row r="55" spans="1:220" x14ac:dyDescent="0.3">
      <c r="A55" s="1"/>
      <c r="B55" s="105" t="s">
        <v>876</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5068.0147200000001</v>
      </c>
      <c r="R55" s="108">
        <v>0</v>
      </c>
      <c r="S55" s="109">
        <v>0</v>
      </c>
      <c r="T55" s="107">
        <v>435.38952</v>
      </c>
      <c r="U55" s="108">
        <v>460.60703999999998</v>
      </c>
      <c r="V55" s="108">
        <v>586.20863999999995</v>
      </c>
      <c r="W55" s="109">
        <v>25.470479999999998</v>
      </c>
      <c r="X55" s="106">
        <v>0</v>
      </c>
      <c r="Y55" s="107">
        <v>0</v>
      </c>
      <c r="Z55" s="108">
        <v>0</v>
      </c>
      <c r="AA55" s="109">
        <v>553.45632000000001</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3172.4830849999998</v>
      </c>
      <c r="AY55" s="107">
        <v>0</v>
      </c>
      <c r="AZ55" s="108">
        <v>0</v>
      </c>
      <c r="BA55" s="108">
        <v>0</v>
      </c>
      <c r="BB55" s="108">
        <v>0</v>
      </c>
      <c r="BC55" s="108">
        <v>0</v>
      </c>
      <c r="BD55" s="108">
        <v>0</v>
      </c>
      <c r="BE55" s="108">
        <v>0</v>
      </c>
      <c r="BF55" s="109">
        <v>0</v>
      </c>
      <c r="BG55" s="107">
        <v>0</v>
      </c>
      <c r="BH55" s="109">
        <v>0</v>
      </c>
      <c r="BI55" s="106">
        <v>0</v>
      </c>
      <c r="BJ55" s="107">
        <v>62.5</v>
      </c>
      <c r="BK55" s="108">
        <v>0</v>
      </c>
      <c r="BL55" s="109">
        <v>163.023</v>
      </c>
      <c r="BM55" s="107">
        <v>3946.6144800000002</v>
      </c>
      <c r="BN55" s="108">
        <v>3971.2939200000001</v>
      </c>
      <c r="BO55" s="108">
        <v>3974.36472</v>
      </c>
      <c r="BP55" s="108">
        <v>0</v>
      </c>
      <c r="BQ55" s="108">
        <v>0</v>
      </c>
      <c r="BR55" s="108">
        <v>0</v>
      </c>
      <c r="BS55" s="108">
        <v>0</v>
      </c>
      <c r="BT55" s="108">
        <v>8646.2061300000005</v>
      </c>
      <c r="BU55" s="108">
        <v>0</v>
      </c>
      <c r="BV55" s="108">
        <v>2651.92848</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0</v>
      </c>
      <c r="CK55" s="108">
        <v>0</v>
      </c>
      <c r="CL55" s="108">
        <v>0</v>
      </c>
      <c r="CM55" s="108">
        <v>0</v>
      </c>
      <c r="CN55" s="108">
        <v>0</v>
      </c>
      <c r="CO55" s="109">
        <v>4588.7090399999997</v>
      </c>
      <c r="CP55" s="107">
        <v>4333.28352</v>
      </c>
      <c r="CQ55" s="108">
        <v>4332.58824</v>
      </c>
      <c r="CR55" s="108">
        <v>4352.0054399999999</v>
      </c>
      <c r="CS55" s="109">
        <v>4344.6988799999999</v>
      </c>
      <c r="CT55" s="107">
        <v>0</v>
      </c>
      <c r="CU55" s="109">
        <v>98.762045000000001</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23.848299999999998</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7">
        <v>0</v>
      </c>
      <c r="FL55" s="108">
        <v>0</v>
      </c>
      <c r="FM55" s="108">
        <v>0</v>
      </c>
      <c r="FN55" s="109">
        <v>0</v>
      </c>
      <c r="FO55" s="106">
        <v>0</v>
      </c>
      <c r="FP55" s="107">
        <v>0</v>
      </c>
      <c r="FQ55" s="109">
        <v>0</v>
      </c>
      <c r="FR55" s="107">
        <v>0</v>
      </c>
      <c r="FS55" s="108">
        <v>0</v>
      </c>
      <c r="FT55" s="108">
        <v>0</v>
      </c>
      <c r="FU55" s="108">
        <v>0</v>
      </c>
      <c r="FV55" s="109">
        <v>0</v>
      </c>
      <c r="FW55" s="107">
        <v>0</v>
      </c>
      <c r="FX55" s="109">
        <v>0</v>
      </c>
      <c r="FY55" s="107">
        <v>0</v>
      </c>
      <c r="FZ55" s="108">
        <v>0</v>
      </c>
      <c r="GA55" s="108">
        <v>0</v>
      </c>
      <c r="GB55" s="109">
        <v>0</v>
      </c>
      <c r="GC55" s="106">
        <v>0</v>
      </c>
      <c r="GD55" s="106">
        <v>0</v>
      </c>
      <c r="GE55" s="106">
        <v>0</v>
      </c>
      <c r="GF55" s="107">
        <v>0</v>
      </c>
      <c r="GG55" s="108">
        <v>0</v>
      </c>
      <c r="GH55" s="108">
        <v>0</v>
      </c>
      <c r="GI55" s="108">
        <v>0</v>
      </c>
      <c r="GJ55" s="109">
        <v>0</v>
      </c>
      <c r="GK55" s="107">
        <v>0</v>
      </c>
      <c r="GL55" s="108">
        <v>0</v>
      </c>
      <c r="GM55" s="108">
        <v>0</v>
      </c>
      <c r="GN55" s="109">
        <v>0</v>
      </c>
      <c r="GO55" s="106">
        <v>0</v>
      </c>
      <c r="GP55" s="107">
        <v>0</v>
      </c>
      <c r="GQ55" s="109">
        <v>0</v>
      </c>
      <c r="GR55" s="1"/>
      <c r="GS55" s="106">
        <v>23.848299999999998</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1343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1344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1345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803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1346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1347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65</v>
      </c>
      <c r="C6" s="224"/>
      <c r="D6" s="224"/>
      <c r="E6" s="224"/>
      <c r="F6" s="224"/>
      <c r="G6" s="224"/>
      <c r="H6" s="224" t="s">
        <v>532</v>
      </c>
      <c r="I6" s="224"/>
      <c r="J6" s="224" t="s">
        <v>69</v>
      </c>
      <c r="K6" s="224"/>
      <c r="L6" s="224"/>
      <c r="M6" s="224" t="s">
        <v>529</v>
      </c>
      <c r="N6" s="224"/>
      <c r="O6" s="224" t="s">
        <v>220</v>
      </c>
      <c r="P6" s="224" t="s">
        <v>74</v>
      </c>
      <c r="Q6" s="224"/>
      <c r="R6" s="224"/>
      <c r="S6" s="224"/>
      <c r="T6" s="224" t="s">
        <v>240</v>
      </c>
      <c r="U6" s="224" t="s">
        <v>915</v>
      </c>
      <c r="V6" s="224" t="s">
        <v>84</v>
      </c>
      <c r="W6" s="224"/>
      <c r="X6" s="224"/>
      <c r="Y6" s="224"/>
      <c r="Z6" s="224"/>
      <c r="AA6" s="224" t="s">
        <v>96</v>
      </c>
      <c r="AB6" s="224"/>
      <c r="AC6" s="224" t="s">
        <v>106</v>
      </c>
      <c r="AD6" s="224"/>
      <c r="AE6" s="224"/>
      <c r="AF6" s="224"/>
      <c r="AG6" s="224" t="s">
        <v>128</v>
      </c>
      <c r="AH6" s="224"/>
      <c r="AI6" s="224"/>
      <c r="AJ6" s="224"/>
      <c r="AK6" s="224"/>
      <c r="AL6" s="224" t="s">
        <v>51</v>
      </c>
      <c r="AM6" s="224"/>
      <c r="AN6" s="224" t="s">
        <v>142</v>
      </c>
      <c r="AO6" s="224"/>
      <c r="AP6" s="224"/>
      <c r="AQ6" s="224"/>
      <c r="AR6" s="224"/>
      <c r="AS6" s="224"/>
      <c r="AT6" s="224"/>
      <c r="AU6" s="224"/>
      <c r="AV6" s="224"/>
      <c r="AW6" s="224"/>
    </row>
    <row r="7" spans="1:49" ht="39.6" x14ac:dyDescent="0.3">
      <c r="A7" s="115" t="s">
        <v>1348</v>
      </c>
      <c r="B7" s="115" t="s">
        <v>1349</v>
      </c>
      <c r="C7" s="115" t="s">
        <v>1349</v>
      </c>
      <c r="D7" s="115" t="s">
        <v>1349</v>
      </c>
      <c r="E7" s="115" t="s">
        <v>1349</v>
      </c>
      <c r="F7" s="115" t="s">
        <v>1349</v>
      </c>
      <c r="G7" s="115" t="s">
        <v>1349</v>
      </c>
      <c r="H7" s="115" t="s">
        <v>1350</v>
      </c>
      <c r="I7" s="115" t="s">
        <v>1351</v>
      </c>
      <c r="J7" s="115" t="s">
        <v>1352</v>
      </c>
      <c r="K7" s="115" t="s">
        <v>1352</v>
      </c>
      <c r="L7" s="115" t="s">
        <v>1352</v>
      </c>
      <c r="M7" s="115" t="s">
        <v>1353</v>
      </c>
      <c r="N7" s="115" t="s">
        <v>1353</v>
      </c>
      <c r="O7" s="115" t="s">
        <v>1354</v>
      </c>
      <c r="P7" s="115" t="s">
        <v>230</v>
      </c>
      <c r="Q7" s="115" t="s">
        <v>230</v>
      </c>
      <c r="R7" s="115" t="s">
        <v>230</v>
      </c>
      <c r="S7" s="115" t="s">
        <v>230</v>
      </c>
      <c r="T7" s="115" t="s">
        <v>1355</v>
      </c>
      <c r="U7" s="115" t="s">
        <v>1356</v>
      </c>
      <c r="V7" s="115" t="s">
        <v>1357</v>
      </c>
      <c r="W7" s="115" t="s">
        <v>1358</v>
      </c>
      <c r="X7" s="115" t="s">
        <v>1358</v>
      </c>
      <c r="Y7" s="115" t="s">
        <v>1359</v>
      </c>
      <c r="Z7" s="115" t="s">
        <v>1360</v>
      </c>
      <c r="AA7" s="115" t="s">
        <v>230</v>
      </c>
      <c r="AB7" s="115" t="s">
        <v>230</v>
      </c>
      <c r="AC7" s="115" t="s">
        <v>1361</v>
      </c>
      <c r="AD7" s="115" t="s">
        <v>1362</v>
      </c>
      <c r="AE7" s="115" t="s">
        <v>1363</v>
      </c>
      <c r="AF7" s="115" t="s">
        <v>1361</v>
      </c>
      <c r="AG7" s="115" t="s">
        <v>1364</v>
      </c>
      <c r="AH7" s="115" t="s">
        <v>1364</v>
      </c>
      <c r="AI7" s="115" t="s">
        <v>1365</v>
      </c>
      <c r="AJ7" s="115" t="s">
        <v>1366</v>
      </c>
      <c r="AK7" s="115" t="s">
        <v>1366</v>
      </c>
      <c r="AL7" s="115" t="s">
        <v>51</v>
      </c>
      <c r="AM7" s="115" t="s">
        <v>51</v>
      </c>
      <c r="AN7" s="115" t="s">
        <v>1367</v>
      </c>
      <c r="AO7" s="115" t="s">
        <v>230</v>
      </c>
      <c r="AP7" s="115" t="s">
        <v>230</v>
      </c>
      <c r="AQ7" s="115" t="s">
        <v>955</v>
      </c>
      <c r="AR7" s="115" t="s">
        <v>230</v>
      </c>
      <c r="AS7" s="115" t="s">
        <v>1358</v>
      </c>
      <c r="AT7" s="115" t="s">
        <v>1368</v>
      </c>
      <c r="AU7" s="115" t="s">
        <v>1357</v>
      </c>
      <c r="AV7" s="115" t="s">
        <v>1358</v>
      </c>
      <c r="AW7" s="115" t="s">
        <v>1369</v>
      </c>
    </row>
    <row r="8" spans="1:49" ht="26.4" x14ac:dyDescent="0.3">
      <c r="A8" s="115" t="s">
        <v>1370</v>
      </c>
      <c r="B8" s="115" t="s">
        <v>1371</v>
      </c>
      <c r="C8" s="115" t="s">
        <v>1371</v>
      </c>
      <c r="D8" s="115" t="s">
        <v>1372</v>
      </c>
      <c r="E8" s="115" t="s">
        <v>1372</v>
      </c>
      <c r="F8" s="115" t="s">
        <v>1373</v>
      </c>
      <c r="G8" s="115" t="s">
        <v>1372</v>
      </c>
      <c r="H8" s="115" t="s">
        <v>1372</v>
      </c>
      <c r="I8" s="115" t="s">
        <v>1372</v>
      </c>
      <c r="J8" s="115" t="s">
        <v>1371</v>
      </c>
      <c r="K8" s="115" t="s">
        <v>1371</v>
      </c>
      <c r="L8" s="115" t="s">
        <v>1373</v>
      </c>
      <c r="M8" s="115" t="s">
        <v>1372</v>
      </c>
      <c r="N8" s="115" t="s">
        <v>1372</v>
      </c>
      <c r="O8" s="115" t="s">
        <v>1372</v>
      </c>
      <c r="P8" s="115" t="s">
        <v>1372</v>
      </c>
      <c r="Q8" s="115" t="s">
        <v>1372</v>
      </c>
      <c r="R8" s="115" t="s">
        <v>1372</v>
      </c>
      <c r="S8" s="115" t="s">
        <v>1372</v>
      </c>
      <c r="T8" s="115" t="s">
        <v>1372</v>
      </c>
      <c r="U8" s="115" t="s">
        <v>1372</v>
      </c>
      <c r="V8" s="115" t="s">
        <v>1372</v>
      </c>
      <c r="W8" s="115" t="s">
        <v>1372</v>
      </c>
      <c r="X8" s="115" t="s">
        <v>1372</v>
      </c>
      <c r="Y8" s="115" t="s">
        <v>1372</v>
      </c>
      <c r="Z8" s="115" t="s">
        <v>1372</v>
      </c>
      <c r="AA8" s="115" t="s">
        <v>1372</v>
      </c>
      <c r="AB8" s="115" t="s">
        <v>1372</v>
      </c>
      <c r="AC8" s="115" t="s">
        <v>1372</v>
      </c>
      <c r="AD8" s="115" t="s">
        <v>1373</v>
      </c>
      <c r="AE8" s="115" t="s">
        <v>1371</v>
      </c>
      <c r="AF8" s="115" t="s">
        <v>1372</v>
      </c>
      <c r="AG8" s="115" t="s">
        <v>1372</v>
      </c>
      <c r="AH8" s="115" t="s">
        <v>1372</v>
      </c>
      <c r="AI8" s="115" t="s">
        <v>1371</v>
      </c>
      <c r="AJ8" s="115" t="s">
        <v>1372</v>
      </c>
      <c r="AK8" s="115" t="s">
        <v>1372</v>
      </c>
      <c r="AL8" s="115" t="s">
        <v>1372</v>
      </c>
      <c r="AM8" s="115" t="s">
        <v>1372</v>
      </c>
      <c r="AN8" s="115" t="s">
        <v>1372</v>
      </c>
      <c r="AO8" s="115" t="s">
        <v>1372</v>
      </c>
      <c r="AP8" s="115" t="s">
        <v>1372</v>
      </c>
      <c r="AQ8" s="115" t="s">
        <v>1372</v>
      </c>
      <c r="AR8" s="115" t="s">
        <v>1372</v>
      </c>
      <c r="AS8" s="115" t="s">
        <v>1372</v>
      </c>
      <c r="AT8" s="115" t="s">
        <v>1372</v>
      </c>
      <c r="AU8" s="115" t="s">
        <v>1372</v>
      </c>
      <c r="AV8" s="115" t="s">
        <v>1372</v>
      </c>
      <c r="AW8" s="115" t="s">
        <v>1372</v>
      </c>
    </row>
    <row r="9" spans="1:49" ht="39.6" x14ac:dyDescent="0.3">
      <c r="A9" s="115" t="s">
        <v>6</v>
      </c>
      <c r="B9" s="115" t="s">
        <v>1374</v>
      </c>
      <c r="C9" s="115" t="s">
        <v>1375</v>
      </c>
      <c r="D9" s="115" t="s">
        <v>1376</v>
      </c>
      <c r="E9" s="115" t="s">
        <v>1376</v>
      </c>
      <c r="F9" s="115" t="s">
        <v>66</v>
      </c>
      <c r="G9" s="115" t="s">
        <v>1376</v>
      </c>
      <c r="H9" s="115" t="s">
        <v>615</v>
      </c>
      <c r="I9" s="115" t="s">
        <v>614</v>
      </c>
      <c r="J9" s="115" t="s">
        <v>1377</v>
      </c>
      <c r="K9" s="115" t="s">
        <v>1378</v>
      </c>
      <c r="L9" s="115" t="s">
        <v>901</v>
      </c>
      <c r="M9" s="115" t="s">
        <v>1379</v>
      </c>
      <c r="N9" s="115" t="s">
        <v>1379</v>
      </c>
      <c r="O9" s="115" t="s">
        <v>1380</v>
      </c>
      <c r="P9" s="115" t="s">
        <v>1381</v>
      </c>
      <c r="Q9" s="115" t="s">
        <v>1382</v>
      </c>
      <c r="R9" s="115" t="s">
        <v>1383</v>
      </c>
      <c r="S9" s="115" t="s">
        <v>1384</v>
      </c>
      <c r="T9" s="115" t="s">
        <v>613</v>
      </c>
      <c r="U9" s="115" t="s">
        <v>1385</v>
      </c>
      <c r="V9" s="115" t="s">
        <v>1386</v>
      </c>
      <c r="W9" s="115" t="s">
        <v>1387</v>
      </c>
      <c r="X9" s="115" t="s">
        <v>1387</v>
      </c>
      <c r="Y9" s="115" t="s">
        <v>1388</v>
      </c>
      <c r="Z9" s="115" t="s">
        <v>1389</v>
      </c>
      <c r="AA9" s="115" t="s">
        <v>1390</v>
      </c>
      <c r="AB9" s="115" t="s">
        <v>304</v>
      </c>
      <c r="AC9" s="115" t="s">
        <v>1391</v>
      </c>
      <c r="AD9" s="115" t="s">
        <v>935</v>
      </c>
      <c r="AE9" s="115" t="s">
        <v>1392</v>
      </c>
      <c r="AF9" s="115" t="s">
        <v>1391</v>
      </c>
      <c r="AG9" s="115" t="s">
        <v>1393</v>
      </c>
      <c r="AH9" s="115" t="s">
        <v>1393</v>
      </c>
      <c r="AI9" s="115" t="s">
        <v>1394</v>
      </c>
      <c r="AJ9" s="115" t="s">
        <v>1395</v>
      </c>
      <c r="AK9" s="115" t="s">
        <v>1395</v>
      </c>
      <c r="AL9" s="115" t="s">
        <v>51</v>
      </c>
      <c r="AM9" s="115" t="s">
        <v>1396</v>
      </c>
      <c r="AN9" s="115" t="s">
        <v>1397</v>
      </c>
      <c r="AO9" s="115" t="s">
        <v>1398</v>
      </c>
      <c r="AP9" s="115" t="s">
        <v>1398</v>
      </c>
      <c r="AQ9" s="115" t="s">
        <v>1399</v>
      </c>
      <c r="AR9" s="115" t="s">
        <v>1400</v>
      </c>
      <c r="AS9" s="115" t="s">
        <v>1401</v>
      </c>
      <c r="AT9" s="115" t="s">
        <v>1402</v>
      </c>
      <c r="AU9" s="115" t="s">
        <v>1403</v>
      </c>
      <c r="AV9" s="115" t="s">
        <v>1404</v>
      </c>
      <c r="AW9" s="115" t="s">
        <v>1405</v>
      </c>
    </row>
    <row r="10" spans="1:49" ht="52.8" x14ac:dyDescent="0.3">
      <c r="A10" s="115" t="s">
        <v>1018</v>
      </c>
      <c r="B10" s="115" t="s">
        <v>1406</v>
      </c>
      <c r="C10" s="115" t="s">
        <v>1406</v>
      </c>
      <c r="D10" s="115" t="s">
        <v>1407</v>
      </c>
      <c r="E10" s="115" t="s">
        <v>1408</v>
      </c>
      <c r="F10" s="115" t="s">
        <v>1409</v>
      </c>
      <c r="G10" s="115" t="s">
        <v>1410</v>
      </c>
      <c r="H10" s="115" t="s">
        <v>1407</v>
      </c>
      <c r="I10" s="115" t="s">
        <v>1407</v>
      </c>
      <c r="J10" s="115" t="s">
        <v>1406</v>
      </c>
      <c r="K10" s="115" t="s">
        <v>1406</v>
      </c>
      <c r="L10" s="115" t="s">
        <v>1409</v>
      </c>
      <c r="M10" s="115" t="s">
        <v>1408</v>
      </c>
      <c r="N10" s="115" t="s">
        <v>1410</v>
      </c>
      <c r="O10" s="115" t="s">
        <v>1407</v>
      </c>
      <c r="P10" s="115" t="s">
        <v>1410</v>
      </c>
      <c r="Q10" s="115" t="s">
        <v>1410</v>
      </c>
      <c r="R10" s="115" t="s">
        <v>1410</v>
      </c>
      <c r="S10" s="115" t="s">
        <v>1407</v>
      </c>
      <c r="T10" s="115" t="s">
        <v>1410</v>
      </c>
      <c r="U10" s="115" t="s">
        <v>1407</v>
      </c>
      <c r="V10" s="115" t="s">
        <v>1410</v>
      </c>
      <c r="W10" s="115" t="s">
        <v>1410</v>
      </c>
      <c r="X10" s="115" t="s">
        <v>1408</v>
      </c>
      <c r="Y10" s="115" t="s">
        <v>1410</v>
      </c>
      <c r="Z10" s="115" t="s">
        <v>1410</v>
      </c>
      <c r="AA10" s="115" t="s">
        <v>1407</v>
      </c>
      <c r="AB10" s="115" t="s">
        <v>1410</v>
      </c>
      <c r="AC10" s="115" t="s">
        <v>1407</v>
      </c>
      <c r="AD10" s="115" t="s">
        <v>1409</v>
      </c>
      <c r="AE10" s="115" t="s">
        <v>1407</v>
      </c>
      <c r="AF10" s="115" t="s">
        <v>1407</v>
      </c>
      <c r="AG10" s="115" t="s">
        <v>1407</v>
      </c>
      <c r="AH10" s="115" t="s">
        <v>1410</v>
      </c>
      <c r="AI10" s="115" t="s">
        <v>1410</v>
      </c>
      <c r="AJ10" s="115" t="s">
        <v>1407</v>
      </c>
      <c r="AK10" s="115" t="s">
        <v>1410</v>
      </c>
      <c r="AL10" s="115" t="s">
        <v>1407</v>
      </c>
      <c r="AM10" s="115" t="s">
        <v>1410</v>
      </c>
      <c r="AN10" s="115" t="s">
        <v>1410</v>
      </c>
      <c r="AO10" s="115" t="s">
        <v>1407</v>
      </c>
      <c r="AP10" s="115" t="s">
        <v>1410</v>
      </c>
      <c r="AQ10" s="115" t="s">
        <v>1410</v>
      </c>
      <c r="AR10" s="115" t="s">
        <v>1407</v>
      </c>
      <c r="AS10" s="115" t="s">
        <v>1407</v>
      </c>
      <c r="AT10" s="115" t="s">
        <v>1407</v>
      </c>
      <c r="AU10" s="115" t="s">
        <v>1407</v>
      </c>
      <c r="AV10" s="115" t="s">
        <v>1407</v>
      </c>
      <c r="AW10" s="115" t="s">
        <v>1410</v>
      </c>
    </row>
    <row r="11" spans="1:49" x14ac:dyDescent="0.3">
      <c r="A11" s="115" t="s">
        <v>58</v>
      </c>
      <c r="B11" s="115" t="s">
        <v>1411</v>
      </c>
      <c r="C11" s="115" t="s">
        <v>1411</v>
      </c>
      <c r="D11" s="115" t="s">
        <v>1411</v>
      </c>
      <c r="E11" s="115" t="s">
        <v>1411</v>
      </c>
      <c r="F11" s="115" t="s">
        <v>1411</v>
      </c>
      <c r="G11" s="115" t="s">
        <v>1411</v>
      </c>
      <c r="H11" s="115" t="s">
        <v>1411</v>
      </c>
      <c r="I11" s="115" t="s">
        <v>1411</v>
      </c>
      <c r="J11" s="115" t="s">
        <v>1411</v>
      </c>
      <c r="K11" s="115" t="s">
        <v>1411</v>
      </c>
      <c r="L11" s="115" t="s">
        <v>1411</v>
      </c>
      <c r="M11" s="115" t="s">
        <v>1411</v>
      </c>
      <c r="N11" s="115" t="s">
        <v>1411</v>
      </c>
      <c r="O11" s="115" t="s">
        <v>1411</v>
      </c>
      <c r="P11" s="115" t="s">
        <v>1411</v>
      </c>
      <c r="Q11" s="115" t="s">
        <v>1411</v>
      </c>
      <c r="R11" s="115" t="s">
        <v>1411</v>
      </c>
      <c r="S11" s="115" t="s">
        <v>1411</v>
      </c>
      <c r="T11" s="115" t="s">
        <v>1411</v>
      </c>
      <c r="U11" s="115" t="s">
        <v>1411</v>
      </c>
      <c r="V11" s="115" t="s">
        <v>1411</v>
      </c>
      <c r="W11" s="115" t="s">
        <v>1411</v>
      </c>
      <c r="X11" s="115" t="s">
        <v>1411</v>
      </c>
      <c r="Y11" s="115" t="s">
        <v>1411</v>
      </c>
      <c r="Z11" s="115" t="s">
        <v>1411</v>
      </c>
      <c r="AA11" s="115" t="s">
        <v>1411</v>
      </c>
      <c r="AB11" s="115" t="s">
        <v>1411</v>
      </c>
      <c r="AC11" s="115" t="s">
        <v>1411</v>
      </c>
      <c r="AD11" s="115" t="s">
        <v>1411</v>
      </c>
      <c r="AE11" s="115" t="s">
        <v>1411</v>
      </c>
      <c r="AF11" s="115" t="s">
        <v>1411</v>
      </c>
      <c r="AG11" s="115" t="s">
        <v>1411</v>
      </c>
      <c r="AH11" s="115" t="s">
        <v>1411</v>
      </c>
      <c r="AI11" s="115" t="s">
        <v>1411</v>
      </c>
      <c r="AJ11" s="115" t="s">
        <v>1411</v>
      </c>
      <c r="AK11" s="115" t="s">
        <v>1411</v>
      </c>
      <c r="AL11" s="115" t="s">
        <v>1411</v>
      </c>
      <c r="AM11" s="115" t="s">
        <v>1411</v>
      </c>
      <c r="AN11" s="115" t="s">
        <v>1411</v>
      </c>
      <c r="AO11" s="115" t="s">
        <v>1411</v>
      </c>
      <c r="AP11" s="115" t="s">
        <v>1411</v>
      </c>
      <c r="AQ11" s="115" t="s">
        <v>1411</v>
      </c>
      <c r="AR11" s="115" t="s">
        <v>1411</v>
      </c>
      <c r="AS11" s="115" t="s">
        <v>1411</v>
      </c>
      <c r="AT11" s="115" t="s">
        <v>1411</v>
      </c>
      <c r="AU11" s="115" t="s">
        <v>1411</v>
      </c>
      <c r="AV11" s="115" t="s">
        <v>1411</v>
      </c>
      <c r="AW11" s="115" t="s">
        <v>1411</v>
      </c>
    </row>
    <row r="12" spans="1:49" x14ac:dyDescent="0.3">
      <c r="A12" s="116" t="s">
        <v>63</v>
      </c>
      <c r="B12" s="117">
        <v>8.6</v>
      </c>
      <c r="C12" s="118">
        <v>20</v>
      </c>
      <c r="D12" s="118">
        <v>13.2</v>
      </c>
      <c r="E12" s="118">
        <v>2</v>
      </c>
      <c r="F12" s="118">
        <v>11.8</v>
      </c>
      <c r="G12" s="119">
        <v>22</v>
      </c>
      <c r="H12" s="117">
        <v>11.3</v>
      </c>
      <c r="I12" s="119">
        <v>72</v>
      </c>
      <c r="J12" s="117">
        <v>13.54</v>
      </c>
      <c r="K12" s="118">
        <v>13.13</v>
      </c>
      <c r="L12" s="119">
        <v>8.3819999999999997</v>
      </c>
      <c r="M12" s="120" t="s">
        <v>1412</v>
      </c>
      <c r="N12" s="121" t="s">
        <v>1412</v>
      </c>
      <c r="O12" s="122">
        <v>1.0960000000000001</v>
      </c>
      <c r="P12" s="117">
        <v>48.67</v>
      </c>
      <c r="Q12" s="118">
        <v>82.61</v>
      </c>
      <c r="R12" s="118">
        <v>107.51</v>
      </c>
      <c r="S12" s="119">
        <v>58.84</v>
      </c>
      <c r="T12" s="122">
        <v>66.293000000000006</v>
      </c>
      <c r="U12" s="122">
        <v>12.22</v>
      </c>
      <c r="V12" s="117">
        <v>15.64</v>
      </c>
      <c r="W12" s="118">
        <v>8.6010000000000009</v>
      </c>
      <c r="X12" s="118">
        <v>0.37</v>
      </c>
      <c r="Y12" s="123" t="s">
        <v>1412</v>
      </c>
      <c r="Z12" s="121" t="s">
        <v>1412</v>
      </c>
      <c r="AA12" s="117">
        <v>28.42</v>
      </c>
      <c r="AB12" s="119">
        <v>126.56</v>
      </c>
      <c r="AC12" s="117">
        <v>62.19</v>
      </c>
      <c r="AD12" s="118">
        <v>58.359000000000002</v>
      </c>
      <c r="AE12" s="118">
        <v>102.84</v>
      </c>
      <c r="AF12" s="119">
        <v>0</v>
      </c>
      <c r="AG12" s="117">
        <v>1.91794</v>
      </c>
      <c r="AH12" s="118">
        <v>18.8</v>
      </c>
      <c r="AI12" s="118">
        <v>5.57437</v>
      </c>
      <c r="AJ12" s="118">
        <v>7.7750000000000004</v>
      </c>
      <c r="AK12" s="119">
        <v>10.199999999999999</v>
      </c>
      <c r="AL12" s="117">
        <v>15.81</v>
      </c>
      <c r="AM12" s="119">
        <v>16.100000000000001</v>
      </c>
      <c r="AN12" s="117">
        <v>26.696000000000002</v>
      </c>
      <c r="AO12" s="123" t="s">
        <v>1412</v>
      </c>
      <c r="AP12" s="118">
        <v>39.368000000000002</v>
      </c>
      <c r="AQ12" s="118">
        <v>9.4559999999999995</v>
      </c>
      <c r="AR12" s="123" t="s">
        <v>1412</v>
      </c>
      <c r="AS12" s="118">
        <v>5.5655900000000003</v>
      </c>
      <c r="AT12" s="118">
        <v>7.0315899999999996</v>
      </c>
      <c r="AU12" s="118">
        <v>18.018000000000001</v>
      </c>
      <c r="AV12" s="118">
        <v>8.8059999999999992</v>
      </c>
      <c r="AW12" s="119">
        <v>18.567</v>
      </c>
    </row>
    <row r="13" spans="1:49" x14ac:dyDescent="0.3">
      <c r="A13" s="124" t="s">
        <v>740</v>
      </c>
      <c r="B13" s="117">
        <v>8.6</v>
      </c>
      <c r="C13" s="118">
        <v>20</v>
      </c>
      <c r="D13" s="118">
        <v>13.2</v>
      </c>
      <c r="E13" s="118">
        <v>2</v>
      </c>
      <c r="F13" s="118">
        <v>11.8</v>
      </c>
      <c r="G13" s="119">
        <v>22</v>
      </c>
      <c r="H13" s="117">
        <v>11.3</v>
      </c>
      <c r="I13" s="119">
        <v>72</v>
      </c>
      <c r="J13" s="117">
        <v>13.54</v>
      </c>
      <c r="K13" s="118">
        <v>13.13</v>
      </c>
      <c r="L13" s="119">
        <v>8.3819999999999997</v>
      </c>
      <c r="M13" s="120" t="s">
        <v>1412</v>
      </c>
      <c r="N13" s="121" t="s">
        <v>1412</v>
      </c>
      <c r="O13" s="122">
        <v>1.0960000000000001</v>
      </c>
      <c r="P13" s="117">
        <v>48.67</v>
      </c>
      <c r="Q13" s="118">
        <v>82.61</v>
      </c>
      <c r="R13" s="118">
        <v>107.51</v>
      </c>
      <c r="S13" s="119">
        <v>58.84</v>
      </c>
      <c r="T13" s="122">
        <v>66.293000000000006</v>
      </c>
      <c r="U13" s="122">
        <v>12.22</v>
      </c>
      <c r="V13" s="117">
        <v>15.64</v>
      </c>
      <c r="W13" s="118">
        <v>8.6010000000000009</v>
      </c>
      <c r="X13" s="118">
        <v>0.37</v>
      </c>
      <c r="Y13" s="123" t="s">
        <v>1412</v>
      </c>
      <c r="Z13" s="121" t="s">
        <v>1412</v>
      </c>
      <c r="AA13" s="117">
        <v>28.42</v>
      </c>
      <c r="AB13" s="119">
        <v>126.56</v>
      </c>
      <c r="AC13" s="117">
        <v>62.19</v>
      </c>
      <c r="AD13" s="118">
        <v>58.359000000000002</v>
      </c>
      <c r="AE13" s="118">
        <v>102.84</v>
      </c>
      <c r="AF13" s="119">
        <v>0</v>
      </c>
      <c r="AG13" s="117">
        <v>1.91794</v>
      </c>
      <c r="AH13" s="118">
        <v>18.8</v>
      </c>
      <c r="AI13" s="118">
        <v>5.57437</v>
      </c>
      <c r="AJ13" s="118">
        <v>7.7750000000000004</v>
      </c>
      <c r="AK13" s="119">
        <v>10.199999999999999</v>
      </c>
      <c r="AL13" s="117">
        <v>15.81</v>
      </c>
      <c r="AM13" s="119">
        <v>16.100000000000001</v>
      </c>
      <c r="AN13" s="117">
        <v>26.696000000000002</v>
      </c>
      <c r="AO13" s="123" t="s">
        <v>1412</v>
      </c>
      <c r="AP13" s="118">
        <v>39.368000000000002</v>
      </c>
      <c r="AQ13" s="118">
        <v>9.4559999999999995</v>
      </c>
      <c r="AR13" s="123" t="s">
        <v>1412</v>
      </c>
      <c r="AS13" s="118">
        <v>5.5655900000000003</v>
      </c>
      <c r="AT13" s="118">
        <v>7.0315899999999996</v>
      </c>
      <c r="AU13" s="118">
        <v>18.018000000000001</v>
      </c>
      <c r="AV13" s="118">
        <v>8.8059999999999992</v>
      </c>
      <c r="AW13" s="119">
        <v>18.567</v>
      </c>
    </row>
    <row r="14" spans="1:49" x14ac:dyDescent="0.3">
      <c r="A14" s="124" t="s">
        <v>741</v>
      </c>
      <c r="B14" s="117">
        <v>8.6</v>
      </c>
      <c r="C14" s="118">
        <v>20</v>
      </c>
      <c r="D14" s="118">
        <v>13.2</v>
      </c>
      <c r="E14" s="118">
        <v>2</v>
      </c>
      <c r="F14" s="118">
        <v>7.7</v>
      </c>
      <c r="G14" s="119">
        <v>22</v>
      </c>
      <c r="H14" s="117">
        <v>12.5</v>
      </c>
      <c r="I14" s="119">
        <v>72</v>
      </c>
      <c r="J14" s="117">
        <v>13.54</v>
      </c>
      <c r="K14" s="118">
        <v>13.06</v>
      </c>
      <c r="L14" s="119">
        <v>8.4930000000000003</v>
      </c>
      <c r="M14" s="120" t="s">
        <v>1412</v>
      </c>
      <c r="N14" s="121" t="s">
        <v>1412</v>
      </c>
      <c r="O14" s="122">
        <v>1.0960000000000001</v>
      </c>
      <c r="P14" s="117">
        <v>48.67</v>
      </c>
      <c r="Q14" s="118">
        <v>77.5</v>
      </c>
      <c r="R14" s="118">
        <v>109.48</v>
      </c>
      <c r="S14" s="119">
        <v>60.81</v>
      </c>
      <c r="T14" s="122">
        <v>63.469000000000001</v>
      </c>
      <c r="U14" s="122">
        <v>12.24</v>
      </c>
      <c r="V14" s="117">
        <v>16.899999999999999</v>
      </c>
      <c r="W14" s="118">
        <v>7.7009999999999996</v>
      </c>
      <c r="X14" s="118">
        <v>0.37</v>
      </c>
      <c r="Y14" s="123" t="s">
        <v>1412</v>
      </c>
      <c r="Z14" s="121" t="s">
        <v>1412</v>
      </c>
      <c r="AA14" s="117">
        <v>22.04</v>
      </c>
      <c r="AB14" s="119">
        <v>120.18</v>
      </c>
      <c r="AC14" s="117">
        <v>63.05</v>
      </c>
      <c r="AD14" s="118">
        <v>57.587000000000003</v>
      </c>
      <c r="AE14" s="118">
        <v>94.08</v>
      </c>
      <c r="AF14" s="119">
        <v>0</v>
      </c>
      <c r="AG14" s="117">
        <v>1.91794</v>
      </c>
      <c r="AH14" s="118">
        <v>18.5</v>
      </c>
      <c r="AI14" s="118">
        <v>5.4612600000000002</v>
      </c>
      <c r="AJ14" s="118">
        <v>7.7750000000000004</v>
      </c>
      <c r="AK14" s="119">
        <v>10</v>
      </c>
      <c r="AL14" s="117">
        <v>15.84</v>
      </c>
      <c r="AM14" s="119">
        <v>16.13</v>
      </c>
      <c r="AN14" s="117">
        <v>26.696000000000002</v>
      </c>
      <c r="AO14" s="123" t="s">
        <v>1412</v>
      </c>
      <c r="AP14" s="123" t="s">
        <v>1412</v>
      </c>
      <c r="AQ14" s="118">
        <v>9.1980000000000004</v>
      </c>
      <c r="AR14" s="123" t="s">
        <v>1412</v>
      </c>
      <c r="AS14" s="118">
        <v>5.5271999999999997</v>
      </c>
      <c r="AT14" s="118">
        <v>7.0315899999999996</v>
      </c>
      <c r="AU14" s="118">
        <v>18.318999999999999</v>
      </c>
      <c r="AV14" s="118">
        <v>8.32</v>
      </c>
      <c r="AW14" s="119">
        <v>18.431000000000001</v>
      </c>
    </row>
    <row r="15" spans="1:49" x14ac:dyDescent="0.3">
      <c r="A15" s="124" t="s">
        <v>742</v>
      </c>
      <c r="B15" s="117">
        <v>8.6</v>
      </c>
      <c r="C15" s="118">
        <v>20</v>
      </c>
      <c r="D15" s="118">
        <v>13.2</v>
      </c>
      <c r="E15" s="118">
        <v>2</v>
      </c>
      <c r="F15" s="118">
        <v>7.7</v>
      </c>
      <c r="G15" s="119">
        <v>22</v>
      </c>
      <c r="H15" s="117">
        <v>12.5</v>
      </c>
      <c r="I15" s="119">
        <v>72</v>
      </c>
      <c r="J15" s="117">
        <v>13.54</v>
      </c>
      <c r="K15" s="118">
        <v>13.06</v>
      </c>
      <c r="L15" s="119">
        <v>8.4930000000000003</v>
      </c>
      <c r="M15" s="120" t="s">
        <v>1412</v>
      </c>
      <c r="N15" s="121" t="s">
        <v>1412</v>
      </c>
      <c r="O15" s="122">
        <v>1.0960000000000001</v>
      </c>
      <c r="P15" s="117">
        <v>48.67</v>
      </c>
      <c r="Q15" s="118">
        <v>77.5</v>
      </c>
      <c r="R15" s="118">
        <v>109.48</v>
      </c>
      <c r="S15" s="119">
        <v>60.81</v>
      </c>
      <c r="T15" s="122">
        <v>63.469000000000001</v>
      </c>
      <c r="U15" s="122">
        <v>12.24</v>
      </c>
      <c r="V15" s="117">
        <v>16.899999999999999</v>
      </c>
      <c r="W15" s="118">
        <v>7.7009999999999996</v>
      </c>
      <c r="X15" s="118">
        <v>0.37</v>
      </c>
      <c r="Y15" s="123" t="s">
        <v>1412</v>
      </c>
      <c r="Z15" s="121" t="s">
        <v>1412</v>
      </c>
      <c r="AA15" s="117">
        <v>22.04</v>
      </c>
      <c r="AB15" s="119">
        <v>120.18</v>
      </c>
      <c r="AC15" s="117">
        <v>63.05</v>
      </c>
      <c r="AD15" s="118">
        <v>57.587000000000003</v>
      </c>
      <c r="AE15" s="118">
        <v>94.08</v>
      </c>
      <c r="AF15" s="119">
        <v>0</v>
      </c>
      <c r="AG15" s="117">
        <v>1.91794</v>
      </c>
      <c r="AH15" s="118">
        <v>18.5</v>
      </c>
      <c r="AI15" s="118">
        <v>5.4612600000000002</v>
      </c>
      <c r="AJ15" s="118">
        <v>7.7750000000000004</v>
      </c>
      <c r="AK15" s="119">
        <v>10</v>
      </c>
      <c r="AL15" s="117">
        <v>15.84</v>
      </c>
      <c r="AM15" s="119">
        <v>16.13</v>
      </c>
      <c r="AN15" s="117">
        <v>26.696000000000002</v>
      </c>
      <c r="AO15" s="123" t="s">
        <v>1412</v>
      </c>
      <c r="AP15" s="123" t="s">
        <v>1412</v>
      </c>
      <c r="AQ15" s="118">
        <v>9.1980000000000004</v>
      </c>
      <c r="AR15" s="123" t="s">
        <v>1412</v>
      </c>
      <c r="AS15" s="118">
        <v>5.5271999999999997</v>
      </c>
      <c r="AT15" s="118">
        <v>7.0315899999999996</v>
      </c>
      <c r="AU15" s="118">
        <v>18.318999999999999</v>
      </c>
      <c r="AV15" s="118">
        <v>8.32</v>
      </c>
      <c r="AW15" s="119">
        <v>18.431000000000001</v>
      </c>
    </row>
    <row r="16" spans="1:49" x14ac:dyDescent="0.3">
      <c r="A16" s="124" t="s">
        <v>743</v>
      </c>
      <c r="B16" s="117">
        <v>8.6</v>
      </c>
      <c r="C16" s="118">
        <v>20</v>
      </c>
      <c r="D16" s="118">
        <v>13.2</v>
      </c>
      <c r="E16" s="118">
        <v>2</v>
      </c>
      <c r="F16" s="118">
        <v>7.6</v>
      </c>
      <c r="G16" s="119">
        <v>22</v>
      </c>
      <c r="H16" s="117">
        <v>12.5</v>
      </c>
      <c r="I16" s="119">
        <v>72</v>
      </c>
      <c r="J16" s="117">
        <v>12.96</v>
      </c>
      <c r="K16" s="118">
        <v>13.21</v>
      </c>
      <c r="L16" s="119">
        <v>8.3539999999999992</v>
      </c>
      <c r="M16" s="120" t="s">
        <v>1412</v>
      </c>
      <c r="N16" s="121" t="s">
        <v>1412</v>
      </c>
      <c r="O16" s="122">
        <v>1.0960000000000001</v>
      </c>
      <c r="P16" s="117">
        <v>48.67</v>
      </c>
      <c r="Q16" s="118">
        <v>74.16</v>
      </c>
      <c r="R16" s="118">
        <v>112.38</v>
      </c>
      <c r="S16" s="119">
        <v>63.71</v>
      </c>
      <c r="T16" s="122">
        <v>65.141999999999996</v>
      </c>
      <c r="U16" s="122">
        <v>12.25</v>
      </c>
      <c r="V16" s="117">
        <v>17.54</v>
      </c>
      <c r="W16" s="118">
        <v>7.1219999999999999</v>
      </c>
      <c r="X16" s="118">
        <v>0.37</v>
      </c>
      <c r="Y16" s="123" t="s">
        <v>1412</v>
      </c>
      <c r="Z16" s="121" t="s">
        <v>1412</v>
      </c>
      <c r="AA16" s="117">
        <v>26.85</v>
      </c>
      <c r="AB16" s="119">
        <v>124.99</v>
      </c>
      <c r="AC16" s="117">
        <v>62.35</v>
      </c>
      <c r="AD16" s="118">
        <v>58.942</v>
      </c>
      <c r="AE16" s="118">
        <v>85.8</v>
      </c>
      <c r="AF16" s="119">
        <v>0</v>
      </c>
      <c r="AG16" s="117">
        <v>1.91794</v>
      </c>
      <c r="AH16" s="118">
        <v>17.3</v>
      </c>
      <c r="AI16" s="118">
        <v>5.2364499999999996</v>
      </c>
      <c r="AJ16" s="118">
        <v>7.7750000000000004</v>
      </c>
      <c r="AK16" s="119">
        <v>9.9</v>
      </c>
      <c r="AL16" s="117">
        <v>16.3</v>
      </c>
      <c r="AM16" s="119">
        <v>16.59</v>
      </c>
      <c r="AN16" s="117">
        <v>26.696000000000002</v>
      </c>
      <c r="AO16" s="123" t="s">
        <v>1412</v>
      </c>
      <c r="AP16" s="123" t="s">
        <v>1412</v>
      </c>
      <c r="AQ16" s="118">
        <v>9.1240000000000006</v>
      </c>
      <c r="AR16" s="123" t="s">
        <v>1412</v>
      </c>
      <c r="AS16" s="118">
        <v>5.4564500000000002</v>
      </c>
      <c r="AT16" s="118">
        <v>7.0315899999999996</v>
      </c>
      <c r="AU16" s="118">
        <v>18.388999999999999</v>
      </c>
      <c r="AV16" s="118">
        <v>7.9089999999999998</v>
      </c>
      <c r="AW16" s="119">
        <v>18.379000000000001</v>
      </c>
    </row>
    <row r="17" spans="1:49" x14ac:dyDescent="0.3">
      <c r="A17" s="124" t="s">
        <v>744</v>
      </c>
      <c r="B17" s="117">
        <v>8.6</v>
      </c>
      <c r="C17" s="118">
        <v>20</v>
      </c>
      <c r="D17" s="118">
        <v>13.2</v>
      </c>
      <c r="E17" s="118">
        <v>2</v>
      </c>
      <c r="F17" s="118">
        <v>7.6</v>
      </c>
      <c r="G17" s="119">
        <v>22</v>
      </c>
      <c r="H17" s="117">
        <v>12.5</v>
      </c>
      <c r="I17" s="119">
        <v>72</v>
      </c>
      <c r="J17" s="117">
        <v>12.96</v>
      </c>
      <c r="K17" s="118">
        <v>13.21</v>
      </c>
      <c r="L17" s="119">
        <v>8.3539999999999992</v>
      </c>
      <c r="M17" s="120" t="s">
        <v>1412</v>
      </c>
      <c r="N17" s="121" t="s">
        <v>1412</v>
      </c>
      <c r="O17" s="122">
        <v>1.0960000000000001</v>
      </c>
      <c r="P17" s="117">
        <v>48.67</v>
      </c>
      <c r="Q17" s="118">
        <v>74.16</v>
      </c>
      <c r="R17" s="118">
        <v>112.38</v>
      </c>
      <c r="S17" s="119">
        <v>63.71</v>
      </c>
      <c r="T17" s="122">
        <v>65.141999999999996</v>
      </c>
      <c r="U17" s="122">
        <v>12.25</v>
      </c>
      <c r="V17" s="117">
        <v>17.54</v>
      </c>
      <c r="W17" s="118">
        <v>7.1219999999999999</v>
      </c>
      <c r="X17" s="118">
        <v>0.37</v>
      </c>
      <c r="Y17" s="123" t="s">
        <v>1412</v>
      </c>
      <c r="Z17" s="121" t="s">
        <v>1412</v>
      </c>
      <c r="AA17" s="117">
        <v>26.85</v>
      </c>
      <c r="AB17" s="119">
        <v>124.99</v>
      </c>
      <c r="AC17" s="117">
        <v>62.35</v>
      </c>
      <c r="AD17" s="118">
        <v>58.942</v>
      </c>
      <c r="AE17" s="118">
        <v>85.8</v>
      </c>
      <c r="AF17" s="119">
        <v>0</v>
      </c>
      <c r="AG17" s="117">
        <v>1.91794</v>
      </c>
      <c r="AH17" s="118">
        <v>17.3</v>
      </c>
      <c r="AI17" s="118">
        <v>5.2364499999999996</v>
      </c>
      <c r="AJ17" s="118">
        <v>7.7750000000000004</v>
      </c>
      <c r="AK17" s="119">
        <v>9.9</v>
      </c>
      <c r="AL17" s="117">
        <v>16.3</v>
      </c>
      <c r="AM17" s="119">
        <v>16.59</v>
      </c>
      <c r="AN17" s="117">
        <v>26.696000000000002</v>
      </c>
      <c r="AO17" s="123" t="s">
        <v>1412</v>
      </c>
      <c r="AP17" s="123" t="s">
        <v>1412</v>
      </c>
      <c r="AQ17" s="118">
        <v>9.1240000000000006</v>
      </c>
      <c r="AR17" s="123" t="s">
        <v>1412</v>
      </c>
      <c r="AS17" s="118">
        <v>5.4564500000000002</v>
      </c>
      <c r="AT17" s="118">
        <v>7.0315899999999996</v>
      </c>
      <c r="AU17" s="118">
        <v>18.388999999999999</v>
      </c>
      <c r="AV17" s="118">
        <v>7.9089999999999998</v>
      </c>
      <c r="AW17" s="119">
        <v>18.379000000000001</v>
      </c>
    </row>
    <row r="18" spans="1:49" x14ac:dyDescent="0.3">
      <c r="A18" s="124" t="s">
        <v>745</v>
      </c>
      <c r="B18" s="117">
        <v>8.6</v>
      </c>
      <c r="C18" s="118">
        <v>20</v>
      </c>
      <c r="D18" s="118">
        <v>13.2</v>
      </c>
      <c r="E18" s="118">
        <v>2</v>
      </c>
      <c r="F18" s="118">
        <v>7.7</v>
      </c>
      <c r="G18" s="119">
        <v>22</v>
      </c>
      <c r="H18" s="117">
        <v>12.5</v>
      </c>
      <c r="I18" s="119">
        <v>72</v>
      </c>
      <c r="J18" s="117">
        <v>12.98</v>
      </c>
      <c r="K18" s="118">
        <v>13.28</v>
      </c>
      <c r="L18" s="119">
        <v>8.3810000000000002</v>
      </c>
      <c r="M18" s="120" t="s">
        <v>1412</v>
      </c>
      <c r="N18" s="121" t="s">
        <v>1412</v>
      </c>
      <c r="O18" s="122">
        <v>1.0960000000000001</v>
      </c>
      <c r="P18" s="117">
        <v>48.67</v>
      </c>
      <c r="Q18" s="118">
        <v>75.52</v>
      </c>
      <c r="R18" s="118">
        <v>113.36</v>
      </c>
      <c r="S18" s="119">
        <v>64.69</v>
      </c>
      <c r="T18" s="122">
        <v>63.695</v>
      </c>
      <c r="U18" s="122">
        <v>12.25</v>
      </c>
      <c r="V18" s="117">
        <v>16.260000000000002</v>
      </c>
      <c r="W18" s="118">
        <v>5.7750000000000004</v>
      </c>
      <c r="X18" s="118">
        <v>0.37</v>
      </c>
      <c r="Y18" s="123" t="s">
        <v>1412</v>
      </c>
      <c r="Z18" s="121" t="s">
        <v>1412</v>
      </c>
      <c r="AA18" s="117">
        <v>23.53</v>
      </c>
      <c r="AB18" s="119">
        <v>121.67</v>
      </c>
      <c r="AC18" s="117">
        <v>63.72</v>
      </c>
      <c r="AD18" s="118">
        <v>58.84</v>
      </c>
      <c r="AE18" s="118">
        <v>79.599999999999994</v>
      </c>
      <c r="AF18" s="119">
        <v>0</v>
      </c>
      <c r="AG18" s="117">
        <v>1.91794</v>
      </c>
      <c r="AH18" s="118">
        <v>13.6</v>
      </c>
      <c r="AI18" s="118">
        <v>5.1451000000000002</v>
      </c>
      <c r="AJ18" s="118">
        <v>7.7750000000000004</v>
      </c>
      <c r="AK18" s="119">
        <v>9.8000000000000007</v>
      </c>
      <c r="AL18" s="117">
        <v>17.16</v>
      </c>
      <c r="AM18" s="119">
        <v>17.45</v>
      </c>
      <c r="AN18" s="117">
        <v>27.940999999999999</v>
      </c>
      <c r="AO18" s="123" t="s">
        <v>1412</v>
      </c>
      <c r="AP18" s="123" t="s">
        <v>1412</v>
      </c>
      <c r="AQ18" s="118">
        <v>8.9789999999999992</v>
      </c>
      <c r="AR18" s="123" t="s">
        <v>1412</v>
      </c>
      <c r="AS18" s="118">
        <v>5.4074799999999996</v>
      </c>
      <c r="AT18" s="118">
        <v>7.0315899999999996</v>
      </c>
      <c r="AU18" s="118">
        <v>18.388999999999999</v>
      </c>
      <c r="AV18" s="118">
        <v>7.673</v>
      </c>
      <c r="AW18" s="119">
        <v>18.379000000000001</v>
      </c>
    </row>
    <row r="19" spans="1:49" x14ac:dyDescent="0.3">
      <c r="A19" s="124" t="s">
        <v>746</v>
      </c>
      <c r="B19" s="117">
        <v>8.6</v>
      </c>
      <c r="C19" s="118">
        <v>20</v>
      </c>
      <c r="D19" s="118">
        <v>13.2</v>
      </c>
      <c r="E19" s="118">
        <v>2</v>
      </c>
      <c r="F19" s="118">
        <v>7.7</v>
      </c>
      <c r="G19" s="119">
        <v>22</v>
      </c>
      <c r="H19" s="117">
        <v>12.5</v>
      </c>
      <c r="I19" s="119">
        <v>72</v>
      </c>
      <c r="J19" s="117">
        <v>12.98</v>
      </c>
      <c r="K19" s="118">
        <v>13.28</v>
      </c>
      <c r="L19" s="119">
        <v>8.3810000000000002</v>
      </c>
      <c r="M19" s="120" t="s">
        <v>1412</v>
      </c>
      <c r="N19" s="121" t="s">
        <v>1412</v>
      </c>
      <c r="O19" s="122">
        <v>1.0960000000000001</v>
      </c>
      <c r="P19" s="117">
        <v>48.67</v>
      </c>
      <c r="Q19" s="118">
        <v>75.52</v>
      </c>
      <c r="R19" s="118">
        <v>113.36</v>
      </c>
      <c r="S19" s="119">
        <v>64.69</v>
      </c>
      <c r="T19" s="122">
        <v>63.695</v>
      </c>
      <c r="U19" s="122">
        <v>12.25</v>
      </c>
      <c r="V19" s="117">
        <v>16.260000000000002</v>
      </c>
      <c r="W19" s="118">
        <v>5.7750000000000004</v>
      </c>
      <c r="X19" s="118">
        <v>0.37</v>
      </c>
      <c r="Y19" s="123" t="s">
        <v>1412</v>
      </c>
      <c r="Z19" s="121" t="s">
        <v>1412</v>
      </c>
      <c r="AA19" s="117">
        <v>23.53</v>
      </c>
      <c r="AB19" s="119">
        <v>121.67</v>
      </c>
      <c r="AC19" s="117">
        <v>63.72</v>
      </c>
      <c r="AD19" s="118">
        <v>58.84</v>
      </c>
      <c r="AE19" s="118">
        <v>79.599999999999994</v>
      </c>
      <c r="AF19" s="119">
        <v>0</v>
      </c>
      <c r="AG19" s="117">
        <v>1.91794</v>
      </c>
      <c r="AH19" s="118">
        <v>13.6</v>
      </c>
      <c r="AI19" s="118">
        <v>5.1451000000000002</v>
      </c>
      <c r="AJ19" s="118">
        <v>7.7750000000000004</v>
      </c>
      <c r="AK19" s="119">
        <v>9.8000000000000007</v>
      </c>
      <c r="AL19" s="117">
        <v>17.16</v>
      </c>
      <c r="AM19" s="119">
        <v>17.45</v>
      </c>
      <c r="AN19" s="117">
        <v>27.940999999999999</v>
      </c>
      <c r="AO19" s="123" t="s">
        <v>1412</v>
      </c>
      <c r="AP19" s="123" t="s">
        <v>1412</v>
      </c>
      <c r="AQ19" s="118">
        <v>8.9789999999999992</v>
      </c>
      <c r="AR19" s="123" t="s">
        <v>1412</v>
      </c>
      <c r="AS19" s="118">
        <v>5.4074799999999996</v>
      </c>
      <c r="AT19" s="118">
        <v>7.0315899999999996</v>
      </c>
      <c r="AU19" s="118">
        <v>18.388999999999999</v>
      </c>
      <c r="AV19" s="118">
        <v>7.673</v>
      </c>
      <c r="AW19" s="119">
        <v>18.379000000000001</v>
      </c>
    </row>
    <row r="20" spans="1:49" x14ac:dyDescent="0.3">
      <c r="A20" s="124" t="s">
        <v>747</v>
      </c>
      <c r="B20" s="117">
        <v>8.6</v>
      </c>
      <c r="C20" s="118">
        <v>20</v>
      </c>
      <c r="D20" s="118">
        <v>13.2</v>
      </c>
      <c r="E20" s="118">
        <v>2</v>
      </c>
      <c r="F20" s="118">
        <v>7.7</v>
      </c>
      <c r="G20" s="119">
        <v>22</v>
      </c>
      <c r="H20" s="117">
        <v>11.7</v>
      </c>
      <c r="I20" s="119">
        <v>72</v>
      </c>
      <c r="J20" s="117">
        <v>12.94</v>
      </c>
      <c r="K20" s="118">
        <v>13.14</v>
      </c>
      <c r="L20" s="119">
        <v>8.5809999999999995</v>
      </c>
      <c r="M20" s="120" t="s">
        <v>1412</v>
      </c>
      <c r="N20" s="121" t="s">
        <v>1412</v>
      </c>
      <c r="O20" s="122">
        <v>1.0960000000000001</v>
      </c>
      <c r="P20" s="117">
        <v>48.67</v>
      </c>
      <c r="Q20" s="118">
        <v>73.34</v>
      </c>
      <c r="R20" s="118">
        <v>113.36</v>
      </c>
      <c r="S20" s="119">
        <v>64.69</v>
      </c>
      <c r="T20" s="122">
        <v>66.343999999999994</v>
      </c>
      <c r="U20" s="122">
        <v>12.19</v>
      </c>
      <c r="V20" s="117">
        <v>16.260000000000002</v>
      </c>
      <c r="W20" s="118">
        <v>6.5709999999999997</v>
      </c>
      <c r="X20" s="118">
        <v>0.37</v>
      </c>
      <c r="Y20" s="123" t="s">
        <v>1412</v>
      </c>
      <c r="Z20" s="121" t="s">
        <v>1412</v>
      </c>
      <c r="AA20" s="117">
        <v>26.22</v>
      </c>
      <c r="AB20" s="119">
        <v>124.36</v>
      </c>
      <c r="AC20" s="117">
        <v>63.41</v>
      </c>
      <c r="AD20" s="118">
        <v>58.198999999999998</v>
      </c>
      <c r="AE20" s="118">
        <v>76.430000000000007</v>
      </c>
      <c r="AF20" s="119">
        <v>0</v>
      </c>
      <c r="AG20" s="117">
        <v>1.91794</v>
      </c>
      <c r="AH20" s="118">
        <v>13.7</v>
      </c>
      <c r="AI20" s="118">
        <v>5.1573900000000004</v>
      </c>
      <c r="AJ20" s="118">
        <v>7.7750000000000004</v>
      </c>
      <c r="AK20" s="119">
        <v>9.6999999999999993</v>
      </c>
      <c r="AL20" s="117">
        <v>17.03</v>
      </c>
      <c r="AM20" s="119">
        <v>17.32</v>
      </c>
      <c r="AN20" s="117">
        <v>27.940999999999999</v>
      </c>
      <c r="AO20" s="123" t="s">
        <v>1412</v>
      </c>
      <c r="AP20" s="123" t="s">
        <v>1412</v>
      </c>
      <c r="AQ20" s="118">
        <v>8.8390000000000004</v>
      </c>
      <c r="AR20" s="123" t="s">
        <v>1412</v>
      </c>
      <c r="AS20" s="118">
        <v>5.3342400000000003</v>
      </c>
      <c r="AT20" s="118">
        <v>7.0315899999999996</v>
      </c>
      <c r="AU20" s="118">
        <v>18.388999999999999</v>
      </c>
      <c r="AV20" s="118">
        <v>7.32</v>
      </c>
      <c r="AW20" s="119">
        <v>18.379000000000001</v>
      </c>
    </row>
    <row r="21" spans="1:49" x14ac:dyDescent="0.3">
      <c r="A21" s="124" t="s">
        <v>748</v>
      </c>
      <c r="B21" s="117">
        <v>8.6</v>
      </c>
      <c r="C21" s="118">
        <v>20</v>
      </c>
      <c r="D21" s="118">
        <v>13.2</v>
      </c>
      <c r="E21" s="118">
        <v>2</v>
      </c>
      <c r="F21" s="118">
        <v>7.7</v>
      </c>
      <c r="G21" s="119">
        <v>22</v>
      </c>
      <c r="H21" s="117">
        <v>11.7</v>
      </c>
      <c r="I21" s="119">
        <v>72</v>
      </c>
      <c r="J21" s="117">
        <v>12.94</v>
      </c>
      <c r="K21" s="118">
        <v>13.14</v>
      </c>
      <c r="L21" s="119">
        <v>8.5809999999999995</v>
      </c>
      <c r="M21" s="120" t="s">
        <v>1412</v>
      </c>
      <c r="N21" s="121" t="s">
        <v>1412</v>
      </c>
      <c r="O21" s="122">
        <v>1.0960000000000001</v>
      </c>
      <c r="P21" s="117">
        <v>48.67</v>
      </c>
      <c r="Q21" s="118">
        <v>73.34</v>
      </c>
      <c r="R21" s="118">
        <v>113.36</v>
      </c>
      <c r="S21" s="119">
        <v>64.69</v>
      </c>
      <c r="T21" s="122">
        <v>66.343999999999994</v>
      </c>
      <c r="U21" s="122">
        <v>12.19</v>
      </c>
      <c r="V21" s="117">
        <v>16.260000000000002</v>
      </c>
      <c r="W21" s="118">
        <v>6.5709999999999997</v>
      </c>
      <c r="X21" s="118">
        <v>0.37</v>
      </c>
      <c r="Y21" s="123" t="s">
        <v>1412</v>
      </c>
      <c r="Z21" s="121" t="s">
        <v>1412</v>
      </c>
      <c r="AA21" s="117">
        <v>26.22</v>
      </c>
      <c r="AB21" s="119">
        <v>124.36</v>
      </c>
      <c r="AC21" s="117">
        <v>63.41</v>
      </c>
      <c r="AD21" s="118">
        <v>58.198999999999998</v>
      </c>
      <c r="AE21" s="118">
        <v>76.430000000000007</v>
      </c>
      <c r="AF21" s="119">
        <v>0</v>
      </c>
      <c r="AG21" s="117">
        <v>1.91794</v>
      </c>
      <c r="AH21" s="118">
        <v>13.7</v>
      </c>
      <c r="AI21" s="118">
        <v>5.1573900000000004</v>
      </c>
      <c r="AJ21" s="118">
        <v>7.7750000000000004</v>
      </c>
      <c r="AK21" s="119">
        <v>9.6999999999999993</v>
      </c>
      <c r="AL21" s="117">
        <v>17.03</v>
      </c>
      <c r="AM21" s="119">
        <v>17.32</v>
      </c>
      <c r="AN21" s="117">
        <v>27.940999999999999</v>
      </c>
      <c r="AO21" s="123" t="s">
        <v>1412</v>
      </c>
      <c r="AP21" s="123" t="s">
        <v>1412</v>
      </c>
      <c r="AQ21" s="118">
        <v>8.8390000000000004</v>
      </c>
      <c r="AR21" s="123" t="s">
        <v>1412</v>
      </c>
      <c r="AS21" s="118">
        <v>5.3342400000000003</v>
      </c>
      <c r="AT21" s="118">
        <v>7.0315899999999996</v>
      </c>
      <c r="AU21" s="118">
        <v>18.388999999999999</v>
      </c>
      <c r="AV21" s="118">
        <v>7.32</v>
      </c>
      <c r="AW21" s="119">
        <v>18.379000000000001</v>
      </c>
    </row>
    <row r="22" spans="1:49" x14ac:dyDescent="0.3">
      <c r="A22" s="124" t="s">
        <v>749</v>
      </c>
      <c r="B22" s="117">
        <v>8.6</v>
      </c>
      <c r="C22" s="118">
        <v>20</v>
      </c>
      <c r="D22" s="118">
        <v>13.2</v>
      </c>
      <c r="E22" s="118">
        <v>2</v>
      </c>
      <c r="F22" s="118">
        <v>7.7</v>
      </c>
      <c r="G22" s="119">
        <v>22</v>
      </c>
      <c r="H22" s="117">
        <v>11.7</v>
      </c>
      <c r="I22" s="119">
        <v>72</v>
      </c>
      <c r="J22" s="117">
        <v>12.94</v>
      </c>
      <c r="K22" s="118">
        <v>13.23</v>
      </c>
      <c r="L22" s="119">
        <v>8.3960000000000008</v>
      </c>
      <c r="M22" s="120" t="s">
        <v>1412</v>
      </c>
      <c r="N22" s="121" t="s">
        <v>1412</v>
      </c>
      <c r="O22" s="122">
        <v>1.0960000000000001</v>
      </c>
      <c r="P22" s="117">
        <v>48.67</v>
      </c>
      <c r="Q22" s="118">
        <v>74.989999999999995</v>
      </c>
      <c r="R22" s="118">
        <v>113.36</v>
      </c>
      <c r="S22" s="119">
        <v>64.69</v>
      </c>
      <c r="T22" s="122">
        <v>61.451999999999998</v>
      </c>
      <c r="U22" s="122">
        <v>12.21</v>
      </c>
      <c r="V22" s="117">
        <v>16.260000000000002</v>
      </c>
      <c r="W22" s="118">
        <v>5.9980000000000002</v>
      </c>
      <c r="X22" s="118">
        <v>0.36</v>
      </c>
      <c r="Y22" s="123" t="s">
        <v>1412</v>
      </c>
      <c r="Z22" s="121" t="s">
        <v>1412</v>
      </c>
      <c r="AA22" s="117">
        <v>24.08</v>
      </c>
      <c r="AB22" s="119">
        <v>122.22</v>
      </c>
      <c r="AC22" s="117">
        <v>62.94</v>
      </c>
      <c r="AD22" s="118">
        <v>58.454000000000001</v>
      </c>
      <c r="AE22" s="118">
        <v>76.22</v>
      </c>
      <c r="AF22" s="119">
        <v>0</v>
      </c>
      <c r="AG22" s="117">
        <v>1.91794</v>
      </c>
      <c r="AH22" s="118">
        <v>13.5</v>
      </c>
      <c r="AI22" s="118">
        <v>5.1672200000000004</v>
      </c>
      <c r="AJ22" s="118">
        <v>7.7750000000000004</v>
      </c>
      <c r="AK22" s="119">
        <v>9.6999999999999993</v>
      </c>
      <c r="AL22" s="117">
        <v>17.32</v>
      </c>
      <c r="AM22" s="119">
        <v>17.61</v>
      </c>
      <c r="AN22" s="117">
        <v>27.940999999999999</v>
      </c>
      <c r="AO22" s="123" t="s">
        <v>1412</v>
      </c>
      <c r="AP22" s="123" t="s">
        <v>1412</v>
      </c>
      <c r="AQ22" s="118">
        <v>8.6839999999999993</v>
      </c>
      <c r="AR22" s="123" t="s">
        <v>1412</v>
      </c>
      <c r="AS22" s="118">
        <v>5.3004199999999999</v>
      </c>
      <c r="AT22" s="118">
        <v>7.0315899999999996</v>
      </c>
      <c r="AU22" s="118">
        <v>18.158000000000001</v>
      </c>
      <c r="AV22" s="118">
        <v>7.3879999999999999</v>
      </c>
      <c r="AW22" s="119">
        <v>18.379000000000001</v>
      </c>
    </row>
    <row r="23" spans="1:49" x14ac:dyDescent="0.3">
      <c r="A23" s="124" t="s">
        <v>750</v>
      </c>
      <c r="B23" s="117">
        <v>8.6</v>
      </c>
      <c r="C23" s="118">
        <v>20</v>
      </c>
      <c r="D23" s="118">
        <v>13.2</v>
      </c>
      <c r="E23" s="118">
        <v>2</v>
      </c>
      <c r="F23" s="118">
        <v>7.7</v>
      </c>
      <c r="G23" s="119">
        <v>22</v>
      </c>
      <c r="H23" s="117">
        <v>11.7</v>
      </c>
      <c r="I23" s="119">
        <v>72</v>
      </c>
      <c r="J23" s="117">
        <v>12.94</v>
      </c>
      <c r="K23" s="118">
        <v>13.23</v>
      </c>
      <c r="L23" s="119">
        <v>8.3960000000000008</v>
      </c>
      <c r="M23" s="120" t="s">
        <v>1412</v>
      </c>
      <c r="N23" s="121" t="s">
        <v>1412</v>
      </c>
      <c r="O23" s="122">
        <v>1.0960000000000001</v>
      </c>
      <c r="P23" s="117">
        <v>48.67</v>
      </c>
      <c r="Q23" s="118">
        <v>74.989999999999995</v>
      </c>
      <c r="R23" s="118">
        <v>113.36</v>
      </c>
      <c r="S23" s="119">
        <v>64.69</v>
      </c>
      <c r="T23" s="122">
        <v>61.451999999999998</v>
      </c>
      <c r="U23" s="122">
        <v>12.21</v>
      </c>
      <c r="V23" s="117">
        <v>16.260000000000002</v>
      </c>
      <c r="W23" s="118">
        <v>5.9980000000000002</v>
      </c>
      <c r="X23" s="118">
        <v>0.36</v>
      </c>
      <c r="Y23" s="123" t="s">
        <v>1412</v>
      </c>
      <c r="Z23" s="121" t="s">
        <v>1412</v>
      </c>
      <c r="AA23" s="117">
        <v>24.08</v>
      </c>
      <c r="AB23" s="119">
        <v>122.22</v>
      </c>
      <c r="AC23" s="117">
        <v>62.94</v>
      </c>
      <c r="AD23" s="118">
        <v>58.454000000000001</v>
      </c>
      <c r="AE23" s="118">
        <v>76.22</v>
      </c>
      <c r="AF23" s="119">
        <v>0</v>
      </c>
      <c r="AG23" s="117">
        <v>1.91794</v>
      </c>
      <c r="AH23" s="118">
        <v>13.5</v>
      </c>
      <c r="AI23" s="118">
        <v>5.1672200000000004</v>
      </c>
      <c r="AJ23" s="118">
        <v>7.7750000000000004</v>
      </c>
      <c r="AK23" s="119">
        <v>9.6999999999999993</v>
      </c>
      <c r="AL23" s="117">
        <v>17.32</v>
      </c>
      <c r="AM23" s="119">
        <v>17.61</v>
      </c>
      <c r="AN23" s="117">
        <v>27.940999999999999</v>
      </c>
      <c r="AO23" s="123" t="s">
        <v>1412</v>
      </c>
      <c r="AP23" s="123" t="s">
        <v>1412</v>
      </c>
      <c r="AQ23" s="118">
        <v>8.6839999999999993</v>
      </c>
      <c r="AR23" s="123" t="s">
        <v>1412</v>
      </c>
      <c r="AS23" s="118">
        <v>5.3004199999999999</v>
      </c>
      <c r="AT23" s="118">
        <v>7.0315899999999996</v>
      </c>
      <c r="AU23" s="118">
        <v>18.158000000000001</v>
      </c>
      <c r="AV23" s="118">
        <v>7.3879999999999999</v>
      </c>
      <c r="AW23" s="119">
        <v>18.379000000000001</v>
      </c>
    </row>
    <row r="24" spans="1:49" x14ac:dyDescent="0.3">
      <c r="A24" s="124" t="s">
        <v>751</v>
      </c>
      <c r="B24" s="117">
        <v>8.6</v>
      </c>
      <c r="C24" s="118">
        <v>20</v>
      </c>
      <c r="D24" s="118">
        <v>13.2</v>
      </c>
      <c r="E24" s="118">
        <v>2</v>
      </c>
      <c r="F24" s="118">
        <v>7.5</v>
      </c>
      <c r="G24" s="119">
        <v>22</v>
      </c>
      <c r="H24" s="117">
        <v>11.7</v>
      </c>
      <c r="I24" s="119">
        <v>70</v>
      </c>
      <c r="J24" s="117">
        <v>12.91</v>
      </c>
      <c r="K24" s="118">
        <v>13.33</v>
      </c>
      <c r="L24" s="119">
        <v>4.6769999999999996</v>
      </c>
      <c r="M24" s="117">
        <v>1.07</v>
      </c>
      <c r="N24" s="119">
        <v>44.32</v>
      </c>
      <c r="O24" s="122">
        <v>1.0960000000000001</v>
      </c>
      <c r="P24" s="117">
        <v>48.67</v>
      </c>
      <c r="Q24" s="118">
        <v>77.5</v>
      </c>
      <c r="R24" s="118">
        <v>114.35</v>
      </c>
      <c r="S24" s="119">
        <v>65.680000000000007</v>
      </c>
      <c r="T24" s="122">
        <v>65.192999999999998</v>
      </c>
      <c r="U24" s="122">
        <v>12.26</v>
      </c>
      <c r="V24" s="117">
        <v>15.64</v>
      </c>
      <c r="W24" s="118">
        <v>5.8120000000000003</v>
      </c>
      <c r="X24" s="118">
        <v>0.34</v>
      </c>
      <c r="Y24" s="123" t="s">
        <v>1412</v>
      </c>
      <c r="Z24" s="121" t="s">
        <v>1412</v>
      </c>
      <c r="AA24" s="117">
        <v>27.72</v>
      </c>
      <c r="AB24" s="119">
        <v>125.86</v>
      </c>
      <c r="AC24" s="117">
        <v>63.47</v>
      </c>
      <c r="AD24" s="118">
        <v>58.883000000000003</v>
      </c>
      <c r="AE24" s="118">
        <v>75.16</v>
      </c>
      <c r="AF24" s="119">
        <v>0</v>
      </c>
      <c r="AG24" s="117">
        <v>1.91794</v>
      </c>
      <c r="AH24" s="118">
        <v>8.8000000000000007</v>
      </c>
      <c r="AI24" s="118">
        <v>0.78071999999999997</v>
      </c>
      <c r="AJ24" s="118">
        <v>7.7750000000000004</v>
      </c>
      <c r="AK24" s="119">
        <v>9.6999999999999993</v>
      </c>
      <c r="AL24" s="117">
        <v>17.61</v>
      </c>
      <c r="AM24" s="119">
        <v>17.899999999999999</v>
      </c>
      <c r="AN24" s="117">
        <v>27.940999999999999</v>
      </c>
      <c r="AO24" s="123" t="s">
        <v>1412</v>
      </c>
      <c r="AP24" s="123" t="s">
        <v>1412</v>
      </c>
      <c r="AQ24" s="118">
        <v>8.5790000000000006</v>
      </c>
      <c r="AR24" s="123" t="s">
        <v>1412</v>
      </c>
      <c r="AS24" s="118">
        <v>5.26349</v>
      </c>
      <c r="AT24" s="118">
        <v>7.0315899999999996</v>
      </c>
      <c r="AU24" s="118">
        <v>18.088000000000001</v>
      </c>
      <c r="AV24" s="118">
        <v>7.28</v>
      </c>
      <c r="AW24" s="119">
        <v>18.567</v>
      </c>
    </row>
    <row r="25" spans="1:49" x14ac:dyDescent="0.3">
      <c r="A25" s="124" t="s">
        <v>752</v>
      </c>
      <c r="B25" s="117">
        <v>8.6</v>
      </c>
      <c r="C25" s="118">
        <v>20</v>
      </c>
      <c r="D25" s="118">
        <v>13.2</v>
      </c>
      <c r="E25" s="118">
        <v>2</v>
      </c>
      <c r="F25" s="118">
        <v>7.5</v>
      </c>
      <c r="G25" s="119">
        <v>22</v>
      </c>
      <c r="H25" s="117">
        <v>11.7</v>
      </c>
      <c r="I25" s="119">
        <v>70</v>
      </c>
      <c r="J25" s="117">
        <v>12.91</v>
      </c>
      <c r="K25" s="118">
        <v>13.33</v>
      </c>
      <c r="L25" s="119">
        <v>4.6769999999999996</v>
      </c>
      <c r="M25" s="117">
        <v>1.07</v>
      </c>
      <c r="N25" s="119">
        <v>44.32</v>
      </c>
      <c r="O25" s="122">
        <v>1.0960000000000001</v>
      </c>
      <c r="P25" s="117">
        <v>48.67</v>
      </c>
      <c r="Q25" s="118">
        <v>77.5</v>
      </c>
      <c r="R25" s="118">
        <v>114.35</v>
      </c>
      <c r="S25" s="119">
        <v>65.680000000000007</v>
      </c>
      <c r="T25" s="122">
        <v>65.192999999999998</v>
      </c>
      <c r="U25" s="122">
        <v>12.26</v>
      </c>
      <c r="V25" s="117">
        <v>15.64</v>
      </c>
      <c r="W25" s="118">
        <v>5.8120000000000003</v>
      </c>
      <c r="X25" s="118">
        <v>0.34</v>
      </c>
      <c r="Y25" s="123" t="s">
        <v>1412</v>
      </c>
      <c r="Z25" s="121" t="s">
        <v>1412</v>
      </c>
      <c r="AA25" s="117">
        <v>27.72</v>
      </c>
      <c r="AB25" s="119">
        <v>125.86</v>
      </c>
      <c r="AC25" s="117">
        <v>63.47</v>
      </c>
      <c r="AD25" s="118">
        <v>58.883000000000003</v>
      </c>
      <c r="AE25" s="118">
        <v>75.16</v>
      </c>
      <c r="AF25" s="119">
        <v>0</v>
      </c>
      <c r="AG25" s="117">
        <v>1.91794</v>
      </c>
      <c r="AH25" s="118">
        <v>8.8000000000000007</v>
      </c>
      <c r="AI25" s="118">
        <v>0.78071999999999997</v>
      </c>
      <c r="AJ25" s="118">
        <v>7.7750000000000004</v>
      </c>
      <c r="AK25" s="119">
        <v>9.6999999999999993</v>
      </c>
      <c r="AL25" s="117">
        <v>17.61</v>
      </c>
      <c r="AM25" s="119">
        <v>17.899999999999999</v>
      </c>
      <c r="AN25" s="117">
        <v>27.940999999999999</v>
      </c>
      <c r="AO25" s="123" t="s">
        <v>1412</v>
      </c>
      <c r="AP25" s="123" t="s">
        <v>1412</v>
      </c>
      <c r="AQ25" s="118">
        <v>8.5790000000000006</v>
      </c>
      <c r="AR25" s="123" t="s">
        <v>1412</v>
      </c>
      <c r="AS25" s="118">
        <v>5.26349</v>
      </c>
      <c r="AT25" s="118">
        <v>7.0315899999999996</v>
      </c>
      <c r="AU25" s="118">
        <v>18.088000000000001</v>
      </c>
      <c r="AV25" s="118">
        <v>7.28</v>
      </c>
      <c r="AW25" s="119">
        <v>18.567</v>
      </c>
    </row>
    <row r="26" spans="1:49" x14ac:dyDescent="0.3">
      <c r="A26" s="124" t="s">
        <v>753</v>
      </c>
      <c r="B26" s="117">
        <v>8.6</v>
      </c>
      <c r="C26" s="118">
        <v>21</v>
      </c>
      <c r="D26" s="118">
        <v>14.2</v>
      </c>
      <c r="E26" s="118">
        <v>2</v>
      </c>
      <c r="F26" s="118">
        <v>15.7</v>
      </c>
      <c r="G26" s="119">
        <v>23</v>
      </c>
      <c r="H26" s="117">
        <v>12.5</v>
      </c>
      <c r="I26" s="119">
        <v>70</v>
      </c>
      <c r="J26" s="117">
        <v>12.95</v>
      </c>
      <c r="K26" s="118">
        <v>13.12</v>
      </c>
      <c r="L26" s="119">
        <v>4.9260000000000002</v>
      </c>
      <c r="M26" s="120" t="s">
        <v>1412</v>
      </c>
      <c r="N26" s="121" t="s">
        <v>1412</v>
      </c>
      <c r="O26" s="122">
        <v>1.0960000000000001</v>
      </c>
      <c r="P26" s="117">
        <v>48.67</v>
      </c>
      <c r="Q26" s="118">
        <v>79.180000000000007</v>
      </c>
      <c r="R26" s="118">
        <v>114.35</v>
      </c>
      <c r="S26" s="119">
        <v>65.680000000000007</v>
      </c>
      <c r="T26" s="122">
        <v>66.748999999999995</v>
      </c>
      <c r="U26" s="122">
        <v>12.22</v>
      </c>
      <c r="V26" s="117">
        <v>15.64</v>
      </c>
      <c r="W26" s="118">
        <v>6.31</v>
      </c>
      <c r="X26" s="118">
        <v>0.35</v>
      </c>
      <c r="Y26" s="123" t="s">
        <v>1412</v>
      </c>
      <c r="Z26" s="121" t="s">
        <v>1412</v>
      </c>
      <c r="AA26" s="117">
        <v>16.37</v>
      </c>
      <c r="AB26" s="119">
        <v>114.51</v>
      </c>
      <c r="AC26" s="117">
        <v>63.66</v>
      </c>
      <c r="AD26" s="118">
        <v>58.47</v>
      </c>
      <c r="AE26" s="118">
        <v>73.92</v>
      </c>
      <c r="AF26" s="119">
        <v>0</v>
      </c>
      <c r="AG26" s="117">
        <v>1.91794</v>
      </c>
      <c r="AH26" s="118">
        <v>9.5</v>
      </c>
      <c r="AI26" s="118">
        <v>0.75219999999999998</v>
      </c>
      <c r="AJ26" s="118">
        <v>7.7750000000000004</v>
      </c>
      <c r="AK26" s="119">
        <v>9.5</v>
      </c>
      <c r="AL26" s="117">
        <v>18.29</v>
      </c>
      <c r="AM26" s="119">
        <v>18.579999999999998</v>
      </c>
      <c r="AN26" s="117">
        <v>29.131</v>
      </c>
      <c r="AO26" s="123" t="s">
        <v>1412</v>
      </c>
      <c r="AP26" s="123" t="s">
        <v>1412</v>
      </c>
      <c r="AQ26" s="118">
        <v>8.6639999999999997</v>
      </c>
      <c r="AR26" s="123" t="s">
        <v>1412</v>
      </c>
      <c r="AS26" s="118">
        <v>5.2151399999999999</v>
      </c>
      <c r="AT26" s="118">
        <v>7.0315899999999996</v>
      </c>
      <c r="AU26" s="118">
        <v>18.088000000000001</v>
      </c>
      <c r="AV26" s="118">
        <v>7.0469999999999997</v>
      </c>
      <c r="AW26" s="119">
        <v>18.338000000000001</v>
      </c>
    </row>
    <row r="27" spans="1:49" x14ac:dyDescent="0.3">
      <c r="A27" s="124" t="s">
        <v>754</v>
      </c>
      <c r="B27" s="117">
        <v>8.6</v>
      </c>
      <c r="C27" s="118">
        <v>21</v>
      </c>
      <c r="D27" s="118">
        <v>14.2</v>
      </c>
      <c r="E27" s="118">
        <v>2</v>
      </c>
      <c r="F27" s="118">
        <v>15.7</v>
      </c>
      <c r="G27" s="119">
        <v>23</v>
      </c>
      <c r="H27" s="117">
        <v>12.5</v>
      </c>
      <c r="I27" s="119">
        <v>70</v>
      </c>
      <c r="J27" s="117">
        <v>12.95</v>
      </c>
      <c r="K27" s="118">
        <v>13.12</v>
      </c>
      <c r="L27" s="119">
        <v>4.9260000000000002</v>
      </c>
      <c r="M27" s="120" t="s">
        <v>1412</v>
      </c>
      <c r="N27" s="121" t="s">
        <v>1412</v>
      </c>
      <c r="O27" s="122">
        <v>1.0960000000000001</v>
      </c>
      <c r="P27" s="117">
        <v>48.67</v>
      </c>
      <c r="Q27" s="118">
        <v>79.180000000000007</v>
      </c>
      <c r="R27" s="118">
        <v>114.35</v>
      </c>
      <c r="S27" s="119">
        <v>65.680000000000007</v>
      </c>
      <c r="T27" s="122">
        <v>66.748999999999995</v>
      </c>
      <c r="U27" s="122">
        <v>12.22</v>
      </c>
      <c r="V27" s="117">
        <v>15.64</v>
      </c>
      <c r="W27" s="118">
        <v>6.31</v>
      </c>
      <c r="X27" s="118">
        <v>0.35</v>
      </c>
      <c r="Y27" s="123" t="s">
        <v>1412</v>
      </c>
      <c r="Z27" s="121" t="s">
        <v>1412</v>
      </c>
      <c r="AA27" s="117">
        <v>16.37</v>
      </c>
      <c r="AB27" s="119">
        <v>114.51</v>
      </c>
      <c r="AC27" s="117">
        <v>63.66</v>
      </c>
      <c r="AD27" s="118">
        <v>58.47</v>
      </c>
      <c r="AE27" s="118">
        <v>73.92</v>
      </c>
      <c r="AF27" s="119">
        <v>0</v>
      </c>
      <c r="AG27" s="117">
        <v>1.91794</v>
      </c>
      <c r="AH27" s="118">
        <v>9.5</v>
      </c>
      <c r="AI27" s="118">
        <v>0.75219999999999998</v>
      </c>
      <c r="AJ27" s="118">
        <v>7.7750000000000004</v>
      </c>
      <c r="AK27" s="119">
        <v>9.5</v>
      </c>
      <c r="AL27" s="117">
        <v>18.29</v>
      </c>
      <c r="AM27" s="119">
        <v>18.579999999999998</v>
      </c>
      <c r="AN27" s="117">
        <v>29.131</v>
      </c>
      <c r="AO27" s="123" t="s">
        <v>1412</v>
      </c>
      <c r="AP27" s="123" t="s">
        <v>1412</v>
      </c>
      <c r="AQ27" s="118">
        <v>8.6639999999999997</v>
      </c>
      <c r="AR27" s="123" t="s">
        <v>1412</v>
      </c>
      <c r="AS27" s="118">
        <v>5.2151399999999999</v>
      </c>
      <c r="AT27" s="118">
        <v>7.0315899999999996</v>
      </c>
      <c r="AU27" s="118">
        <v>18.088000000000001</v>
      </c>
      <c r="AV27" s="118">
        <v>7.0469999999999997</v>
      </c>
      <c r="AW27" s="119">
        <v>18.338000000000001</v>
      </c>
    </row>
    <row r="28" spans="1:49" x14ac:dyDescent="0.3">
      <c r="A28" s="124" t="s">
        <v>755</v>
      </c>
      <c r="B28" s="117">
        <v>8.6</v>
      </c>
      <c r="C28" s="118">
        <v>21</v>
      </c>
      <c r="D28" s="118">
        <v>14.2</v>
      </c>
      <c r="E28" s="118">
        <v>2</v>
      </c>
      <c r="F28" s="118">
        <v>22.6</v>
      </c>
      <c r="G28" s="119">
        <v>23</v>
      </c>
      <c r="H28" s="117">
        <v>12.5</v>
      </c>
      <c r="I28" s="119">
        <v>70</v>
      </c>
      <c r="J28" s="117">
        <v>13.02</v>
      </c>
      <c r="K28" s="118">
        <v>13.24</v>
      </c>
      <c r="L28" s="119">
        <v>12.237</v>
      </c>
      <c r="M28" s="120" t="s">
        <v>1412</v>
      </c>
      <c r="N28" s="121" t="s">
        <v>1412</v>
      </c>
      <c r="O28" s="122">
        <v>1.0960000000000001</v>
      </c>
      <c r="P28" s="117">
        <v>48.67</v>
      </c>
      <c r="Q28" s="118">
        <v>77.5</v>
      </c>
      <c r="R28" s="118">
        <v>115.34</v>
      </c>
      <c r="S28" s="119">
        <v>66.67</v>
      </c>
      <c r="T28" s="122">
        <v>69.852999999999994</v>
      </c>
      <c r="U28" s="122">
        <v>12.22</v>
      </c>
      <c r="V28" s="117">
        <v>15.02</v>
      </c>
      <c r="W28" s="118">
        <v>6.3040000000000003</v>
      </c>
      <c r="X28" s="118">
        <v>0.36</v>
      </c>
      <c r="Y28" s="123" t="s">
        <v>1412</v>
      </c>
      <c r="Z28" s="121" t="s">
        <v>1412</v>
      </c>
      <c r="AA28" s="117">
        <v>23.87</v>
      </c>
      <c r="AB28" s="119">
        <v>122.01</v>
      </c>
      <c r="AC28" s="117">
        <v>63.11</v>
      </c>
      <c r="AD28" s="118">
        <v>56.963999999999999</v>
      </c>
      <c r="AE28" s="118">
        <v>74.959999999999994</v>
      </c>
      <c r="AF28" s="119">
        <v>0</v>
      </c>
      <c r="AG28" s="117">
        <v>1.91794</v>
      </c>
      <c r="AH28" s="118">
        <v>9.6999999999999993</v>
      </c>
      <c r="AI28" s="118">
        <v>0.22375999999999999</v>
      </c>
      <c r="AJ28" s="118">
        <v>7.7750000000000004</v>
      </c>
      <c r="AK28" s="119">
        <v>9.5</v>
      </c>
      <c r="AL28" s="117">
        <v>18.18</v>
      </c>
      <c r="AM28" s="119">
        <v>18.46</v>
      </c>
      <c r="AN28" s="117">
        <v>29.131</v>
      </c>
      <c r="AO28" s="123" t="s">
        <v>1412</v>
      </c>
      <c r="AP28" s="123" t="s">
        <v>1412</v>
      </c>
      <c r="AQ28" s="118">
        <v>8.6120000000000001</v>
      </c>
      <c r="AR28" s="123" t="s">
        <v>1412</v>
      </c>
      <c r="AS28" s="118">
        <v>5.1628600000000002</v>
      </c>
      <c r="AT28" s="118">
        <v>7.0315899999999996</v>
      </c>
      <c r="AU28" s="118">
        <v>17.858000000000001</v>
      </c>
      <c r="AV28" s="118">
        <v>7.0250000000000004</v>
      </c>
      <c r="AW28" s="119">
        <v>18.260999999999999</v>
      </c>
    </row>
    <row r="29" spans="1:49" x14ac:dyDescent="0.3">
      <c r="A29" s="124" t="s">
        <v>756</v>
      </c>
      <c r="B29" s="117">
        <v>8.6</v>
      </c>
      <c r="C29" s="118">
        <v>21</v>
      </c>
      <c r="D29" s="118">
        <v>14.2</v>
      </c>
      <c r="E29" s="118">
        <v>2</v>
      </c>
      <c r="F29" s="118">
        <v>22.6</v>
      </c>
      <c r="G29" s="119">
        <v>23</v>
      </c>
      <c r="H29" s="117">
        <v>12.5</v>
      </c>
      <c r="I29" s="119">
        <v>70</v>
      </c>
      <c r="J29" s="117">
        <v>13.02</v>
      </c>
      <c r="K29" s="118">
        <v>13.24</v>
      </c>
      <c r="L29" s="119">
        <v>12.237</v>
      </c>
      <c r="M29" s="120" t="s">
        <v>1412</v>
      </c>
      <c r="N29" s="121" t="s">
        <v>1412</v>
      </c>
      <c r="O29" s="122">
        <v>1.0960000000000001</v>
      </c>
      <c r="P29" s="117">
        <v>48.67</v>
      </c>
      <c r="Q29" s="118">
        <v>77.5</v>
      </c>
      <c r="R29" s="118">
        <v>115.34</v>
      </c>
      <c r="S29" s="119">
        <v>66.67</v>
      </c>
      <c r="T29" s="122">
        <v>69.852999999999994</v>
      </c>
      <c r="U29" s="122">
        <v>12.22</v>
      </c>
      <c r="V29" s="117">
        <v>15.02</v>
      </c>
      <c r="W29" s="118">
        <v>6.3040000000000003</v>
      </c>
      <c r="X29" s="118">
        <v>0.36</v>
      </c>
      <c r="Y29" s="123" t="s">
        <v>1412</v>
      </c>
      <c r="Z29" s="121" t="s">
        <v>1412</v>
      </c>
      <c r="AA29" s="117">
        <v>23.87</v>
      </c>
      <c r="AB29" s="119">
        <v>122.01</v>
      </c>
      <c r="AC29" s="117">
        <v>63.11</v>
      </c>
      <c r="AD29" s="118">
        <v>56.963999999999999</v>
      </c>
      <c r="AE29" s="118">
        <v>74.959999999999994</v>
      </c>
      <c r="AF29" s="119">
        <v>0</v>
      </c>
      <c r="AG29" s="117">
        <v>1.91794</v>
      </c>
      <c r="AH29" s="118">
        <v>9.6999999999999993</v>
      </c>
      <c r="AI29" s="118">
        <v>0.22375999999999999</v>
      </c>
      <c r="AJ29" s="118">
        <v>7.7750000000000004</v>
      </c>
      <c r="AK29" s="119">
        <v>9.5</v>
      </c>
      <c r="AL29" s="117">
        <v>18.18</v>
      </c>
      <c r="AM29" s="119">
        <v>18.46</v>
      </c>
      <c r="AN29" s="117">
        <v>29.131</v>
      </c>
      <c r="AO29" s="123" t="s">
        <v>1412</v>
      </c>
      <c r="AP29" s="123" t="s">
        <v>1412</v>
      </c>
      <c r="AQ29" s="118">
        <v>8.6120000000000001</v>
      </c>
      <c r="AR29" s="123" t="s">
        <v>1412</v>
      </c>
      <c r="AS29" s="118">
        <v>5.1628600000000002</v>
      </c>
      <c r="AT29" s="118">
        <v>7.0315899999999996</v>
      </c>
      <c r="AU29" s="118">
        <v>17.858000000000001</v>
      </c>
      <c r="AV29" s="118">
        <v>7.0250000000000004</v>
      </c>
      <c r="AW29" s="119">
        <v>18.260999999999999</v>
      </c>
    </row>
    <row r="30" spans="1:49" x14ac:dyDescent="0.3">
      <c r="A30" s="124" t="s">
        <v>757</v>
      </c>
      <c r="B30" s="117">
        <v>8.6</v>
      </c>
      <c r="C30" s="118">
        <v>21</v>
      </c>
      <c r="D30" s="118">
        <v>14.2</v>
      </c>
      <c r="E30" s="118">
        <v>2</v>
      </c>
      <c r="F30" s="118">
        <v>22.6</v>
      </c>
      <c r="G30" s="119">
        <v>23</v>
      </c>
      <c r="H30" s="117">
        <v>12.5</v>
      </c>
      <c r="I30" s="119">
        <v>70</v>
      </c>
      <c r="J30" s="117">
        <v>15.47</v>
      </c>
      <c r="K30" s="118">
        <v>13.27</v>
      </c>
      <c r="L30" s="119">
        <v>15.25</v>
      </c>
      <c r="M30" s="120" t="s">
        <v>1412</v>
      </c>
      <c r="N30" s="121" t="s">
        <v>1412</v>
      </c>
      <c r="O30" s="122">
        <v>1.0960000000000001</v>
      </c>
      <c r="P30" s="117">
        <v>48.67</v>
      </c>
      <c r="Q30" s="118">
        <v>75.819999999999993</v>
      </c>
      <c r="R30" s="118">
        <v>115.34</v>
      </c>
      <c r="S30" s="119">
        <v>66.67</v>
      </c>
      <c r="T30" s="122">
        <v>69.783000000000001</v>
      </c>
      <c r="U30" s="122">
        <v>12.2</v>
      </c>
      <c r="V30" s="117">
        <v>15.02</v>
      </c>
      <c r="W30" s="118">
        <v>6.7069999999999999</v>
      </c>
      <c r="X30" s="118">
        <v>0.36</v>
      </c>
      <c r="Y30" s="123" t="s">
        <v>1412</v>
      </c>
      <c r="Z30" s="121" t="s">
        <v>1412</v>
      </c>
      <c r="AA30" s="117">
        <v>21.98</v>
      </c>
      <c r="AB30" s="119">
        <v>120.12</v>
      </c>
      <c r="AC30" s="117">
        <v>61.63</v>
      </c>
      <c r="AD30" s="118">
        <v>56.831000000000003</v>
      </c>
      <c r="AE30" s="118">
        <v>75.66</v>
      </c>
      <c r="AF30" s="119">
        <v>0</v>
      </c>
      <c r="AG30" s="117">
        <v>1.91794</v>
      </c>
      <c r="AH30" s="118">
        <v>18.100000000000001</v>
      </c>
      <c r="AI30" s="118">
        <v>0.20727999999999999</v>
      </c>
      <c r="AJ30" s="118">
        <v>7.7750000000000004</v>
      </c>
      <c r="AK30" s="119">
        <v>9.5</v>
      </c>
      <c r="AL30" s="117">
        <v>18.170000000000002</v>
      </c>
      <c r="AM30" s="119">
        <v>18.46</v>
      </c>
      <c r="AN30" s="117">
        <v>29.131</v>
      </c>
      <c r="AO30" s="123" t="s">
        <v>1412</v>
      </c>
      <c r="AP30" s="123" t="s">
        <v>1412</v>
      </c>
      <c r="AQ30" s="118">
        <v>8.532</v>
      </c>
      <c r="AR30" s="123" t="s">
        <v>1412</v>
      </c>
      <c r="AS30" s="118">
        <v>5.1043500000000002</v>
      </c>
      <c r="AT30" s="118">
        <v>7.0315899999999996</v>
      </c>
      <c r="AU30" s="118">
        <v>17.788</v>
      </c>
      <c r="AV30" s="118">
        <v>6.8129999999999997</v>
      </c>
      <c r="AW30" s="119">
        <v>18.260999999999999</v>
      </c>
    </row>
    <row r="31" spans="1:49" x14ac:dyDescent="0.3">
      <c r="A31" s="124" t="s">
        <v>758</v>
      </c>
      <c r="B31" s="117">
        <v>8.6</v>
      </c>
      <c r="C31" s="118">
        <v>21</v>
      </c>
      <c r="D31" s="118">
        <v>14.2</v>
      </c>
      <c r="E31" s="118">
        <v>2</v>
      </c>
      <c r="F31" s="118">
        <v>22.6</v>
      </c>
      <c r="G31" s="119">
        <v>23</v>
      </c>
      <c r="H31" s="117">
        <v>12.5</v>
      </c>
      <c r="I31" s="119">
        <v>70</v>
      </c>
      <c r="J31" s="117">
        <v>15.47</v>
      </c>
      <c r="K31" s="118">
        <v>13.27</v>
      </c>
      <c r="L31" s="119">
        <v>15.25</v>
      </c>
      <c r="M31" s="120" t="s">
        <v>1412</v>
      </c>
      <c r="N31" s="121" t="s">
        <v>1412</v>
      </c>
      <c r="O31" s="122">
        <v>1.0960000000000001</v>
      </c>
      <c r="P31" s="117">
        <v>48.67</v>
      </c>
      <c r="Q31" s="118">
        <v>75.819999999999993</v>
      </c>
      <c r="R31" s="118">
        <v>115.34</v>
      </c>
      <c r="S31" s="119">
        <v>66.67</v>
      </c>
      <c r="T31" s="122">
        <v>69.783000000000001</v>
      </c>
      <c r="U31" s="122">
        <v>12.2</v>
      </c>
      <c r="V31" s="117">
        <v>15.02</v>
      </c>
      <c r="W31" s="118">
        <v>6.7069999999999999</v>
      </c>
      <c r="X31" s="118">
        <v>0.36</v>
      </c>
      <c r="Y31" s="123" t="s">
        <v>1412</v>
      </c>
      <c r="Z31" s="121" t="s">
        <v>1412</v>
      </c>
      <c r="AA31" s="117">
        <v>21.98</v>
      </c>
      <c r="AB31" s="119">
        <v>120.12</v>
      </c>
      <c r="AC31" s="117">
        <v>61.63</v>
      </c>
      <c r="AD31" s="118">
        <v>56.831000000000003</v>
      </c>
      <c r="AE31" s="118">
        <v>75.66</v>
      </c>
      <c r="AF31" s="119">
        <v>0</v>
      </c>
      <c r="AG31" s="117">
        <v>1.91794</v>
      </c>
      <c r="AH31" s="118">
        <v>18.100000000000001</v>
      </c>
      <c r="AI31" s="118">
        <v>0.20727999999999999</v>
      </c>
      <c r="AJ31" s="118">
        <v>7.7750000000000004</v>
      </c>
      <c r="AK31" s="119">
        <v>9.5</v>
      </c>
      <c r="AL31" s="117">
        <v>18.170000000000002</v>
      </c>
      <c r="AM31" s="119">
        <v>18.46</v>
      </c>
      <c r="AN31" s="117">
        <v>29.131</v>
      </c>
      <c r="AO31" s="123" t="s">
        <v>1412</v>
      </c>
      <c r="AP31" s="123" t="s">
        <v>1412</v>
      </c>
      <c r="AQ31" s="118">
        <v>8.532</v>
      </c>
      <c r="AR31" s="123" t="s">
        <v>1412</v>
      </c>
      <c r="AS31" s="118">
        <v>5.1043500000000002</v>
      </c>
      <c r="AT31" s="118">
        <v>7.0315899999999996</v>
      </c>
      <c r="AU31" s="118">
        <v>17.788</v>
      </c>
      <c r="AV31" s="118">
        <v>6.8129999999999997</v>
      </c>
      <c r="AW31" s="119">
        <v>18.260999999999999</v>
      </c>
    </row>
    <row r="32" spans="1:49" x14ac:dyDescent="0.3">
      <c r="A32" s="124" t="s">
        <v>759</v>
      </c>
      <c r="B32" s="117">
        <v>8.6</v>
      </c>
      <c r="C32" s="118">
        <v>21</v>
      </c>
      <c r="D32" s="118">
        <v>14.2</v>
      </c>
      <c r="E32" s="118">
        <v>2</v>
      </c>
      <c r="F32" s="118">
        <v>22.6</v>
      </c>
      <c r="G32" s="119">
        <v>23</v>
      </c>
      <c r="H32" s="117">
        <v>12.5</v>
      </c>
      <c r="I32" s="119">
        <v>70</v>
      </c>
      <c r="J32" s="117">
        <v>16.079999999999998</v>
      </c>
      <c r="K32" s="118">
        <v>13.25</v>
      </c>
      <c r="L32" s="119">
        <v>15.183999999999999</v>
      </c>
      <c r="M32" s="120" t="s">
        <v>1412</v>
      </c>
      <c r="N32" s="121" t="s">
        <v>1412</v>
      </c>
      <c r="O32" s="122">
        <v>1.0960000000000001</v>
      </c>
      <c r="P32" s="117">
        <v>48.67</v>
      </c>
      <c r="Q32" s="118">
        <v>73.34</v>
      </c>
      <c r="R32" s="118">
        <v>115.34</v>
      </c>
      <c r="S32" s="119">
        <v>66.67</v>
      </c>
      <c r="T32" s="122">
        <v>69.341999999999999</v>
      </c>
      <c r="U32" s="122">
        <v>12.05</v>
      </c>
      <c r="V32" s="117">
        <v>15.64</v>
      </c>
      <c r="W32" s="118">
        <v>6.12</v>
      </c>
      <c r="X32" s="118">
        <v>0.36</v>
      </c>
      <c r="Y32" s="123" t="s">
        <v>1412</v>
      </c>
      <c r="Z32" s="121" t="s">
        <v>1412</v>
      </c>
      <c r="AA32" s="117">
        <v>21.56</v>
      </c>
      <c r="AB32" s="119">
        <v>119.7</v>
      </c>
      <c r="AC32" s="117">
        <v>61.36</v>
      </c>
      <c r="AD32" s="118">
        <v>56.738999999999997</v>
      </c>
      <c r="AE32" s="118">
        <v>75.47</v>
      </c>
      <c r="AF32" s="119">
        <v>0</v>
      </c>
      <c r="AG32" s="117">
        <v>1.91794</v>
      </c>
      <c r="AH32" s="118">
        <v>16.399999999999999</v>
      </c>
      <c r="AI32" s="118">
        <v>0.19968</v>
      </c>
      <c r="AJ32" s="118">
        <v>7.7750000000000004</v>
      </c>
      <c r="AK32" s="119">
        <v>9.5</v>
      </c>
      <c r="AL32" s="117">
        <v>18.11</v>
      </c>
      <c r="AM32" s="119">
        <v>18.399999999999999</v>
      </c>
      <c r="AN32" s="117">
        <v>30.274999999999999</v>
      </c>
      <c r="AO32" s="123" t="s">
        <v>1412</v>
      </c>
      <c r="AP32" s="123" t="s">
        <v>1412</v>
      </c>
      <c r="AQ32" s="118">
        <v>8.3439999999999994</v>
      </c>
      <c r="AR32" s="123" t="s">
        <v>1412</v>
      </c>
      <c r="AS32" s="118">
        <v>5.1228100000000003</v>
      </c>
      <c r="AT32" s="118">
        <v>7.0315899999999996</v>
      </c>
      <c r="AU32" s="118">
        <v>17.788</v>
      </c>
      <c r="AV32" s="118">
        <v>6.9020000000000001</v>
      </c>
      <c r="AW32" s="119">
        <v>18.446999999999999</v>
      </c>
    </row>
    <row r="33" spans="1:49" x14ac:dyDescent="0.3">
      <c r="A33" s="124" t="s">
        <v>760</v>
      </c>
      <c r="B33" s="117">
        <v>8.6</v>
      </c>
      <c r="C33" s="118">
        <v>21</v>
      </c>
      <c r="D33" s="118">
        <v>14.2</v>
      </c>
      <c r="E33" s="118">
        <v>2</v>
      </c>
      <c r="F33" s="118">
        <v>22.6</v>
      </c>
      <c r="G33" s="119">
        <v>23</v>
      </c>
      <c r="H33" s="117">
        <v>12.5</v>
      </c>
      <c r="I33" s="119">
        <v>70</v>
      </c>
      <c r="J33" s="117">
        <v>16.079999999999998</v>
      </c>
      <c r="K33" s="118">
        <v>13.25</v>
      </c>
      <c r="L33" s="119">
        <v>15.183999999999999</v>
      </c>
      <c r="M33" s="120" t="s">
        <v>1412</v>
      </c>
      <c r="N33" s="121" t="s">
        <v>1412</v>
      </c>
      <c r="O33" s="122">
        <v>1.0960000000000001</v>
      </c>
      <c r="P33" s="117">
        <v>48.67</v>
      </c>
      <c r="Q33" s="118">
        <v>73.34</v>
      </c>
      <c r="R33" s="118">
        <v>115.34</v>
      </c>
      <c r="S33" s="119">
        <v>66.67</v>
      </c>
      <c r="T33" s="122">
        <v>69.341999999999999</v>
      </c>
      <c r="U33" s="122">
        <v>12.05</v>
      </c>
      <c r="V33" s="117">
        <v>15.64</v>
      </c>
      <c r="W33" s="118">
        <v>6.12</v>
      </c>
      <c r="X33" s="118">
        <v>0.36</v>
      </c>
      <c r="Y33" s="123" t="s">
        <v>1412</v>
      </c>
      <c r="Z33" s="121" t="s">
        <v>1412</v>
      </c>
      <c r="AA33" s="117">
        <v>21.56</v>
      </c>
      <c r="AB33" s="119">
        <v>119.7</v>
      </c>
      <c r="AC33" s="117">
        <v>61.36</v>
      </c>
      <c r="AD33" s="118">
        <v>56.738999999999997</v>
      </c>
      <c r="AE33" s="118">
        <v>75.47</v>
      </c>
      <c r="AF33" s="119">
        <v>0</v>
      </c>
      <c r="AG33" s="117">
        <v>1.91794</v>
      </c>
      <c r="AH33" s="118">
        <v>16.399999999999999</v>
      </c>
      <c r="AI33" s="118">
        <v>0.19968</v>
      </c>
      <c r="AJ33" s="118">
        <v>7.7750000000000004</v>
      </c>
      <c r="AK33" s="119">
        <v>9.5</v>
      </c>
      <c r="AL33" s="117">
        <v>18.11</v>
      </c>
      <c r="AM33" s="119">
        <v>18.399999999999999</v>
      </c>
      <c r="AN33" s="117">
        <v>30.274999999999999</v>
      </c>
      <c r="AO33" s="123" t="s">
        <v>1412</v>
      </c>
      <c r="AP33" s="123" t="s">
        <v>1412</v>
      </c>
      <c r="AQ33" s="118">
        <v>8.3439999999999994</v>
      </c>
      <c r="AR33" s="123" t="s">
        <v>1412</v>
      </c>
      <c r="AS33" s="118">
        <v>5.1228100000000003</v>
      </c>
      <c r="AT33" s="118">
        <v>7.0315899999999996</v>
      </c>
      <c r="AU33" s="118">
        <v>17.788</v>
      </c>
      <c r="AV33" s="118">
        <v>6.9020000000000001</v>
      </c>
      <c r="AW33" s="119">
        <v>18.446999999999999</v>
      </c>
    </row>
    <row r="34" spans="1:49" x14ac:dyDescent="0.3">
      <c r="A34" s="124" t="s">
        <v>761</v>
      </c>
      <c r="B34" s="117">
        <v>8.6</v>
      </c>
      <c r="C34" s="118">
        <v>21</v>
      </c>
      <c r="D34" s="118">
        <v>14.2</v>
      </c>
      <c r="E34" s="118">
        <v>2</v>
      </c>
      <c r="F34" s="118">
        <v>22.6</v>
      </c>
      <c r="G34" s="119">
        <v>23</v>
      </c>
      <c r="H34" s="117">
        <v>12.2</v>
      </c>
      <c r="I34" s="119">
        <v>69</v>
      </c>
      <c r="J34" s="117">
        <v>16.48</v>
      </c>
      <c r="K34" s="118">
        <v>13.21</v>
      </c>
      <c r="L34" s="119">
        <v>15.092000000000001</v>
      </c>
      <c r="M34" s="120" t="s">
        <v>1412</v>
      </c>
      <c r="N34" s="121" t="s">
        <v>1412</v>
      </c>
      <c r="O34" s="122">
        <v>1.0960000000000001</v>
      </c>
      <c r="P34" s="117">
        <v>48.67</v>
      </c>
      <c r="Q34" s="118">
        <v>72.52</v>
      </c>
      <c r="R34" s="118">
        <v>114.35</v>
      </c>
      <c r="S34" s="119">
        <v>65.680000000000007</v>
      </c>
      <c r="T34" s="122">
        <v>70.498999999999995</v>
      </c>
      <c r="U34" s="122">
        <v>11.96</v>
      </c>
      <c r="V34" s="117">
        <v>15.02</v>
      </c>
      <c r="W34" s="118">
        <v>5.37</v>
      </c>
      <c r="X34" s="118">
        <v>0.36</v>
      </c>
      <c r="Y34" s="123" t="s">
        <v>1412</v>
      </c>
      <c r="Z34" s="121" t="s">
        <v>1412</v>
      </c>
      <c r="AA34" s="117">
        <v>20.69</v>
      </c>
      <c r="AB34" s="119">
        <v>118.83</v>
      </c>
      <c r="AC34" s="117">
        <v>61.4</v>
      </c>
      <c r="AD34" s="118">
        <v>54.061999999999998</v>
      </c>
      <c r="AE34" s="118">
        <v>73.45</v>
      </c>
      <c r="AF34" s="119">
        <v>0</v>
      </c>
      <c r="AG34" s="117">
        <v>1.91794</v>
      </c>
      <c r="AH34" s="118">
        <v>16.5</v>
      </c>
      <c r="AI34" s="118">
        <v>0.20652000000000001</v>
      </c>
      <c r="AJ34" s="118">
        <v>7.7750000000000004</v>
      </c>
      <c r="AK34" s="119">
        <v>9.4</v>
      </c>
      <c r="AL34" s="117">
        <v>17.95</v>
      </c>
      <c r="AM34" s="119">
        <v>18.23</v>
      </c>
      <c r="AN34" s="117">
        <v>30.274999999999999</v>
      </c>
      <c r="AO34" s="123" t="s">
        <v>1412</v>
      </c>
      <c r="AP34" s="123" t="s">
        <v>1412</v>
      </c>
      <c r="AQ34" s="118">
        <v>8.2379999999999995</v>
      </c>
      <c r="AR34" s="123" t="s">
        <v>1412</v>
      </c>
      <c r="AS34" s="118">
        <v>5.0811099999999998</v>
      </c>
      <c r="AT34" s="118">
        <v>7.0315899999999996</v>
      </c>
      <c r="AU34" s="118">
        <v>17.788</v>
      </c>
      <c r="AV34" s="118">
        <v>6.7009999999999996</v>
      </c>
      <c r="AW34" s="119">
        <v>18.135000000000002</v>
      </c>
    </row>
    <row r="35" spans="1:49" x14ac:dyDescent="0.3">
      <c r="A35" s="124" t="s">
        <v>762</v>
      </c>
      <c r="B35" s="117">
        <v>8.6</v>
      </c>
      <c r="C35" s="118">
        <v>21</v>
      </c>
      <c r="D35" s="118">
        <v>14.2</v>
      </c>
      <c r="E35" s="118">
        <v>2</v>
      </c>
      <c r="F35" s="118">
        <v>22.6</v>
      </c>
      <c r="G35" s="119">
        <v>23</v>
      </c>
      <c r="H35" s="117">
        <v>12.2</v>
      </c>
      <c r="I35" s="119">
        <v>69</v>
      </c>
      <c r="J35" s="117">
        <v>16.48</v>
      </c>
      <c r="K35" s="118">
        <v>13.21</v>
      </c>
      <c r="L35" s="119">
        <v>15.092000000000001</v>
      </c>
      <c r="M35" s="120" t="s">
        <v>1412</v>
      </c>
      <c r="N35" s="121" t="s">
        <v>1412</v>
      </c>
      <c r="O35" s="122">
        <v>1.0960000000000001</v>
      </c>
      <c r="P35" s="117">
        <v>48.67</v>
      </c>
      <c r="Q35" s="118">
        <v>72.52</v>
      </c>
      <c r="R35" s="118">
        <v>114.35</v>
      </c>
      <c r="S35" s="119">
        <v>65.680000000000007</v>
      </c>
      <c r="T35" s="122">
        <v>70.498999999999995</v>
      </c>
      <c r="U35" s="122">
        <v>11.96</v>
      </c>
      <c r="V35" s="117">
        <v>15.02</v>
      </c>
      <c r="W35" s="118">
        <v>5.37</v>
      </c>
      <c r="X35" s="118">
        <v>0.36</v>
      </c>
      <c r="Y35" s="123" t="s">
        <v>1412</v>
      </c>
      <c r="Z35" s="121" t="s">
        <v>1412</v>
      </c>
      <c r="AA35" s="117">
        <v>20.69</v>
      </c>
      <c r="AB35" s="119">
        <v>118.83</v>
      </c>
      <c r="AC35" s="117">
        <v>61.4</v>
      </c>
      <c r="AD35" s="118">
        <v>54.061999999999998</v>
      </c>
      <c r="AE35" s="118">
        <v>73.45</v>
      </c>
      <c r="AF35" s="119">
        <v>0</v>
      </c>
      <c r="AG35" s="117">
        <v>1.91794</v>
      </c>
      <c r="AH35" s="118">
        <v>16.5</v>
      </c>
      <c r="AI35" s="118">
        <v>0.20652000000000001</v>
      </c>
      <c r="AJ35" s="118">
        <v>7.7750000000000004</v>
      </c>
      <c r="AK35" s="119">
        <v>9.4</v>
      </c>
      <c r="AL35" s="117">
        <v>17.95</v>
      </c>
      <c r="AM35" s="119">
        <v>18.23</v>
      </c>
      <c r="AN35" s="117">
        <v>30.274999999999999</v>
      </c>
      <c r="AO35" s="123" t="s">
        <v>1412</v>
      </c>
      <c r="AP35" s="123" t="s">
        <v>1412</v>
      </c>
      <c r="AQ35" s="118">
        <v>8.2379999999999995</v>
      </c>
      <c r="AR35" s="123" t="s">
        <v>1412</v>
      </c>
      <c r="AS35" s="118">
        <v>5.0811099999999998</v>
      </c>
      <c r="AT35" s="118">
        <v>7.0315899999999996</v>
      </c>
      <c r="AU35" s="118">
        <v>17.788</v>
      </c>
      <c r="AV35" s="118">
        <v>6.7009999999999996</v>
      </c>
      <c r="AW35" s="119">
        <v>18.135000000000002</v>
      </c>
    </row>
    <row r="36" spans="1:49" x14ac:dyDescent="0.3">
      <c r="A36" s="124" t="s">
        <v>763</v>
      </c>
      <c r="B36" s="117">
        <v>8.6</v>
      </c>
      <c r="C36" s="118">
        <v>21</v>
      </c>
      <c r="D36" s="118">
        <v>14.2</v>
      </c>
      <c r="E36" s="118">
        <v>2</v>
      </c>
      <c r="F36" s="118">
        <v>22.6</v>
      </c>
      <c r="G36" s="119">
        <v>23</v>
      </c>
      <c r="H36" s="117">
        <v>11.7</v>
      </c>
      <c r="I36" s="119">
        <v>70</v>
      </c>
      <c r="J36" s="117">
        <v>15.95</v>
      </c>
      <c r="K36" s="118">
        <v>13.27</v>
      </c>
      <c r="L36" s="119">
        <v>14.981</v>
      </c>
      <c r="M36" s="120" t="s">
        <v>1412</v>
      </c>
      <c r="N36" s="121" t="s">
        <v>1412</v>
      </c>
      <c r="O36" s="122">
        <v>1.0960000000000001</v>
      </c>
      <c r="P36" s="117">
        <v>49.3</v>
      </c>
      <c r="Q36" s="118">
        <v>81.75</v>
      </c>
      <c r="R36" s="118">
        <v>113.36</v>
      </c>
      <c r="S36" s="119">
        <v>64.69</v>
      </c>
      <c r="T36" s="122">
        <v>69.334000000000003</v>
      </c>
      <c r="U36" s="122">
        <v>12.02</v>
      </c>
      <c r="V36" s="117">
        <v>15.02</v>
      </c>
      <c r="W36" s="118">
        <v>5.0199999999999996</v>
      </c>
      <c r="X36" s="118">
        <v>0.37</v>
      </c>
      <c r="Y36" s="123" t="s">
        <v>1412</v>
      </c>
      <c r="Z36" s="121" t="s">
        <v>1412</v>
      </c>
      <c r="AA36" s="117">
        <v>21.85</v>
      </c>
      <c r="AB36" s="119">
        <v>119.99</v>
      </c>
      <c r="AC36" s="117">
        <v>58.45</v>
      </c>
      <c r="AD36" s="118">
        <v>54.365000000000002</v>
      </c>
      <c r="AE36" s="118">
        <v>74.790000000000006</v>
      </c>
      <c r="AF36" s="119">
        <v>0</v>
      </c>
      <c r="AG36" s="117">
        <v>1.91794</v>
      </c>
      <c r="AH36" s="118">
        <v>16</v>
      </c>
      <c r="AI36" s="118">
        <v>0.17854</v>
      </c>
      <c r="AJ36" s="118">
        <v>7.7750000000000004</v>
      </c>
      <c r="AK36" s="119">
        <v>9.4</v>
      </c>
      <c r="AL36" s="117">
        <v>18.03</v>
      </c>
      <c r="AM36" s="119">
        <v>18.32</v>
      </c>
      <c r="AN36" s="117">
        <v>30.274999999999999</v>
      </c>
      <c r="AO36" s="123" t="s">
        <v>1412</v>
      </c>
      <c r="AP36" s="123" t="s">
        <v>1412</v>
      </c>
      <c r="AQ36" s="118">
        <v>8.3130000000000006</v>
      </c>
      <c r="AR36" s="123" t="s">
        <v>1412</v>
      </c>
      <c r="AS36" s="118">
        <v>5.0240499999999999</v>
      </c>
      <c r="AT36" s="118">
        <v>7.0315899999999996</v>
      </c>
      <c r="AU36" s="118">
        <v>17.559000000000001</v>
      </c>
      <c r="AV36" s="118">
        <v>6.6550000000000002</v>
      </c>
      <c r="AW36" s="119">
        <v>18.21</v>
      </c>
    </row>
    <row r="37" spans="1:49" x14ac:dyDescent="0.3">
      <c r="A37" s="124" t="s">
        <v>764</v>
      </c>
      <c r="B37" s="117">
        <v>8.6</v>
      </c>
      <c r="C37" s="118">
        <v>21</v>
      </c>
      <c r="D37" s="118">
        <v>14.2</v>
      </c>
      <c r="E37" s="118">
        <v>2</v>
      </c>
      <c r="F37" s="118">
        <v>22.6</v>
      </c>
      <c r="G37" s="119">
        <v>23</v>
      </c>
      <c r="H37" s="117">
        <v>11.7</v>
      </c>
      <c r="I37" s="119">
        <v>70</v>
      </c>
      <c r="J37" s="117">
        <v>15.95</v>
      </c>
      <c r="K37" s="118">
        <v>13.27</v>
      </c>
      <c r="L37" s="119">
        <v>14.981</v>
      </c>
      <c r="M37" s="120" t="s">
        <v>1412</v>
      </c>
      <c r="N37" s="121" t="s">
        <v>1412</v>
      </c>
      <c r="O37" s="122">
        <v>1.0960000000000001</v>
      </c>
      <c r="P37" s="117">
        <v>49.3</v>
      </c>
      <c r="Q37" s="118">
        <v>81.75</v>
      </c>
      <c r="R37" s="118">
        <v>113.36</v>
      </c>
      <c r="S37" s="119">
        <v>64.69</v>
      </c>
      <c r="T37" s="122">
        <v>69.334000000000003</v>
      </c>
      <c r="U37" s="122">
        <v>12.02</v>
      </c>
      <c r="V37" s="117">
        <v>15.02</v>
      </c>
      <c r="W37" s="118">
        <v>5.0199999999999996</v>
      </c>
      <c r="X37" s="118">
        <v>0.37</v>
      </c>
      <c r="Y37" s="123" t="s">
        <v>1412</v>
      </c>
      <c r="Z37" s="121" t="s">
        <v>1412</v>
      </c>
      <c r="AA37" s="117">
        <v>21.85</v>
      </c>
      <c r="AB37" s="119">
        <v>119.99</v>
      </c>
      <c r="AC37" s="117">
        <v>58.45</v>
      </c>
      <c r="AD37" s="118">
        <v>54.365000000000002</v>
      </c>
      <c r="AE37" s="118">
        <v>74.790000000000006</v>
      </c>
      <c r="AF37" s="119">
        <v>0</v>
      </c>
      <c r="AG37" s="117">
        <v>1.91794</v>
      </c>
      <c r="AH37" s="118">
        <v>16</v>
      </c>
      <c r="AI37" s="118">
        <v>0.17854</v>
      </c>
      <c r="AJ37" s="118">
        <v>7.7750000000000004</v>
      </c>
      <c r="AK37" s="119">
        <v>9.4</v>
      </c>
      <c r="AL37" s="117">
        <v>18.03</v>
      </c>
      <c r="AM37" s="119">
        <v>18.32</v>
      </c>
      <c r="AN37" s="117">
        <v>30.274999999999999</v>
      </c>
      <c r="AO37" s="123" t="s">
        <v>1412</v>
      </c>
      <c r="AP37" s="123" t="s">
        <v>1412</v>
      </c>
      <c r="AQ37" s="118">
        <v>8.3130000000000006</v>
      </c>
      <c r="AR37" s="123" t="s">
        <v>1412</v>
      </c>
      <c r="AS37" s="118">
        <v>5.0240499999999999</v>
      </c>
      <c r="AT37" s="118">
        <v>7.0315899999999996</v>
      </c>
      <c r="AU37" s="118">
        <v>17.559000000000001</v>
      </c>
      <c r="AV37" s="118">
        <v>6.6550000000000002</v>
      </c>
      <c r="AW37" s="119">
        <v>18.21</v>
      </c>
    </row>
    <row r="38" spans="1:49" x14ac:dyDescent="0.3">
      <c r="A38" s="124" t="s">
        <v>765</v>
      </c>
      <c r="B38" s="117">
        <v>8.6</v>
      </c>
      <c r="C38" s="118">
        <v>21</v>
      </c>
      <c r="D38" s="118">
        <v>14.2</v>
      </c>
      <c r="E38" s="118">
        <v>2</v>
      </c>
      <c r="F38" s="118">
        <v>22.4</v>
      </c>
      <c r="G38" s="119">
        <v>23</v>
      </c>
      <c r="H38" s="117">
        <v>11.7</v>
      </c>
      <c r="I38" s="119">
        <v>70</v>
      </c>
      <c r="J38" s="117">
        <v>15.96</v>
      </c>
      <c r="K38" s="118">
        <v>13.14</v>
      </c>
      <c r="L38" s="119">
        <v>15.006</v>
      </c>
      <c r="M38" s="120" t="s">
        <v>1412</v>
      </c>
      <c r="N38" s="121" t="s">
        <v>1412</v>
      </c>
      <c r="O38" s="122">
        <v>1.0960000000000001</v>
      </c>
      <c r="P38" s="117">
        <v>49.3</v>
      </c>
      <c r="Q38" s="118">
        <v>83.47</v>
      </c>
      <c r="R38" s="118">
        <v>113.36</v>
      </c>
      <c r="S38" s="119">
        <v>64.69</v>
      </c>
      <c r="T38" s="122">
        <v>67.441000000000003</v>
      </c>
      <c r="U38" s="122">
        <v>11.97</v>
      </c>
      <c r="V38" s="117">
        <v>15.02</v>
      </c>
      <c r="W38" s="118">
        <v>5.29</v>
      </c>
      <c r="X38" s="118">
        <v>0.37</v>
      </c>
      <c r="Y38" s="123" t="s">
        <v>1412</v>
      </c>
      <c r="Z38" s="121" t="s">
        <v>1412</v>
      </c>
      <c r="AA38" s="117">
        <v>19.61</v>
      </c>
      <c r="AB38" s="119">
        <v>117.75</v>
      </c>
      <c r="AC38" s="117">
        <v>58.98</v>
      </c>
      <c r="AD38" s="118">
        <v>54.101999999999997</v>
      </c>
      <c r="AE38" s="118">
        <v>72.63</v>
      </c>
      <c r="AF38" s="119">
        <v>0</v>
      </c>
      <c r="AG38" s="117">
        <v>1.91794</v>
      </c>
      <c r="AH38" s="118">
        <v>14.5</v>
      </c>
      <c r="AI38" s="118">
        <v>0.19642999999999999</v>
      </c>
      <c r="AJ38" s="118">
        <v>7.7750000000000004</v>
      </c>
      <c r="AK38" s="119">
        <v>9.4</v>
      </c>
      <c r="AL38" s="117">
        <v>17.23</v>
      </c>
      <c r="AM38" s="119">
        <v>17.52</v>
      </c>
      <c r="AN38" s="117">
        <v>30.274999999999999</v>
      </c>
      <c r="AO38" s="123" t="s">
        <v>1412</v>
      </c>
      <c r="AP38" s="123" t="s">
        <v>1412</v>
      </c>
      <c r="AQ38" s="118">
        <v>8.3629999999999995</v>
      </c>
      <c r="AR38" s="123" t="s">
        <v>1412</v>
      </c>
      <c r="AS38" s="118">
        <v>4.9848299999999997</v>
      </c>
      <c r="AT38" s="118">
        <v>7.0315899999999996</v>
      </c>
      <c r="AU38" s="118">
        <v>17.489000000000001</v>
      </c>
      <c r="AV38" s="118">
        <v>6.5359999999999996</v>
      </c>
      <c r="AW38" s="119">
        <v>18.076000000000001</v>
      </c>
    </row>
    <row r="39" spans="1:49" x14ac:dyDescent="0.3">
      <c r="A39" s="124" t="s">
        <v>766</v>
      </c>
      <c r="B39" s="117">
        <v>8.6</v>
      </c>
      <c r="C39" s="118">
        <v>21</v>
      </c>
      <c r="D39" s="118">
        <v>14.2</v>
      </c>
      <c r="E39" s="118">
        <v>2</v>
      </c>
      <c r="F39" s="118">
        <v>22.4</v>
      </c>
      <c r="G39" s="119">
        <v>23</v>
      </c>
      <c r="H39" s="117">
        <v>11.7</v>
      </c>
      <c r="I39" s="119">
        <v>70</v>
      </c>
      <c r="J39" s="117">
        <v>15.96</v>
      </c>
      <c r="K39" s="118">
        <v>13.14</v>
      </c>
      <c r="L39" s="119">
        <v>15.006</v>
      </c>
      <c r="M39" s="120" t="s">
        <v>1412</v>
      </c>
      <c r="N39" s="121" t="s">
        <v>1412</v>
      </c>
      <c r="O39" s="122">
        <v>1.0960000000000001</v>
      </c>
      <c r="P39" s="117">
        <v>49.3</v>
      </c>
      <c r="Q39" s="118">
        <v>83.47</v>
      </c>
      <c r="R39" s="118">
        <v>113.36</v>
      </c>
      <c r="S39" s="119">
        <v>64.69</v>
      </c>
      <c r="T39" s="122">
        <v>67.441000000000003</v>
      </c>
      <c r="U39" s="122">
        <v>11.97</v>
      </c>
      <c r="V39" s="117">
        <v>15.02</v>
      </c>
      <c r="W39" s="118">
        <v>5.29</v>
      </c>
      <c r="X39" s="118">
        <v>0.37</v>
      </c>
      <c r="Y39" s="123" t="s">
        <v>1412</v>
      </c>
      <c r="Z39" s="121" t="s">
        <v>1412</v>
      </c>
      <c r="AA39" s="117">
        <v>19.61</v>
      </c>
      <c r="AB39" s="119">
        <v>117.75</v>
      </c>
      <c r="AC39" s="117">
        <v>58.98</v>
      </c>
      <c r="AD39" s="118">
        <v>54.101999999999997</v>
      </c>
      <c r="AE39" s="118">
        <v>72.63</v>
      </c>
      <c r="AF39" s="119">
        <v>0</v>
      </c>
      <c r="AG39" s="117">
        <v>1.91794</v>
      </c>
      <c r="AH39" s="118">
        <v>14.5</v>
      </c>
      <c r="AI39" s="118">
        <v>0.19642999999999999</v>
      </c>
      <c r="AJ39" s="118">
        <v>7.7750000000000004</v>
      </c>
      <c r="AK39" s="119">
        <v>9.4</v>
      </c>
      <c r="AL39" s="117">
        <v>17.23</v>
      </c>
      <c r="AM39" s="119">
        <v>17.52</v>
      </c>
      <c r="AN39" s="117">
        <v>30.274999999999999</v>
      </c>
      <c r="AO39" s="123" t="s">
        <v>1412</v>
      </c>
      <c r="AP39" s="123" t="s">
        <v>1412</v>
      </c>
      <c r="AQ39" s="118">
        <v>8.3629999999999995</v>
      </c>
      <c r="AR39" s="123" t="s">
        <v>1412</v>
      </c>
      <c r="AS39" s="118">
        <v>4.9848299999999997</v>
      </c>
      <c r="AT39" s="118">
        <v>7.0315899999999996</v>
      </c>
      <c r="AU39" s="118">
        <v>17.489000000000001</v>
      </c>
      <c r="AV39" s="118">
        <v>6.5359999999999996</v>
      </c>
      <c r="AW39" s="119">
        <v>18.076000000000001</v>
      </c>
    </row>
    <row r="40" spans="1:49" x14ac:dyDescent="0.3">
      <c r="A40" s="124" t="s">
        <v>767</v>
      </c>
      <c r="B40" s="117">
        <v>8.6</v>
      </c>
      <c r="C40" s="118">
        <v>21</v>
      </c>
      <c r="D40" s="118">
        <v>14.2</v>
      </c>
      <c r="E40" s="118">
        <v>2</v>
      </c>
      <c r="F40" s="118">
        <v>21.8</v>
      </c>
      <c r="G40" s="119">
        <v>23</v>
      </c>
      <c r="H40" s="117">
        <v>11.3</v>
      </c>
      <c r="I40" s="119">
        <v>69</v>
      </c>
      <c r="J40" s="117">
        <v>15.49</v>
      </c>
      <c r="K40" s="118">
        <v>13.23</v>
      </c>
      <c r="L40" s="119">
        <v>15.175000000000001</v>
      </c>
      <c r="M40" s="120" t="s">
        <v>1412</v>
      </c>
      <c r="N40" s="121" t="s">
        <v>1412</v>
      </c>
      <c r="O40" s="122">
        <v>1.0960000000000001</v>
      </c>
      <c r="P40" s="117">
        <v>49.3</v>
      </c>
      <c r="Q40" s="118">
        <v>82.61</v>
      </c>
      <c r="R40" s="118">
        <v>112.38</v>
      </c>
      <c r="S40" s="119">
        <v>63.08</v>
      </c>
      <c r="T40" s="122">
        <v>64.198999999999998</v>
      </c>
      <c r="U40" s="122">
        <v>11.93</v>
      </c>
      <c r="V40" s="117">
        <v>14.41</v>
      </c>
      <c r="W40" s="118">
        <v>4.78</v>
      </c>
      <c r="X40" s="118">
        <v>0.38</v>
      </c>
      <c r="Y40" s="123" t="s">
        <v>1412</v>
      </c>
      <c r="Z40" s="121" t="s">
        <v>1412</v>
      </c>
      <c r="AA40" s="117">
        <v>13.36</v>
      </c>
      <c r="AB40" s="119">
        <v>111.5</v>
      </c>
      <c r="AC40" s="117">
        <v>58.93</v>
      </c>
      <c r="AD40" s="118">
        <v>53.768000000000001</v>
      </c>
      <c r="AE40" s="118">
        <v>71.209999999999994</v>
      </c>
      <c r="AF40" s="119">
        <v>0</v>
      </c>
      <c r="AG40" s="117">
        <v>1.91794</v>
      </c>
      <c r="AH40" s="118">
        <v>11.2</v>
      </c>
      <c r="AI40" s="118">
        <v>0.18113000000000001</v>
      </c>
      <c r="AJ40" s="118">
        <v>7.7750000000000004</v>
      </c>
      <c r="AK40" s="119">
        <v>9.4</v>
      </c>
      <c r="AL40" s="117">
        <v>17.09</v>
      </c>
      <c r="AM40" s="119">
        <v>17.37</v>
      </c>
      <c r="AN40" s="117">
        <v>31.379000000000001</v>
      </c>
      <c r="AO40" s="123" t="s">
        <v>1412</v>
      </c>
      <c r="AP40" s="123" t="s">
        <v>1412</v>
      </c>
      <c r="AQ40" s="118">
        <v>8.39</v>
      </c>
      <c r="AR40" s="123" t="s">
        <v>1412</v>
      </c>
      <c r="AS40" s="118">
        <v>4.9746699999999997</v>
      </c>
      <c r="AT40" s="118">
        <v>7.0315899999999996</v>
      </c>
      <c r="AU40" s="118">
        <v>17.489000000000001</v>
      </c>
      <c r="AV40" s="118">
        <v>6.4870000000000001</v>
      </c>
      <c r="AW40" s="119">
        <v>17.841999999999999</v>
      </c>
    </row>
    <row r="41" spans="1:49" x14ac:dyDescent="0.3">
      <c r="A41" s="124" t="s">
        <v>768</v>
      </c>
      <c r="B41" s="117">
        <v>8.6</v>
      </c>
      <c r="C41" s="118">
        <v>21</v>
      </c>
      <c r="D41" s="118">
        <v>14.2</v>
      </c>
      <c r="E41" s="118">
        <v>2</v>
      </c>
      <c r="F41" s="118">
        <v>21.8</v>
      </c>
      <c r="G41" s="119">
        <v>23</v>
      </c>
      <c r="H41" s="117">
        <v>11.3</v>
      </c>
      <c r="I41" s="119">
        <v>69</v>
      </c>
      <c r="J41" s="117">
        <v>15.49</v>
      </c>
      <c r="K41" s="118">
        <v>13.23</v>
      </c>
      <c r="L41" s="119">
        <v>15.175000000000001</v>
      </c>
      <c r="M41" s="120" t="s">
        <v>1412</v>
      </c>
      <c r="N41" s="121" t="s">
        <v>1412</v>
      </c>
      <c r="O41" s="122">
        <v>1.0960000000000001</v>
      </c>
      <c r="P41" s="117">
        <v>49.3</v>
      </c>
      <c r="Q41" s="118">
        <v>82.61</v>
      </c>
      <c r="R41" s="118">
        <v>112.38</v>
      </c>
      <c r="S41" s="119">
        <v>63.08</v>
      </c>
      <c r="T41" s="122">
        <v>64.198999999999998</v>
      </c>
      <c r="U41" s="122">
        <v>11.93</v>
      </c>
      <c r="V41" s="117">
        <v>14.41</v>
      </c>
      <c r="W41" s="118">
        <v>4.78</v>
      </c>
      <c r="X41" s="118">
        <v>0.38</v>
      </c>
      <c r="Y41" s="123" t="s">
        <v>1412</v>
      </c>
      <c r="Z41" s="121" t="s">
        <v>1412</v>
      </c>
      <c r="AA41" s="117">
        <v>13.36</v>
      </c>
      <c r="AB41" s="119">
        <v>111.5</v>
      </c>
      <c r="AC41" s="117">
        <v>58.93</v>
      </c>
      <c r="AD41" s="118">
        <v>53.768000000000001</v>
      </c>
      <c r="AE41" s="118">
        <v>71.209999999999994</v>
      </c>
      <c r="AF41" s="119">
        <v>0</v>
      </c>
      <c r="AG41" s="117">
        <v>1.91794</v>
      </c>
      <c r="AH41" s="118">
        <v>11.2</v>
      </c>
      <c r="AI41" s="118">
        <v>0.18113000000000001</v>
      </c>
      <c r="AJ41" s="118">
        <v>7.7750000000000004</v>
      </c>
      <c r="AK41" s="119">
        <v>9.4</v>
      </c>
      <c r="AL41" s="117">
        <v>17.09</v>
      </c>
      <c r="AM41" s="119">
        <v>17.37</v>
      </c>
      <c r="AN41" s="117">
        <v>31.379000000000001</v>
      </c>
      <c r="AO41" s="123" t="s">
        <v>1412</v>
      </c>
      <c r="AP41" s="123" t="s">
        <v>1412</v>
      </c>
      <c r="AQ41" s="118">
        <v>8.39</v>
      </c>
      <c r="AR41" s="123" t="s">
        <v>1412</v>
      </c>
      <c r="AS41" s="118">
        <v>4.9746699999999997</v>
      </c>
      <c r="AT41" s="118">
        <v>7.0315899999999996</v>
      </c>
      <c r="AU41" s="118">
        <v>17.489000000000001</v>
      </c>
      <c r="AV41" s="118">
        <v>6.4870000000000001</v>
      </c>
      <c r="AW41" s="119">
        <v>17.841999999999999</v>
      </c>
    </row>
    <row r="42" spans="1:49" x14ac:dyDescent="0.3">
      <c r="A42" s="124" t="s">
        <v>769</v>
      </c>
      <c r="B42" s="117">
        <v>8.6</v>
      </c>
      <c r="C42" s="118">
        <v>22</v>
      </c>
      <c r="D42" s="118">
        <v>15.2</v>
      </c>
      <c r="E42" s="118">
        <v>2</v>
      </c>
      <c r="F42" s="118">
        <v>23.6</v>
      </c>
      <c r="G42" s="119">
        <v>24</v>
      </c>
      <c r="H42" s="117">
        <v>12.2</v>
      </c>
      <c r="I42" s="119">
        <v>69</v>
      </c>
      <c r="J42" s="117">
        <v>15.52</v>
      </c>
      <c r="K42" s="118">
        <v>13.28</v>
      </c>
      <c r="L42" s="119">
        <v>14.971</v>
      </c>
      <c r="M42" s="120" t="s">
        <v>1412</v>
      </c>
      <c r="N42" s="121" t="s">
        <v>1412</v>
      </c>
      <c r="O42" s="122">
        <v>1.0960000000000001</v>
      </c>
      <c r="P42" s="117">
        <v>49.3</v>
      </c>
      <c r="Q42" s="118">
        <v>82.61</v>
      </c>
      <c r="R42" s="118">
        <v>111.41</v>
      </c>
      <c r="S42" s="119">
        <v>62.11</v>
      </c>
      <c r="T42" s="122">
        <v>62.155000000000001</v>
      </c>
      <c r="U42" s="122">
        <v>12.07</v>
      </c>
      <c r="V42" s="117">
        <v>14.41</v>
      </c>
      <c r="W42" s="118">
        <v>6.18</v>
      </c>
      <c r="X42" s="118">
        <v>0.38</v>
      </c>
      <c r="Y42" s="123" t="s">
        <v>1412</v>
      </c>
      <c r="Z42" s="121" t="s">
        <v>1412</v>
      </c>
      <c r="AA42" s="117">
        <v>15.06</v>
      </c>
      <c r="AB42" s="119">
        <v>113.2</v>
      </c>
      <c r="AC42" s="117">
        <v>58.64</v>
      </c>
      <c r="AD42" s="118">
        <v>53.593000000000004</v>
      </c>
      <c r="AE42" s="118">
        <v>63.02</v>
      </c>
      <c r="AF42" s="119">
        <v>0</v>
      </c>
      <c r="AG42" s="117">
        <v>1.91794</v>
      </c>
      <c r="AH42" s="118">
        <v>10.8</v>
      </c>
      <c r="AI42" s="118">
        <v>0.10962</v>
      </c>
      <c r="AJ42" s="118">
        <v>7.7750000000000004</v>
      </c>
      <c r="AK42" s="119">
        <v>9.4</v>
      </c>
      <c r="AL42" s="117">
        <v>16.98</v>
      </c>
      <c r="AM42" s="119">
        <v>17.27</v>
      </c>
      <c r="AN42" s="117">
        <v>31.379000000000001</v>
      </c>
      <c r="AO42" s="123" t="s">
        <v>1412</v>
      </c>
      <c r="AP42" s="123" t="s">
        <v>1412</v>
      </c>
      <c r="AQ42" s="118">
        <v>8.6280000000000001</v>
      </c>
      <c r="AR42" s="123" t="s">
        <v>1412</v>
      </c>
      <c r="AS42" s="118">
        <v>4.9580700000000002</v>
      </c>
      <c r="AT42" s="118">
        <v>7.0315899999999996</v>
      </c>
      <c r="AU42" s="118">
        <v>17.489000000000001</v>
      </c>
      <c r="AV42" s="118">
        <v>6.407</v>
      </c>
      <c r="AW42" s="119">
        <v>17.791</v>
      </c>
    </row>
    <row r="43" spans="1:49" x14ac:dyDescent="0.3">
      <c r="A43" s="124" t="s">
        <v>770</v>
      </c>
      <c r="B43" s="117">
        <v>8.6</v>
      </c>
      <c r="C43" s="118">
        <v>22</v>
      </c>
      <c r="D43" s="118">
        <v>15.2</v>
      </c>
      <c r="E43" s="118">
        <v>2</v>
      </c>
      <c r="F43" s="118">
        <v>23.6</v>
      </c>
      <c r="G43" s="119">
        <v>24</v>
      </c>
      <c r="H43" s="117">
        <v>12.2</v>
      </c>
      <c r="I43" s="119">
        <v>69</v>
      </c>
      <c r="J43" s="117">
        <v>15.52</v>
      </c>
      <c r="K43" s="118">
        <v>13.28</v>
      </c>
      <c r="L43" s="119">
        <v>14.971</v>
      </c>
      <c r="M43" s="120" t="s">
        <v>1412</v>
      </c>
      <c r="N43" s="121" t="s">
        <v>1412</v>
      </c>
      <c r="O43" s="122">
        <v>1.0960000000000001</v>
      </c>
      <c r="P43" s="117">
        <v>49.3</v>
      </c>
      <c r="Q43" s="118">
        <v>82.61</v>
      </c>
      <c r="R43" s="118">
        <v>111.41</v>
      </c>
      <c r="S43" s="119">
        <v>62.11</v>
      </c>
      <c r="T43" s="122">
        <v>62.155000000000001</v>
      </c>
      <c r="U43" s="122">
        <v>12.07</v>
      </c>
      <c r="V43" s="117">
        <v>14.41</v>
      </c>
      <c r="W43" s="118">
        <v>6.18</v>
      </c>
      <c r="X43" s="118">
        <v>0.38</v>
      </c>
      <c r="Y43" s="123" t="s">
        <v>1412</v>
      </c>
      <c r="Z43" s="121" t="s">
        <v>1412</v>
      </c>
      <c r="AA43" s="117">
        <v>15.06</v>
      </c>
      <c r="AB43" s="119">
        <v>113.2</v>
      </c>
      <c r="AC43" s="117">
        <v>58.64</v>
      </c>
      <c r="AD43" s="118">
        <v>53.593000000000004</v>
      </c>
      <c r="AE43" s="118">
        <v>63.02</v>
      </c>
      <c r="AF43" s="119">
        <v>0</v>
      </c>
      <c r="AG43" s="117">
        <v>1.91794</v>
      </c>
      <c r="AH43" s="118">
        <v>10.8</v>
      </c>
      <c r="AI43" s="118">
        <v>0.10962</v>
      </c>
      <c r="AJ43" s="118">
        <v>7.7750000000000004</v>
      </c>
      <c r="AK43" s="119">
        <v>9.4</v>
      </c>
      <c r="AL43" s="117">
        <v>16.98</v>
      </c>
      <c r="AM43" s="119">
        <v>17.27</v>
      </c>
      <c r="AN43" s="117">
        <v>31.379000000000001</v>
      </c>
      <c r="AO43" s="123" t="s">
        <v>1412</v>
      </c>
      <c r="AP43" s="123" t="s">
        <v>1412</v>
      </c>
      <c r="AQ43" s="118">
        <v>8.6280000000000001</v>
      </c>
      <c r="AR43" s="123" t="s">
        <v>1412</v>
      </c>
      <c r="AS43" s="118">
        <v>4.9580700000000002</v>
      </c>
      <c r="AT43" s="118">
        <v>7.0315899999999996</v>
      </c>
      <c r="AU43" s="118">
        <v>17.489000000000001</v>
      </c>
      <c r="AV43" s="118">
        <v>6.407</v>
      </c>
      <c r="AW43" s="119">
        <v>17.791</v>
      </c>
    </row>
    <row r="44" spans="1:49" x14ac:dyDescent="0.3">
      <c r="A44" s="124" t="s">
        <v>771</v>
      </c>
      <c r="B44" s="117">
        <v>8.6</v>
      </c>
      <c r="C44" s="118">
        <v>22</v>
      </c>
      <c r="D44" s="118">
        <v>15.2</v>
      </c>
      <c r="E44" s="118">
        <v>2</v>
      </c>
      <c r="F44" s="118">
        <v>23.6</v>
      </c>
      <c r="G44" s="119">
        <v>24</v>
      </c>
      <c r="H44" s="117">
        <v>12.2</v>
      </c>
      <c r="I44" s="119">
        <v>69</v>
      </c>
      <c r="J44" s="117">
        <v>15.47</v>
      </c>
      <c r="K44" s="118">
        <v>13.2</v>
      </c>
      <c r="L44" s="119">
        <v>15.138</v>
      </c>
      <c r="M44" s="120" t="s">
        <v>1412</v>
      </c>
      <c r="N44" s="121" t="s">
        <v>1412</v>
      </c>
      <c r="O44" s="122">
        <v>1.0960000000000001</v>
      </c>
      <c r="P44" s="117">
        <v>49.3</v>
      </c>
      <c r="Q44" s="118">
        <v>83.47</v>
      </c>
      <c r="R44" s="118">
        <v>113.36</v>
      </c>
      <c r="S44" s="119">
        <v>64.69</v>
      </c>
      <c r="T44" s="122">
        <v>65.653999999999996</v>
      </c>
      <c r="U44" s="122">
        <v>12.25</v>
      </c>
      <c r="V44" s="117">
        <v>15.02</v>
      </c>
      <c r="W44" s="118">
        <v>5.52</v>
      </c>
      <c r="X44" s="118">
        <v>0.37</v>
      </c>
      <c r="Y44" s="123" t="s">
        <v>1412</v>
      </c>
      <c r="Z44" s="121" t="s">
        <v>1412</v>
      </c>
      <c r="AA44" s="117">
        <v>27.19</v>
      </c>
      <c r="AB44" s="119">
        <v>125.33</v>
      </c>
      <c r="AC44" s="117">
        <v>58.07</v>
      </c>
      <c r="AD44" s="118">
        <v>52.72</v>
      </c>
      <c r="AE44" s="118">
        <v>57.45</v>
      </c>
      <c r="AF44" s="119">
        <v>0</v>
      </c>
      <c r="AG44" s="117">
        <v>1.91794</v>
      </c>
      <c r="AH44" s="118">
        <v>17.3</v>
      </c>
      <c r="AI44" s="118">
        <v>1.1E-4</v>
      </c>
      <c r="AJ44" s="118">
        <v>7.7750000000000004</v>
      </c>
      <c r="AK44" s="119">
        <v>9.4</v>
      </c>
      <c r="AL44" s="117">
        <v>16.86</v>
      </c>
      <c r="AM44" s="119">
        <v>17.149999999999999</v>
      </c>
      <c r="AN44" s="117">
        <v>31.379000000000001</v>
      </c>
      <c r="AO44" s="123" t="s">
        <v>1412</v>
      </c>
      <c r="AP44" s="123" t="s">
        <v>1412</v>
      </c>
      <c r="AQ44" s="118">
        <v>8.7669999999999995</v>
      </c>
      <c r="AR44" s="123" t="s">
        <v>1412</v>
      </c>
      <c r="AS44" s="118">
        <v>4.9559899999999999</v>
      </c>
      <c r="AT44" s="118">
        <v>7.0315899999999996</v>
      </c>
      <c r="AU44" s="118">
        <v>17.489000000000001</v>
      </c>
      <c r="AV44" s="118">
        <v>6.3970000000000002</v>
      </c>
      <c r="AW44" s="119">
        <v>17.61</v>
      </c>
    </row>
    <row r="45" spans="1:49" x14ac:dyDescent="0.3">
      <c r="A45" s="124" t="s">
        <v>772</v>
      </c>
      <c r="B45" s="117">
        <v>8.6</v>
      </c>
      <c r="C45" s="118">
        <v>22</v>
      </c>
      <c r="D45" s="118">
        <v>15.2</v>
      </c>
      <c r="E45" s="118">
        <v>2</v>
      </c>
      <c r="F45" s="118">
        <v>23.6</v>
      </c>
      <c r="G45" s="119">
        <v>24</v>
      </c>
      <c r="H45" s="117">
        <v>12.2</v>
      </c>
      <c r="I45" s="119">
        <v>69</v>
      </c>
      <c r="J45" s="117">
        <v>15.47</v>
      </c>
      <c r="K45" s="118">
        <v>13.2</v>
      </c>
      <c r="L45" s="119">
        <v>15.138</v>
      </c>
      <c r="M45" s="120" t="s">
        <v>1412</v>
      </c>
      <c r="N45" s="121" t="s">
        <v>1412</v>
      </c>
      <c r="O45" s="122">
        <v>1.0960000000000001</v>
      </c>
      <c r="P45" s="117">
        <v>49.3</v>
      </c>
      <c r="Q45" s="118">
        <v>83.47</v>
      </c>
      <c r="R45" s="118">
        <v>113.36</v>
      </c>
      <c r="S45" s="119">
        <v>64.69</v>
      </c>
      <c r="T45" s="122">
        <v>65.653999999999996</v>
      </c>
      <c r="U45" s="122">
        <v>12.25</v>
      </c>
      <c r="V45" s="117">
        <v>15.02</v>
      </c>
      <c r="W45" s="118">
        <v>5.52</v>
      </c>
      <c r="X45" s="118">
        <v>0.37</v>
      </c>
      <c r="Y45" s="123" t="s">
        <v>1412</v>
      </c>
      <c r="Z45" s="121" t="s">
        <v>1412</v>
      </c>
      <c r="AA45" s="117">
        <v>27.19</v>
      </c>
      <c r="AB45" s="119">
        <v>125.33</v>
      </c>
      <c r="AC45" s="117">
        <v>58.07</v>
      </c>
      <c r="AD45" s="118">
        <v>52.72</v>
      </c>
      <c r="AE45" s="118">
        <v>57.45</v>
      </c>
      <c r="AF45" s="119">
        <v>0</v>
      </c>
      <c r="AG45" s="117">
        <v>1.91794</v>
      </c>
      <c r="AH45" s="118">
        <v>17.3</v>
      </c>
      <c r="AI45" s="118">
        <v>1.1E-4</v>
      </c>
      <c r="AJ45" s="118">
        <v>7.7750000000000004</v>
      </c>
      <c r="AK45" s="119">
        <v>9.4</v>
      </c>
      <c r="AL45" s="117">
        <v>16.86</v>
      </c>
      <c r="AM45" s="119">
        <v>17.149999999999999</v>
      </c>
      <c r="AN45" s="117">
        <v>31.379000000000001</v>
      </c>
      <c r="AO45" s="123" t="s">
        <v>1412</v>
      </c>
      <c r="AP45" s="123" t="s">
        <v>1412</v>
      </c>
      <c r="AQ45" s="118">
        <v>8.7669999999999995</v>
      </c>
      <c r="AR45" s="123" t="s">
        <v>1412</v>
      </c>
      <c r="AS45" s="118">
        <v>4.9559899999999999</v>
      </c>
      <c r="AT45" s="118">
        <v>7.0315899999999996</v>
      </c>
      <c r="AU45" s="118">
        <v>17.489000000000001</v>
      </c>
      <c r="AV45" s="118">
        <v>6.3970000000000002</v>
      </c>
      <c r="AW45" s="119">
        <v>17.61</v>
      </c>
    </row>
    <row r="46" spans="1:49" x14ac:dyDescent="0.3">
      <c r="A46" s="124" t="s">
        <v>773</v>
      </c>
      <c r="B46" s="117">
        <v>8.5</v>
      </c>
      <c r="C46" s="118">
        <v>22</v>
      </c>
      <c r="D46" s="118">
        <v>15.2</v>
      </c>
      <c r="E46" s="118">
        <v>2</v>
      </c>
      <c r="F46" s="118">
        <v>23.7</v>
      </c>
      <c r="G46" s="119">
        <v>24</v>
      </c>
      <c r="H46" s="117">
        <v>11.3</v>
      </c>
      <c r="I46" s="119">
        <v>69</v>
      </c>
      <c r="J46" s="117">
        <v>14.5</v>
      </c>
      <c r="K46" s="118">
        <v>13.18</v>
      </c>
      <c r="L46" s="119">
        <v>15.141999999999999</v>
      </c>
      <c r="M46" s="120" t="s">
        <v>1412</v>
      </c>
      <c r="N46" s="121" t="s">
        <v>1412</v>
      </c>
      <c r="O46" s="122">
        <v>1.0960000000000001</v>
      </c>
      <c r="P46" s="117">
        <v>48.67</v>
      </c>
      <c r="Q46" s="118">
        <v>80.03</v>
      </c>
      <c r="R46" s="118">
        <v>113.36</v>
      </c>
      <c r="S46" s="119">
        <v>64.69</v>
      </c>
      <c r="T46" s="122">
        <v>63.027999999999999</v>
      </c>
      <c r="U46" s="122">
        <v>12.67</v>
      </c>
      <c r="V46" s="117">
        <v>14.41</v>
      </c>
      <c r="W46" s="118">
        <v>5.21</v>
      </c>
      <c r="X46" s="118">
        <v>0.38</v>
      </c>
      <c r="Y46" s="123" t="s">
        <v>1412</v>
      </c>
      <c r="Z46" s="121" t="s">
        <v>1412</v>
      </c>
      <c r="AA46" s="117">
        <v>21.1</v>
      </c>
      <c r="AB46" s="119">
        <v>119.24</v>
      </c>
      <c r="AC46" s="117">
        <v>57.24</v>
      </c>
      <c r="AD46" s="118">
        <v>52.345999999999997</v>
      </c>
      <c r="AE46" s="118">
        <v>57.89</v>
      </c>
      <c r="AF46" s="119">
        <v>0</v>
      </c>
      <c r="AG46" s="117">
        <v>1.91794</v>
      </c>
      <c r="AH46" s="118">
        <v>17.5</v>
      </c>
      <c r="AI46" s="118">
        <v>5.5000000000000003E-4</v>
      </c>
      <c r="AJ46" s="118">
        <v>7.7750000000000004</v>
      </c>
      <c r="AK46" s="119">
        <v>9.4</v>
      </c>
      <c r="AL46" s="117">
        <v>18.329999999999998</v>
      </c>
      <c r="AM46" s="119">
        <v>18.62</v>
      </c>
      <c r="AN46" s="117">
        <v>31.379000000000001</v>
      </c>
      <c r="AO46" s="123" t="s">
        <v>1412</v>
      </c>
      <c r="AP46" s="123" t="s">
        <v>1412</v>
      </c>
      <c r="AQ46" s="118">
        <v>8.9529999999999994</v>
      </c>
      <c r="AR46" s="123" t="s">
        <v>1412</v>
      </c>
      <c r="AS46" s="118">
        <v>4.9373199999999997</v>
      </c>
      <c r="AT46" s="118">
        <v>7.0315899999999996</v>
      </c>
      <c r="AU46" s="118">
        <v>17.489000000000001</v>
      </c>
      <c r="AV46" s="118">
        <v>6.3070000000000004</v>
      </c>
      <c r="AW46" s="119">
        <v>17.559999999999999</v>
      </c>
    </row>
    <row r="47" spans="1:49" x14ac:dyDescent="0.3">
      <c r="A47" s="124" t="s">
        <v>774</v>
      </c>
      <c r="B47" s="117">
        <v>8.5</v>
      </c>
      <c r="C47" s="118">
        <v>22</v>
      </c>
      <c r="D47" s="118">
        <v>15.2</v>
      </c>
      <c r="E47" s="118">
        <v>2</v>
      </c>
      <c r="F47" s="118">
        <v>23.7</v>
      </c>
      <c r="G47" s="119">
        <v>24</v>
      </c>
      <c r="H47" s="117">
        <v>11.3</v>
      </c>
      <c r="I47" s="119">
        <v>69</v>
      </c>
      <c r="J47" s="117">
        <v>14.5</v>
      </c>
      <c r="K47" s="118">
        <v>13.18</v>
      </c>
      <c r="L47" s="119">
        <v>15.141999999999999</v>
      </c>
      <c r="M47" s="120" t="s">
        <v>1412</v>
      </c>
      <c r="N47" s="121" t="s">
        <v>1412</v>
      </c>
      <c r="O47" s="122">
        <v>1.0960000000000001</v>
      </c>
      <c r="P47" s="117">
        <v>48.67</v>
      </c>
      <c r="Q47" s="118">
        <v>80.03</v>
      </c>
      <c r="R47" s="118">
        <v>113.36</v>
      </c>
      <c r="S47" s="119">
        <v>64.69</v>
      </c>
      <c r="T47" s="122">
        <v>63.027999999999999</v>
      </c>
      <c r="U47" s="122">
        <v>12.67</v>
      </c>
      <c r="V47" s="117">
        <v>14.41</v>
      </c>
      <c r="W47" s="118">
        <v>5.21</v>
      </c>
      <c r="X47" s="118">
        <v>0.38</v>
      </c>
      <c r="Y47" s="123" t="s">
        <v>1412</v>
      </c>
      <c r="Z47" s="121" t="s">
        <v>1412</v>
      </c>
      <c r="AA47" s="117">
        <v>21.1</v>
      </c>
      <c r="AB47" s="119">
        <v>119.24</v>
      </c>
      <c r="AC47" s="117">
        <v>57.24</v>
      </c>
      <c r="AD47" s="118">
        <v>52.345999999999997</v>
      </c>
      <c r="AE47" s="118">
        <v>57.89</v>
      </c>
      <c r="AF47" s="119">
        <v>0</v>
      </c>
      <c r="AG47" s="117">
        <v>1.91794</v>
      </c>
      <c r="AH47" s="118">
        <v>17.5</v>
      </c>
      <c r="AI47" s="118">
        <v>5.5000000000000003E-4</v>
      </c>
      <c r="AJ47" s="118">
        <v>7.7750000000000004</v>
      </c>
      <c r="AK47" s="119">
        <v>9.4</v>
      </c>
      <c r="AL47" s="117">
        <v>18.329999999999998</v>
      </c>
      <c r="AM47" s="119">
        <v>18.62</v>
      </c>
      <c r="AN47" s="117">
        <v>31.379000000000001</v>
      </c>
      <c r="AO47" s="123" t="s">
        <v>1412</v>
      </c>
      <c r="AP47" s="123" t="s">
        <v>1412</v>
      </c>
      <c r="AQ47" s="118">
        <v>8.9529999999999994</v>
      </c>
      <c r="AR47" s="123" t="s">
        <v>1412</v>
      </c>
      <c r="AS47" s="118">
        <v>4.9373199999999997</v>
      </c>
      <c r="AT47" s="118">
        <v>7.0315899999999996</v>
      </c>
      <c r="AU47" s="118">
        <v>17.489000000000001</v>
      </c>
      <c r="AV47" s="118">
        <v>6.3070000000000004</v>
      </c>
      <c r="AW47" s="119">
        <v>17.559999999999999</v>
      </c>
    </row>
    <row r="48" spans="1:49" x14ac:dyDescent="0.3">
      <c r="A48" s="124" t="s">
        <v>775</v>
      </c>
      <c r="B48" s="117">
        <v>8.5</v>
      </c>
      <c r="C48" s="118">
        <v>22</v>
      </c>
      <c r="D48" s="118">
        <v>15.2</v>
      </c>
      <c r="E48" s="118">
        <v>2</v>
      </c>
      <c r="F48" s="118">
        <v>23.7</v>
      </c>
      <c r="G48" s="119">
        <v>24</v>
      </c>
      <c r="H48" s="117">
        <v>11.3</v>
      </c>
      <c r="I48" s="119">
        <v>69</v>
      </c>
      <c r="J48" s="117">
        <v>14.46</v>
      </c>
      <c r="K48" s="118">
        <v>13.23</v>
      </c>
      <c r="L48" s="119">
        <v>14.965</v>
      </c>
      <c r="M48" s="117">
        <v>1.07</v>
      </c>
      <c r="N48" s="119">
        <v>45.38</v>
      </c>
      <c r="O48" s="122">
        <v>1.0960000000000001</v>
      </c>
      <c r="P48" s="117">
        <v>48.67</v>
      </c>
      <c r="Q48" s="118">
        <v>77.5</v>
      </c>
      <c r="R48" s="118">
        <v>112.38</v>
      </c>
      <c r="S48" s="119">
        <v>63.71</v>
      </c>
      <c r="T48" s="122">
        <v>63.52</v>
      </c>
      <c r="U48" s="122">
        <v>12.92</v>
      </c>
      <c r="V48" s="117">
        <v>14.41</v>
      </c>
      <c r="W48" s="118">
        <v>3.8</v>
      </c>
      <c r="X48" s="118">
        <v>0.38</v>
      </c>
      <c r="Y48" s="123" t="s">
        <v>1412</v>
      </c>
      <c r="Z48" s="121" t="s">
        <v>1412</v>
      </c>
      <c r="AA48" s="117">
        <v>7.78</v>
      </c>
      <c r="AB48" s="119">
        <v>120.47</v>
      </c>
      <c r="AC48" s="117">
        <v>56.88</v>
      </c>
      <c r="AD48" s="118">
        <v>52.363999999999997</v>
      </c>
      <c r="AE48" s="118">
        <v>70.81</v>
      </c>
      <c r="AF48" s="119">
        <v>0</v>
      </c>
      <c r="AG48" s="117">
        <v>1.91794</v>
      </c>
      <c r="AH48" s="118">
        <v>17.8</v>
      </c>
      <c r="AI48" s="118">
        <v>3.6000000000000002E-4</v>
      </c>
      <c r="AJ48" s="118">
        <v>7.7750000000000004</v>
      </c>
      <c r="AK48" s="119">
        <v>9.9</v>
      </c>
      <c r="AL48" s="117">
        <v>16.77</v>
      </c>
      <c r="AM48" s="119">
        <v>17.05</v>
      </c>
      <c r="AN48" s="117">
        <v>31.379000000000001</v>
      </c>
      <c r="AO48" s="123" t="s">
        <v>1412</v>
      </c>
      <c r="AP48" s="123" t="s">
        <v>1412</v>
      </c>
      <c r="AQ48" s="118">
        <v>8.89</v>
      </c>
      <c r="AR48" s="123" t="s">
        <v>1412</v>
      </c>
      <c r="AS48" s="118">
        <v>4.9383600000000003</v>
      </c>
      <c r="AT48" s="118">
        <v>7.0315899999999996</v>
      </c>
      <c r="AU48" s="118">
        <v>17.489000000000001</v>
      </c>
      <c r="AV48" s="118">
        <v>6.3120000000000003</v>
      </c>
      <c r="AW48" s="119">
        <v>17.466999999999999</v>
      </c>
    </row>
    <row r="49" spans="1:49" x14ac:dyDescent="0.3">
      <c r="A49" s="124" t="s">
        <v>776</v>
      </c>
      <c r="B49" s="117">
        <v>8.5</v>
      </c>
      <c r="C49" s="118">
        <v>22</v>
      </c>
      <c r="D49" s="118">
        <v>15.2</v>
      </c>
      <c r="E49" s="118">
        <v>2</v>
      </c>
      <c r="F49" s="118">
        <v>23.7</v>
      </c>
      <c r="G49" s="119">
        <v>24</v>
      </c>
      <c r="H49" s="117">
        <v>11.3</v>
      </c>
      <c r="I49" s="119">
        <v>69</v>
      </c>
      <c r="J49" s="117">
        <v>14.46</v>
      </c>
      <c r="K49" s="118">
        <v>13.23</v>
      </c>
      <c r="L49" s="119">
        <v>14.965</v>
      </c>
      <c r="M49" s="117">
        <v>1.07</v>
      </c>
      <c r="N49" s="119">
        <v>45.38</v>
      </c>
      <c r="O49" s="122">
        <v>1.0960000000000001</v>
      </c>
      <c r="P49" s="117">
        <v>48.67</v>
      </c>
      <c r="Q49" s="118">
        <v>77.5</v>
      </c>
      <c r="R49" s="118">
        <v>112.38</v>
      </c>
      <c r="S49" s="119">
        <v>63.71</v>
      </c>
      <c r="T49" s="122">
        <v>63.52</v>
      </c>
      <c r="U49" s="122">
        <v>12.92</v>
      </c>
      <c r="V49" s="117">
        <v>14.41</v>
      </c>
      <c r="W49" s="118">
        <v>3.8</v>
      </c>
      <c r="X49" s="118">
        <v>0.38</v>
      </c>
      <c r="Y49" s="123" t="s">
        <v>1412</v>
      </c>
      <c r="Z49" s="121" t="s">
        <v>1412</v>
      </c>
      <c r="AA49" s="117">
        <v>7.78</v>
      </c>
      <c r="AB49" s="119">
        <v>120.47</v>
      </c>
      <c r="AC49" s="117">
        <v>56.88</v>
      </c>
      <c r="AD49" s="118">
        <v>52.363999999999997</v>
      </c>
      <c r="AE49" s="118">
        <v>70.81</v>
      </c>
      <c r="AF49" s="119">
        <v>0</v>
      </c>
      <c r="AG49" s="117">
        <v>1.91794</v>
      </c>
      <c r="AH49" s="118">
        <v>17.8</v>
      </c>
      <c r="AI49" s="118">
        <v>3.6000000000000002E-4</v>
      </c>
      <c r="AJ49" s="118">
        <v>7.7750000000000004</v>
      </c>
      <c r="AK49" s="119">
        <v>9.9</v>
      </c>
      <c r="AL49" s="117">
        <v>16.77</v>
      </c>
      <c r="AM49" s="119">
        <v>17.05</v>
      </c>
      <c r="AN49" s="117">
        <v>31.379000000000001</v>
      </c>
      <c r="AO49" s="123" t="s">
        <v>1412</v>
      </c>
      <c r="AP49" s="123" t="s">
        <v>1412</v>
      </c>
      <c r="AQ49" s="118">
        <v>8.89</v>
      </c>
      <c r="AR49" s="123" t="s">
        <v>1412</v>
      </c>
      <c r="AS49" s="118">
        <v>4.9383600000000003</v>
      </c>
      <c r="AT49" s="118">
        <v>7.0315899999999996</v>
      </c>
      <c r="AU49" s="118">
        <v>17.489000000000001</v>
      </c>
      <c r="AV49" s="118">
        <v>6.3120000000000003</v>
      </c>
      <c r="AW49" s="119">
        <v>17.466999999999999</v>
      </c>
    </row>
    <row r="50" spans="1:49" x14ac:dyDescent="0.3">
      <c r="A50" s="124" t="s">
        <v>777</v>
      </c>
      <c r="B50" s="117">
        <v>8.5</v>
      </c>
      <c r="C50" s="118">
        <v>22</v>
      </c>
      <c r="D50" s="118">
        <v>15.2</v>
      </c>
      <c r="E50" s="118">
        <v>2</v>
      </c>
      <c r="F50" s="118">
        <v>32.799999999999997</v>
      </c>
      <c r="G50" s="119">
        <v>24</v>
      </c>
      <c r="H50" s="117">
        <v>10.9</v>
      </c>
      <c r="I50" s="119">
        <v>70</v>
      </c>
      <c r="J50" s="117">
        <v>14.55</v>
      </c>
      <c r="K50" s="118">
        <v>13.28</v>
      </c>
      <c r="L50" s="119">
        <v>21.831</v>
      </c>
      <c r="M50" s="120" t="s">
        <v>1412</v>
      </c>
      <c r="N50" s="121" t="s">
        <v>1412</v>
      </c>
      <c r="O50" s="122">
        <v>1.0960000000000001</v>
      </c>
      <c r="P50" s="117">
        <v>48.67</v>
      </c>
      <c r="Q50" s="118">
        <v>75.819999999999993</v>
      </c>
      <c r="R50" s="118">
        <v>112.38</v>
      </c>
      <c r="S50" s="119">
        <v>63.71</v>
      </c>
      <c r="T50" s="122">
        <v>66.555999999999997</v>
      </c>
      <c r="U50" s="122">
        <v>12.81</v>
      </c>
      <c r="V50" s="117">
        <v>13.82</v>
      </c>
      <c r="W50" s="118">
        <v>4.9800000000000004</v>
      </c>
      <c r="X50" s="118">
        <v>0.38</v>
      </c>
      <c r="Y50" s="123" t="s">
        <v>1412</v>
      </c>
      <c r="Z50" s="121" t="s">
        <v>1412</v>
      </c>
      <c r="AA50" s="117">
        <v>5.04</v>
      </c>
      <c r="AB50" s="119">
        <v>117.73</v>
      </c>
      <c r="AC50" s="117">
        <v>57</v>
      </c>
      <c r="AD50" s="118">
        <v>51.738</v>
      </c>
      <c r="AE50" s="118">
        <v>70.7</v>
      </c>
      <c r="AF50" s="119">
        <v>0</v>
      </c>
      <c r="AG50" s="117">
        <v>1.91794</v>
      </c>
      <c r="AH50" s="118">
        <v>18</v>
      </c>
      <c r="AI50" s="118">
        <v>5.4000000000000001E-4</v>
      </c>
      <c r="AJ50" s="118">
        <v>7.7750000000000004</v>
      </c>
      <c r="AK50" s="119">
        <v>11</v>
      </c>
      <c r="AL50" s="117">
        <v>17.59</v>
      </c>
      <c r="AM50" s="119">
        <v>17.88</v>
      </c>
      <c r="AN50" s="117">
        <v>31.379000000000001</v>
      </c>
      <c r="AO50" s="123" t="s">
        <v>1412</v>
      </c>
      <c r="AP50" s="123" t="s">
        <v>1412</v>
      </c>
      <c r="AQ50" s="118">
        <v>8.8070000000000004</v>
      </c>
      <c r="AR50" s="123" t="s">
        <v>1412</v>
      </c>
      <c r="AS50" s="118">
        <v>4.8850300000000004</v>
      </c>
      <c r="AT50" s="118">
        <v>7.0315899999999996</v>
      </c>
      <c r="AU50" s="118">
        <v>17.489000000000001</v>
      </c>
      <c r="AV50" s="118">
        <v>6.0549999999999997</v>
      </c>
      <c r="AW50" s="119">
        <v>17.622</v>
      </c>
    </row>
    <row r="51" spans="1:49" x14ac:dyDescent="0.3">
      <c r="A51" s="124" t="s">
        <v>778</v>
      </c>
      <c r="B51" s="117">
        <v>8.5</v>
      </c>
      <c r="C51" s="118">
        <v>22</v>
      </c>
      <c r="D51" s="118">
        <v>15.2</v>
      </c>
      <c r="E51" s="118">
        <v>2</v>
      </c>
      <c r="F51" s="118">
        <v>32.799999999999997</v>
      </c>
      <c r="G51" s="119">
        <v>24</v>
      </c>
      <c r="H51" s="117">
        <v>10.9</v>
      </c>
      <c r="I51" s="119">
        <v>70</v>
      </c>
      <c r="J51" s="117">
        <v>14.55</v>
      </c>
      <c r="K51" s="118">
        <v>13.28</v>
      </c>
      <c r="L51" s="119">
        <v>21.831</v>
      </c>
      <c r="M51" s="120" t="s">
        <v>1412</v>
      </c>
      <c r="N51" s="121" t="s">
        <v>1412</v>
      </c>
      <c r="O51" s="122">
        <v>1.0960000000000001</v>
      </c>
      <c r="P51" s="117">
        <v>48.67</v>
      </c>
      <c r="Q51" s="118">
        <v>75.819999999999993</v>
      </c>
      <c r="R51" s="118">
        <v>112.38</v>
      </c>
      <c r="S51" s="119">
        <v>63.71</v>
      </c>
      <c r="T51" s="122">
        <v>66.555999999999997</v>
      </c>
      <c r="U51" s="122">
        <v>12.81</v>
      </c>
      <c r="V51" s="117">
        <v>13.82</v>
      </c>
      <c r="W51" s="118">
        <v>4.9800000000000004</v>
      </c>
      <c r="X51" s="118">
        <v>0.38</v>
      </c>
      <c r="Y51" s="123" t="s">
        <v>1412</v>
      </c>
      <c r="Z51" s="121" t="s">
        <v>1412</v>
      </c>
      <c r="AA51" s="117">
        <v>5.04</v>
      </c>
      <c r="AB51" s="119">
        <v>117.73</v>
      </c>
      <c r="AC51" s="117">
        <v>57</v>
      </c>
      <c r="AD51" s="118">
        <v>51.738</v>
      </c>
      <c r="AE51" s="118">
        <v>70.7</v>
      </c>
      <c r="AF51" s="119">
        <v>0</v>
      </c>
      <c r="AG51" s="117">
        <v>1.91794</v>
      </c>
      <c r="AH51" s="118">
        <v>18</v>
      </c>
      <c r="AI51" s="118">
        <v>5.4000000000000001E-4</v>
      </c>
      <c r="AJ51" s="118">
        <v>7.7750000000000004</v>
      </c>
      <c r="AK51" s="119">
        <v>11</v>
      </c>
      <c r="AL51" s="117">
        <v>17.59</v>
      </c>
      <c r="AM51" s="119">
        <v>17.88</v>
      </c>
      <c r="AN51" s="117">
        <v>31.379000000000001</v>
      </c>
      <c r="AO51" s="123" t="s">
        <v>1412</v>
      </c>
      <c r="AP51" s="123" t="s">
        <v>1412</v>
      </c>
      <c r="AQ51" s="118">
        <v>8.8070000000000004</v>
      </c>
      <c r="AR51" s="123" t="s">
        <v>1412</v>
      </c>
      <c r="AS51" s="118">
        <v>4.8850300000000004</v>
      </c>
      <c r="AT51" s="118">
        <v>7.0315899999999996</v>
      </c>
      <c r="AU51" s="118">
        <v>17.489000000000001</v>
      </c>
      <c r="AV51" s="118">
        <v>6.0549999999999997</v>
      </c>
      <c r="AW51" s="119">
        <v>17.622</v>
      </c>
    </row>
    <row r="52" spans="1:49" x14ac:dyDescent="0.3">
      <c r="A52" s="124" t="s">
        <v>779</v>
      </c>
      <c r="B52" s="117">
        <v>8.5</v>
      </c>
      <c r="C52" s="118">
        <v>22</v>
      </c>
      <c r="D52" s="118">
        <v>15.2</v>
      </c>
      <c r="E52" s="118">
        <v>2</v>
      </c>
      <c r="F52" s="118">
        <v>40</v>
      </c>
      <c r="G52" s="119">
        <v>24</v>
      </c>
      <c r="H52" s="117">
        <v>10.9</v>
      </c>
      <c r="I52" s="119">
        <v>72</v>
      </c>
      <c r="J52" s="117">
        <v>14.53</v>
      </c>
      <c r="K52" s="118">
        <v>13.16</v>
      </c>
      <c r="L52" s="119">
        <v>21.823</v>
      </c>
      <c r="M52" s="120" t="s">
        <v>1412</v>
      </c>
      <c r="N52" s="121" t="s">
        <v>1412</v>
      </c>
      <c r="O52" s="122">
        <v>1.0960000000000001</v>
      </c>
      <c r="P52" s="117">
        <v>48.67</v>
      </c>
      <c r="Q52" s="118">
        <v>80.03</v>
      </c>
      <c r="R52" s="118">
        <v>111.41</v>
      </c>
      <c r="S52" s="119">
        <v>62.74</v>
      </c>
      <c r="T52" s="122">
        <v>70.744</v>
      </c>
      <c r="U52" s="122">
        <v>12.63</v>
      </c>
      <c r="V52" s="117">
        <v>15.02</v>
      </c>
      <c r="W52" s="118">
        <v>6.01</v>
      </c>
      <c r="X52" s="118">
        <v>0.39</v>
      </c>
      <c r="Y52" s="123" t="s">
        <v>1412</v>
      </c>
      <c r="Z52" s="121" t="s">
        <v>1412</v>
      </c>
      <c r="AA52" s="117">
        <v>9.5299999999999994</v>
      </c>
      <c r="AB52" s="119">
        <v>122.22</v>
      </c>
      <c r="AC52" s="117">
        <v>56.32</v>
      </c>
      <c r="AD52" s="118">
        <v>51.866999999999997</v>
      </c>
      <c r="AE52" s="118">
        <v>69.78</v>
      </c>
      <c r="AF52" s="119">
        <v>0</v>
      </c>
      <c r="AG52" s="117">
        <v>1.91794</v>
      </c>
      <c r="AH52" s="118">
        <v>19.2</v>
      </c>
      <c r="AI52" s="118">
        <v>2.4000000000000001E-4</v>
      </c>
      <c r="AJ52" s="118">
        <v>7.7750000000000004</v>
      </c>
      <c r="AK52" s="119">
        <v>11.6</v>
      </c>
      <c r="AL52" s="117">
        <v>16.88</v>
      </c>
      <c r="AM52" s="119">
        <v>17.170000000000002</v>
      </c>
      <c r="AN52" s="117">
        <v>32.448999999999998</v>
      </c>
      <c r="AO52" s="123" t="s">
        <v>1412</v>
      </c>
      <c r="AP52" s="123" t="s">
        <v>1412</v>
      </c>
      <c r="AQ52" s="118">
        <v>8.8010000000000002</v>
      </c>
      <c r="AR52" s="123" t="s">
        <v>1412</v>
      </c>
      <c r="AS52" s="118">
        <v>4.9223800000000004</v>
      </c>
      <c r="AT52" s="118">
        <v>7.0315899999999996</v>
      </c>
      <c r="AU52" s="118">
        <v>17.489000000000001</v>
      </c>
      <c r="AV52" s="118">
        <v>6.2350000000000003</v>
      </c>
      <c r="AW52" s="119">
        <v>17.763000000000002</v>
      </c>
    </row>
    <row r="53" spans="1:49" x14ac:dyDescent="0.3">
      <c r="A53" s="124" t="s">
        <v>780</v>
      </c>
      <c r="B53" s="117">
        <v>8.5</v>
      </c>
      <c r="C53" s="118">
        <v>22</v>
      </c>
      <c r="D53" s="118">
        <v>15.2</v>
      </c>
      <c r="E53" s="118">
        <v>2</v>
      </c>
      <c r="F53" s="118">
        <v>40</v>
      </c>
      <c r="G53" s="119">
        <v>24</v>
      </c>
      <c r="H53" s="117">
        <v>10.9</v>
      </c>
      <c r="I53" s="119">
        <v>72</v>
      </c>
      <c r="J53" s="117">
        <v>14.53</v>
      </c>
      <c r="K53" s="118">
        <v>13.16</v>
      </c>
      <c r="L53" s="119">
        <v>21.823</v>
      </c>
      <c r="M53" s="120" t="s">
        <v>1412</v>
      </c>
      <c r="N53" s="121" t="s">
        <v>1412</v>
      </c>
      <c r="O53" s="122">
        <v>1.0960000000000001</v>
      </c>
      <c r="P53" s="117">
        <v>48.67</v>
      </c>
      <c r="Q53" s="118">
        <v>80.03</v>
      </c>
      <c r="R53" s="118">
        <v>111.41</v>
      </c>
      <c r="S53" s="119">
        <v>62.74</v>
      </c>
      <c r="T53" s="122">
        <v>70.744</v>
      </c>
      <c r="U53" s="122">
        <v>12.63</v>
      </c>
      <c r="V53" s="117">
        <v>15.02</v>
      </c>
      <c r="W53" s="118">
        <v>6.01</v>
      </c>
      <c r="X53" s="118">
        <v>0.39</v>
      </c>
      <c r="Y53" s="123" t="s">
        <v>1412</v>
      </c>
      <c r="Z53" s="121" t="s">
        <v>1412</v>
      </c>
      <c r="AA53" s="117">
        <v>9.5299999999999994</v>
      </c>
      <c r="AB53" s="119">
        <v>122.22</v>
      </c>
      <c r="AC53" s="117">
        <v>56.32</v>
      </c>
      <c r="AD53" s="118">
        <v>51.866999999999997</v>
      </c>
      <c r="AE53" s="118">
        <v>69.78</v>
      </c>
      <c r="AF53" s="119">
        <v>0</v>
      </c>
      <c r="AG53" s="117">
        <v>1.91794</v>
      </c>
      <c r="AH53" s="118">
        <v>19.2</v>
      </c>
      <c r="AI53" s="118">
        <v>2.4000000000000001E-4</v>
      </c>
      <c r="AJ53" s="118">
        <v>7.7750000000000004</v>
      </c>
      <c r="AK53" s="119">
        <v>11.6</v>
      </c>
      <c r="AL53" s="117">
        <v>16.88</v>
      </c>
      <c r="AM53" s="119">
        <v>17.170000000000002</v>
      </c>
      <c r="AN53" s="117">
        <v>32.448999999999998</v>
      </c>
      <c r="AO53" s="123" t="s">
        <v>1412</v>
      </c>
      <c r="AP53" s="123" t="s">
        <v>1412</v>
      </c>
      <c r="AQ53" s="118">
        <v>8.8010000000000002</v>
      </c>
      <c r="AR53" s="123" t="s">
        <v>1412</v>
      </c>
      <c r="AS53" s="118">
        <v>4.9223800000000004</v>
      </c>
      <c r="AT53" s="118">
        <v>7.0315899999999996</v>
      </c>
      <c r="AU53" s="118">
        <v>17.489000000000001</v>
      </c>
      <c r="AV53" s="118">
        <v>6.2350000000000003</v>
      </c>
      <c r="AW53" s="119">
        <v>17.763000000000002</v>
      </c>
    </row>
    <row r="54" spans="1:49" x14ac:dyDescent="0.3">
      <c r="A54" s="124" t="s">
        <v>781</v>
      </c>
      <c r="B54" s="117">
        <v>8.5</v>
      </c>
      <c r="C54" s="118">
        <v>22</v>
      </c>
      <c r="D54" s="118">
        <v>15.2</v>
      </c>
      <c r="E54" s="118">
        <v>2</v>
      </c>
      <c r="F54" s="118">
        <v>40.1</v>
      </c>
      <c r="G54" s="119">
        <v>24</v>
      </c>
      <c r="H54" s="117">
        <v>10.9</v>
      </c>
      <c r="I54" s="119">
        <v>72</v>
      </c>
      <c r="J54" s="117">
        <v>14.87</v>
      </c>
      <c r="K54" s="118">
        <v>13.3</v>
      </c>
      <c r="L54" s="119">
        <v>21.864000000000001</v>
      </c>
      <c r="M54" s="120" t="s">
        <v>1412</v>
      </c>
      <c r="N54" s="121" t="s">
        <v>1412</v>
      </c>
      <c r="O54" s="122">
        <v>1.0960000000000001</v>
      </c>
      <c r="P54" s="117">
        <v>48.67</v>
      </c>
      <c r="Q54" s="118">
        <v>85.22</v>
      </c>
      <c r="R54" s="118">
        <v>111.41</v>
      </c>
      <c r="S54" s="119">
        <v>62.74</v>
      </c>
      <c r="T54" s="122">
        <v>64.537999999999997</v>
      </c>
      <c r="U54" s="122">
        <v>12.73</v>
      </c>
      <c r="V54" s="117">
        <v>14.41</v>
      </c>
      <c r="W54" s="118">
        <v>4.38</v>
      </c>
      <c r="X54" s="118">
        <v>0.39</v>
      </c>
      <c r="Y54" s="123" t="s">
        <v>1412</v>
      </c>
      <c r="Z54" s="121" t="s">
        <v>1412</v>
      </c>
      <c r="AA54" s="117">
        <v>17.5</v>
      </c>
      <c r="AB54" s="119">
        <v>124.82</v>
      </c>
      <c r="AC54" s="117">
        <v>56.43</v>
      </c>
      <c r="AD54" s="118">
        <v>51.901000000000003</v>
      </c>
      <c r="AE54" s="118">
        <v>68.89</v>
      </c>
      <c r="AF54" s="119">
        <v>0</v>
      </c>
      <c r="AG54" s="117">
        <v>1.91794</v>
      </c>
      <c r="AH54" s="118">
        <v>20</v>
      </c>
      <c r="AI54" s="118">
        <v>1.4999999999999999E-4</v>
      </c>
      <c r="AJ54" s="118">
        <v>7.7750000000000004</v>
      </c>
      <c r="AK54" s="119">
        <v>12.3</v>
      </c>
      <c r="AL54" s="117">
        <v>16.82</v>
      </c>
      <c r="AM54" s="119">
        <v>17.100000000000001</v>
      </c>
      <c r="AN54" s="117">
        <v>32.448999999999998</v>
      </c>
      <c r="AO54" s="123" t="s">
        <v>1412</v>
      </c>
      <c r="AP54" s="123" t="s">
        <v>1412</v>
      </c>
      <c r="AQ54" s="118">
        <v>8.9019999999999992</v>
      </c>
      <c r="AR54" s="123" t="s">
        <v>1412</v>
      </c>
      <c r="AS54" s="118">
        <v>4.9097299999999997</v>
      </c>
      <c r="AT54" s="118">
        <v>7.0315899999999996</v>
      </c>
      <c r="AU54" s="118">
        <v>17.489000000000001</v>
      </c>
      <c r="AV54" s="118">
        <v>6.1740000000000004</v>
      </c>
      <c r="AW54" s="119">
        <v>17.881</v>
      </c>
    </row>
    <row r="55" spans="1:49" x14ac:dyDescent="0.3">
      <c r="A55" s="124" t="s">
        <v>782</v>
      </c>
      <c r="B55" s="117">
        <v>8.5</v>
      </c>
      <c r="C55" s="118">
        <v>22</v>
      </c>
      <c r="D55" s="118">
        <v>15.2</v>
      </c>
      <c r="E55" s="118">
        <v>2</v>
      </c>
      <c r="F55" s="118">
        <v>40.1</v>
      </c>
      <c r="G55" s="119">
        <v>24</v>
      </c>
      <c r="H55" s="117">
        <v>10.9</v>
      </c>
      <c r="I55" s="119">
        <v>72</v>
      </c>
      <c r="J55" s="117">
        <v>14.87</v>
      </c>
      <c r="K55" s="118">
        <v>13.3</v>
      </c>
      <c r="L55" s="119">
        <v>21.864000000000001</v>
      </c>
      <c r="M55" s="120" t="s">
        <v>1412</v>
      </c>
      <c r="N55" s="121" t="s">
        <v>1412</v>
      </c>
      <c r="O55" s="122">
        <v>1.0960000000000001</v>
      </c>
      <c r="P55" s="117">
        <v>48.67</v>
      </c>
      <c r="Q55" s="118">
        <v>85.22</v>
      </c>
      <c r="R55" s="118">
        <v>111.41</v>
      </c>
      <c r="S55" s="119">
        <v>62.74</v>
      </c>
      <c r="T55" s="122">
        <v>64.537999999999997</v>
      </c>
      <c r="U55" s="122">
        <v>12.73</v>
      </c>
      <c r="V55" s="117">
        <v>14.41</v>
      </c>
      <c r="W55" s="118">
        <v>4.38</v>
      </c>
      <c r="X55" s="118">
        <v>0.39</v>
      </c>
      <c r="Y55" s="123" t="s">
        <v>1412</v>
      </c>
      <c r="Z55" s="121" t="s">
        <v>1412</v>
      </c>
      <c r="AA55" s="117">
        <v>17.5</v>
      </c>
      <c r="AB55" s="119">
        <v>124.82</v>
      </c>
      <c r="AC55" s="117">
        <v>56.43</v>
      </c>
      <c r="AD55" s="118">
        <v>51.901000000000003</v>
      </c>
      <c r="AE55" s="118">
        <v>68.89</v>
      </c>
      <c r="AF55" s="119">
        <v>0</v>
      </c>
      <c r="AG55" s="117">
        <v>1.91794</v>
      </c>
      <c r="AH55" s="118">
        <v>20</v>
      </c>
      <c r="AI55" s="118">
        <v>1.4999999999999999E-4</v>
      </c>
      <c r="AJ55" s="118">
        <v>7.7750000000000004</v>
      </c>
      <c r="AK55" s="119">
        <v>12.3</v>
      </c>
      <c r="AL55" s="117">
        <v>16.82</v>
      </c>
      <c r="AM55" s="119">
        <v>17.100000000000001</v>
      </c>
      <c r="AN55" s="117">
        <v>32.448999999999998</v>
      </c>
      <c r="AO55" s="123" t="s">
        <v>1412</v>
      </c>
      <c r="AP55" s="123" t="s">
        <v>1412</v>
      </c>
      <c r="AQ55" s="118">
        <v>8.9019999999999992</v>
      </c>
      <c r="AR55" s="123" t="s">
        <v>1412</v>
      </c>
      <c r="AS55" s="118">
        <v>4.9097299999999997</v>
      </c>
      <c r="AT55" s="118">
        <v>7.0315899999999996</v>
      </c>
      <c r="AU55" s="118">
        <v>17.489000000000001</v>
      </c>
      <c r="AV55" s="118">
        <v>6.1740000000000004</v>
      </c>
      <c r="AW55" s="119">
        <v>17.881</v>
      </c>
    </row>
    <row r="56" spans="1:49" x14ac:dyDescent="0.3">
      <c r="A56" s="124" t="s">
        <v>783</v>
      </c>
      <c r="B56" s="117">
        <v>8.5</v>
      </c>
      <c r="C56" s="118">
        <v>22</v>
      </c>
      <c r="D56" s="118">
        <v>15.3</v>
      </c>
      <c r="E56" s="118">
        <v>2</v>
      </c>
      <c r="F56" s="118">
        <v>40</v>
      </c>
      <c r="G56" s="119">
        <v>24</v>
      </c>
      <c r="H56" s="117">
        <v>10.9</v>
      </c>
      <c r="I56" s="119">
        <v>72</v>
      </c>
      <c r="J56" s="117">
        <v>14.79</v>
      </c>
      <c r="K56" s="118">
        <v>13.27</v>
      </c>
      <c r="L56" s="119">
        <v>21.873000000000001</v>
      </c>
      <c r="M56" s="120" t="s">
        <v>1412</v>
      </c>
      <c r="N56" s="121" t="s">
        <v>1412</v>
      </c>
      <c r="O56" s="122">
        <v>1.0960000000000001</v>
      </c>
      <c r="P56" s="117">
        <v>48.67</v>
      </c>
      <c r="Q56" s="118">
        <v>83.47</v>
      </c>
      <c r="R56" s="118">
        <v>112.38</v>
      </c>
      <c r="S56" s="119">
        <v>63.71</v>
      </c>
      <c r="T56" s="122">
        <v>62.057000000000002</v>
      </c>
      <c r="U56" s="122">
        <v>12.6</v>
      </c>
      <c r="V56" s="117">
        <v>14.41</v>
      </c>
      <c r="W56" s="118">
        <v>4.1399999999999997</v>
      </c>
      <c r="X56" s="118">
        <v>0.37</v>
      </c>
      <c r="Y56" s="123" t="s">
        <v>1412</v>
      </c>
      <c r="Z56" s="121" t="s">
        <v>1412</v>
      </c>
      <c r="AA56" s="117">
        <v>5.17</v>
      </c>
      <c r="AB56" s="119">
        <v>112.49</v>
      </c>
      <c r="AC56" s="117">
        <v>56.38</v>
      </c>
      <c r="AD56" s="118">
        <v>51.875</v>
      </c>
      <c r="AE56" s="118">
        <v>68.81</v>
      </c>
      <c r="AF56" s="119">
        <v>0</v>
      </c>
      <c r="AG56" s="117">
        <v>1.91794</v>
      </c>
      <c r="AH56" s="118">
        <v>21</v>
      </c>
      <c r="AI56" s="118">
        <v>5.5000000000000003E-4</v>
      </c>
      <c r="AJ56" s="118">
        <v>7.7750000000000004</v>
      </c>
      <c r="AK56" s="119">
        <v>14.5</v>
      </c>
      <c r="AL56" s="117">
        <v>16.690000000000001</v>
      </c>
      <c r="AM56" s="119">
        <v>16.98</v>
      </c>
      <c r="AN56" s="117">
        <v>32.448999999999998</v>
      </c>
      <c r="AO56" s="123" t="s">
        <v>1412</v>
      </c>
      <c r="AP56" s="123" t="s">
        <v>1412</v>
      </c>
      <c r="AQ56" s="118">
        <v>8.9469999999999992</v>
      </c>
      <c r="AR56" s="123" t="s">
        <v>1412</v>
      </c>
      <c r="AS56" s="118">
        <v>4.8377299999999996</v>
      </c>
      <c r="AT56" s="118">
        <v>7.0315899999999996</v>
      </c>
      <c r="AU56" s="118">
        <v>17.260999999999999</v>
      </c>
      <c r="AV56" s="118">
        <v>6.0549999999999997</v>
      </c>
      <c r="AW56" s="119">
        <v>17.815999999999999</v>
      </c>
    </row>
    <row r="57" spans="1:49" x14ac:dyDescent="0.3">
      <c r="A57" s="124" t="s">
        <v>784</v>
      </c>
      <c r="B57" s="117">
        <v>8.5</v>
      </c>
      <c r="C57" s="118">
        <v>22</v>
      </c>
      <c r="D57" s="118">
        <v>15.3</v>
      </c>
      <c r="E57" s="118">
        <v>2</v>
      </c>
      <c r="F57" s="118">
        <v>40</v>
      </c>
      <c r="G57" s="119">
        <v>24</v>
      </c>
      <c r="H57" s="117">
        <v>10.9</v>
      </c>
      <c r="I57" s="119">
        <v>72</v>
      </c>
      <c r="J57" s="117">
        <v>14.79</v>
      </c>
      <c r="K57" s="118">
        <v>13.27</v>
      </c>
      <c r="L57" s="119">
        <v>21.873000000000001</v>
      </c>
      <c r="M57" s="120" t="s">
        <v>1412</v>
      </c>
      <c r="N57" s="121" t="s">
        <v>1412</v>
      </c>
      <c r="O57" s="122">
        <v>1.0960000000000001</v>
      </c>
      <c r="P57" s="117">
        <v>48.67</v>
      </c>
      <c r="Q57" s="118">
        <v>83.47</v>
      </c>
      <c r="R57" s="118">
        <v>112.38</v>
      </c>
      <c r="S57" s="119">
        <v>63.71</v>
      </c>
      <c r="T57" s="122">
        <v>62.057000000000002</v>
      </c>
      <c r="U57" s="122">
        <v>12.6</v>
      </c>
      <c r="V57" s="117">
        <v>14.41</v>
      </c>
      <c r="W57" s="118">
        <v>4.1399999999999997</v>
      </c>
      <c r="X57" s="118">
        <v>0.37</v>
      </c>
      <c r="Y57" s="123" t="s">
        <v>1412</v>
      </c>
      <c r="Z57" s="121" t="s">
        <v>1412</v>
      </c>
      <c r="AA57" s="117">
        <v>5.17</v>
      </c>
      <c r="AB57" s="119">
        <v>112.49</v>
      </c>
      <c r="AC57" s="117">
        <v>56.38</v>
      </c>
      <c r="AD57" s="118">
        <v>51.875</v>
      </c>
      <c r="AE57" s="118">
        <v>68.81</v>
      </c>
      <c r="AF57" s="119">
        <v>0</v>
      </c>
      <c r="AG57" s="117">
        <v>1.91794</v>
      </c>
      <c r="AH57" s="118">
        <v>21</v>
      </c>
      <c r="AI57" s="118">
        <v>5.5000000000000003E-4</v>
      </c>
      <c r="AJ57" s="118">
        <v>7.7750000000000004</v>
      </c>
      <c r="AK57" s="119">
        <v>14.5</v>
      </c>
      <c r="AL57" s="117">
        <v>16.690000000000001</v>
      </c>
      <c r="AM57" s="119">
        <v>16.98</v>
      </c>
      <c r="AN57" s="117">
        <v>32.448999999999998</v>
      </c>
      <c r="AO57" s="123" t="s">
        <v>1412</v>
      </c>
      <c r="AP57" s="123" t="s">
        <v>1412</v>
      </c>
      <c r="AQ57" s="118">
        <v>8.9469999999999992</v>
      </c>
      <c r="AR57" s="123" t="s">
        <v>1412</v>
      </c>
      <c r="AS57" s="118">
        <v>4.8377299999999996</v>
      </c>
      <c r="AT57" s="118">
        <v>7.0315899999999996</v>
      </c>
      <c r="AU57" s="118">
        <v>17.260999999999999</v>
      </c>
      <c r="AV57" s="118">
        <v>6.0549999999999997</v>
      </c>
      <c r="AW57" s="119">
        <v>17.815999999999999</v>
      </c>
    </row>
    <row r="58" spans="1:49" x14ac:dyDescent="0.3">
      <c r="A58" s="124" t="s">
        <v>785</v>
      </c>
      <c r="B58" s="117">
        <v>8.5</v>
      </c>
      <c r="C58" s="118">
        <v>22</v>
      </c>
      <c r="D58" s="118">
        <v>15.3</v>
      </c>
      <c r="E58" s="118">
        <v>2</v>
      </c>
      <c r="F58" s="118">
        <v>40</v>
      </c>
      <c r="G58" s="119">
        <v>24</v>
      </c>
      <c r="H58" s="117">
        <v>10.9</v>
      </c>
      <c r="I58" s="119">
        <v>72</v>
      </c>
      <c r="J58" s="117">
        <v>14.87</v>
      </c>
      <c r="K58" s="118">
        <v>13.19</v>
      </c>
      <c r="L58" s="119">
        <v>21.925000000000001</v>
      </c>
      <c r="M58" s="120" t="s">
        <v>1412</v>
      </c>
      <c r="N58" s="121" t="s">
        <v>1412</v>
      </c>
      <c r="O58" s="122">
        <v>1.0960000000000001</v>
      </c>
      <c r="P58" s="117">
        <v>48.67</v>
      </c>
      <c r="Q58" s="118">
        <v>81.75</v>
      </c>
      <c r="R58" s="118">
        <v>113.36</v>
      </c>
      <c r="S58" s="119">
        <v>64.69</v>
      </c>
      <c r="T58" s="122">
        <v>62.21</v>
      </c>
      <c r="U58" s="122">
        <v>12.47</v>
      </c>
      <c r="V58" s="117">
        <v>14.41</v>
      </c>
      <c r="W58" s="118">
        <v>4.0599999999999996</v>
      </c>
      <c r="X58" s="118">
        <v>0.38</v>
      </c>
      <c r="Y58" s="123" t="s">
        <v>1412</v>
      </c>
      <c r="Z58" s="121" t="s">
        <v>1412</v>
      </c>
      <c r="AA58" s="117">
        <v>5.17</v>
      </c>
      <c r="AB58" s="119">
        <v>105.69</v>
      </c>
      <c r="AC58" s="117">
        <v>56.48</v>
      </c>
      <c r="AD58" s="118">
        <v>53.087000000000003</v>
      </c>
      <c r="AE58" s="118">
        <v>68.37</v>
      </c>
      <c r="AF58" s="119">
        <v>0</v>
      </c>
      <c r="AG58" s="117">
        <v>1.91794</v>
      </c>
      <c r="AH58" s="118">
        <v>20.5</v>
      </c>
      <c r="AI58" s="118">
        <v>0</v>
      </c>
      <c r="AJ58" s="118">
        <v>7.7750000000000004</v>
      </c>
      <c r="AK58" s="119">
        <v>14.5</v>
      </c>
      <c r="AL58" s="117">
        <v>16.41</v>
      </c>
      <c r="AM58" s="119">
        <v>16.690000000000001</v>
      </c>
      <c r="AN58" s="117">
        <v>32.448999999999998</v>
      </c>
      <c r="AO58" s="118">
        <v>13.06711</v>
      </c>
      <c r="AP58" s="118">
        <v>40.250480000000003</v>
      </c>
      <c r="AQ58" s="118">
        <v>8.94</v>
      </c>
      <c r="AR58" s="118">
        <v>15.02717</v>
      </c>
      <c r="AS58" s="118">
        <v>4.84354</v>
      </c>
      <c r="AT58" s="118">
        <v>7.0315899999999996</v>
      </c>
      <c r="AU58" s="118">
        <v>17.190999999999999</v>
      </c>
      <c r="AV58" s="118">
        <v>6.1529999999999996</v>
      </c>
      <c r="AW58" s="119">
        <v>17.974</v>
      </c>
    </row>
    <row r="59" spans="1:49" x14ac:dyDescent="0.3">
      <c r="A59" s="125" t="s">
        <v>786</v>
      </c>
      <c r="B59" s="126">
        <v>8.5</v>
      </c>
      <c r="C59" s="127">
        <v>22</v>
      </c>
      <c r="D59" s="127">
        <v>15.3</v>
      </c>
      <c r="E59" s="127">
        <v>2</v>
      </c>
      <c r="F59" s="127">
        <v>40</v>
      </c>
      <c r="G59" s="128">
        <v>24</v>
      </c>
      <c r="H59" s="126">
        <v>10.9</v>
      </c>
      <c r="I59" s="128">
        <v>72</v>
      </c>
      <c r="J59" s="126">
        <v>14.87</v>
      </c>
      <c r="K59" s="127">
        <v>13.19</v>
      </c>
      <c r="L59" s="128">
        <v>21.925000000000001</v>
      </c>
      <c r="M59" s="129" t="s">
        <v>1412</v>
      </c>
      <c r="N59" s="130" t="s">
        <v>1412</v>
      </c>
      <c r="O59" s="131">
        <v>1.0960000000000001</v>
      </c>
      <c r="P59" s="126">
        <v>48.67</v>
      </c>
      <c r="Q59" s="127">
        <v>81.75</v>
      </c>
      <c r="R59" s="127">
        <v>113.36</v>
      </c>
      <c r="S59" s="128">
        <v>64.69</v>
      </c>
      <c r="T59" s="131">
        <v>62.21</v>
      </c>
      <c r="U59" s="131">
        <v>12.47</v>
      </c>
      <c r="V59" s="126">
        <v>14.41</v>
      </c>
      <c r="W59" s="127">
        <v>4.0599999999999996</v>
      </c>
      <c r="X59" s="127">
        <v>0.38</v>
      </c>
      <c r="Y59" s="132" t="s">
        <v>1412</v>
      </c>
      <c r="Z59" s="130" t="s">
        <v>1412</v>
      </c>
      <c r="AA59" s="126">
        <v>5.17</v>
      </c>
      <c r="AB59" s="128">
        <v>105.69</v>
      </c>
      <c r="AC59" s="126">
        <v>56.48</v>
      </c>
      <c r="AD59" s="127">
        <v>53.087000000000003</v>
      </c>
      <c r="AE59" s="127">
        <v>68.37</v>
      </c>
      <c r="AF59" s="128">
        <v>0</v>
      </c>
      <c r="AG59" s="126">
        <v>1.91794</v>
      </c>
      <c r="AH59" s="127">
        <v>20.5</v>
      </c>
      <c r="AI59" s="127">
        <v>0</v>
      </c>
      <c r="AJ59" s="127">
        <v>7.7750000000000004</v>
      </c>
      <c r="AK59" s="128">
        <v>14.5</v>
      </c>
      <c r="AL59" s="126">
        <v>16.41</v>
      </c>
      <c r="AM59" s="128">
        <v>16.690000000000001</v>
      </c>
      <c r="AN59" s="126">
        <v>32.448999999999998</v>
      </c>
      <c r="AO59" s="127">
        <v>13.06711</v>
      </c>
      <c r="AP59" s="127">
        <v>40.250480000000003</v>
      </c>
      <c r="AQ59" s="127">
        <v>8.94</v>
      </c>
      <c r="AR59" s="127">
        <v>15.02717</v>
      </c>
      <c r="AS59" s="127">
        <v>4.84354</v>
      </c>
      <c r="AT59" s="127">
        <v>7.0315899999999996</v>
      </c>
      <c r="AU59" s="127">
        <v>17.190999999999999</v>
      </c>
      <c r="AV59" s="127">
        <v>6.1529999999999996</v>
      </c>
      <c r="AW59" s="128">
        <v>17.974</v>
      </c>
    </row>
    <row r="60" spans="1:49" x14ac:dyDescent="0.3">
      <c r="A60" s="133" t="s">
        <v>1341</v>
      </c>
      <c r="B60" s="134">
        <f t="shared" ref="B60:AW60" si="0">MIN(B12:B59)</f>
        <v>8.5</v>
      </c>
      <c r="C60" s="134">
        <f t="shared" si="0"/>
        <v>20</v>
      </c>
      <c r="D60" s="134">
        <f t="shared" si="0"/>
        <v>13.2</v>
      </c>
      <c r="E60" s="134">
        <f t="shared" si="0"/>
        <v>2</v>
      </c>
      <c r="F60" s="134">
        <f t="shared" si="0"/>
        <v>7.5</v>
      </c>
      <c r="G60" s="134">
        <f t="shared" si="0"/>
        <v>22</v>
      </c>
      <c r="H60" s="134">
        <f t="shared" si="0"/>
        <v>10.9</v>
      </c>
      <c r="I60" s="134">
        <f t="shared" si="0"/>
        <v>69</v>
      </c>
      <c r="J60" s="134">
        <f t="shared" si="0"/>
        <v>12.91</v>
      </c>
      <c r="K60" s="134">
        <f t="shared" si="0"/>
        <v>13.06</v>
      </c>
      <c r="L60" s="134">
        <f t="shared" si="0"/>
        <v>4.6769999999999996</v>
      </c>
      <c r="M60" s="134">
        <f t="shared" si="0"/>
        <v>1.07</v>
      </c>
      <c r="N60" s="134">
        <f t="shared" si="0"/>
        <v>44.32</v>
      </c>
      <c r="O60" s="134">
        <f t="shared" si="0"/>
        <v>1.0960000000000001</v>
      </c>
      <c r="P60" s="134">
        <f t="shared" si="0"/>
        <v>48.67</v>
      </c>
      <c r="Q60" s="134">
        <f t="shared" si="0"/>
        <v>72.52</v>
      </c>
      <c r="R60" s="134">
        <f t="shared" si="0"/>
        <v>107.51</v>
      </c>
      <c r="S60" s="134">
        <f t="shared" si="0"/>
        <v>58.84</v>
      </c>
      <c r="T60" s="134">
        <f t="shared" si="0"/>
        <v>61.451999999999998</v>
      </c>
      <c r="U60" s="134">
        <f t="shared" si="0"/>
        <v>11.93</v>
      </c>
      <c r="V60" s="134">
        <f t="shared" si="0"/>
        <v>13.82</v>
      </c>
      <c r="W60" s="134">
        <f t="shared" si="0"/>
        <v>3.8</v>
      </c>
      <c r="X60" s="134">
        <f t="shared" si="0"/>
        <v>0.34</v>
      </c>
      <c r="Y60" s="134">
        <f t="shared" si="0"/>
        <v>0</v>
      </c>
      <c r="Z60" s="134">
        <f t="shared" si="0"/>
        <v>0</v>
      </c>
      <c r="AA60" s="134">
        <f t="shared" si="0"/>
        <v>5.04</v>
      </c>
      <c r="AB60" s="134">
        <f t="shared" si="0"/>
        <v>105.69</v>
      </c>
      <c r="AC60" s="134">
        <f t="shared" si="0"/>
        <v>56.32</v>
      </c>
      <c r="AD60" s="134">
        <f t="shared" si="0"/>
        <v>51.738</v>
      </c>
      <c r="AE60" s="134">
        <f t="shared" si="0"/>
        <v>57.45</v>
      </c>
      <c r="AF60" s="134">
        <f t="shared" si="0"/>
        <v>0</v>
      </c>
      <c r="AG60" s="134">
        <f t="shared" si="0"/>
        <v>1.91794</v>
      </c>
      <c r="AH60" s="134">
        <f t="shared" si="0"/>
        <v>8.8000000000000007</v>
      </c>
      <c r="AI60" s="134">
        <f t="shared" si="0"/>
        <v>0</v>
      </c>
      <c r="AJ60" s="134">
        <f t="shared" si="0"/>
        <v>7.7750000000000004</v>
      </c>
      <c r="AK60" s="134">
        <f t="shared" si="0"/>
        <v>9.4</v>
      </c>
      <c r="AL60" s="134">
        <f t="shared" si="0"/>
        <v>15.81</v>
      </c>
      <c r="AM60" s="134">
        <f t="shared" si="0"/>
        <v>16.100000000000001</v>
      </c>
      <c r="AN60" s="134">
        <f t="shared" si="0"/>
        <v>26.696000000000002</v>
      </c>
      <c r="AO60" s="134">
        <f t="shared" si="0"/>
        <v>13.06711</v>
      </c>
      <c r="AP60" s="134">
        <f t="shared" si="0"/>
        <v>39.368000000000002</v>
      </c>
      <c r="AQ60" s="134">
        <f t="shared" si="0"/>
        <v>8.2379999999999995</v>
      </c>
      <c r="AR60" s="134">
        <f t="shared" si="0"/>
        <v>15.02717</v>
      </c>
      <c r="AS60" s="134">
        <f t="shared" si="0"/>
        <v>4.8377299999999996</v>
      </c>
      <c r="AT60" s="134">
        <f t="shared" si="0"/>
        <v>7.0315899999999996</v>
      </c>
      <c r="AU60" s="134">
        <f t="shared" si="0"/>
        <v>17.190999999999999</v>
      </c>
      <c r="AV60" s="134">
        <f t="shared" si="0"/>
        <v>6.0549999999999997</v>
      </c>
      <c r="AW60" s="135">
        <f t="shared" si="0"/>
        <v>17.466999999999999</v>
      </c>
    </row>
    <row r="61" spans="1:49" x14ac:dyDescent="0.3">
      <c r="A61" s="136" t="s">
        <v>1339</v>
      </c>
      <c r="B61" s="137">
        <f t="shared" ref="B61:AW61" si="1">MAX(B12:B59)</f>
        <v>8.6</v>
      </c>
      <c r="C61" s="137">
        <f t="shared" si="1"/>
        <v>22</v>
      </c>
      <c r="D61" s="137">
        <f t="shared" si="1"/>
        <v>15.3</v>
      </c>
      <c r="E61" s="137">
        <f t="shared" si="1"/>
        <v>2</v>
      </c>
      <c r="F61" s="137">
        <f t="shared" si="1"/>
        <v>40.1</v>
      </c>
      <c r="G61" s="137">
        <f t="shared" si="1"/>
        <v>24</v>
      </c>
      <c r="H61" s="137">
        <f t="shared" si="1"/>
        <v>12.5</v>
      </c>
      <c r="I61" s="137">
        <f t="shared" si="1"/>
        <v>72</v>
      </c>
      <c r="J61" s="137">
        <f t="shared" si="1"/>
        <v>16.48</v>
      </c>
      <c r="K61" s="137">
        <f t="shared" si="1"/>
        <v>13.33</v>
      </c>
      <c r="L61" s="137">
        <f t="shared" si="1"/>
        <v>21.925000000000001</v>
      </c>
      <c r="M61" s="137">
        <f t="shared" si="1"/>
        <v>1.07</v>
      </c>
      <c r="N61" s="137">
        <f t="shared" si="1"/>
        <v>45.38</v>
      </c>
      <c r="O61" s="137">
        <f t="shared" si="1"/>
        <v>1.0960000000000001</v>
      </c>
      <c r="P61" s="137">
        <f t="shared" si="1"/>
        <v>49.3</v>
      </c>
      <c r="Q61" s="137">
        <f t="shared" si="1"/>
        <v>85.22</v>
      </c>
      <c r="R61" s="137">
        <f t="shared" si="1"/>
        <v>115.34</v>
      </c>
      <c r="S61" s="137">
        <f t="shared" si="1"/>
        <v>66.67</v>
      </c>
      <c r="T61" s="137">
        <f t="shared" si="1"/>
        <v>70.744</v>
      </c>
      <c r="U61" s="137">
        <f t="shared" si="1"/>
        <v>12.92</v>
      </c>
      <c r="V61" s="137">
        <f t="shared" si="1"/>
        <v>17.54</v>
      </c>
      <c r="W61" s="137">
        <f t="shared" si="1"/>
        <v>8.6010000000000009</v>
      </c>
      <c r="X61" s="137">
        <f t="shared" si="1"/>
        <v>0.39</v>
      </c>
      <c r="Y61" s="137">
        <f t="shared" si="1"/>
        <v>0</v>
      </c>
      <c r="Z61" s="137">
        <f t="shared" si="1"/>
        <v>0</v>
      </c>
      <c r="AA61" s="137">
        <f t="shared" si="1"/>
        <v>28.42</v>
      </c>
      <c r="AB61" s="137">
        <f t="shared" si="1"/>
        <v>126.56</v>
      </c>
      <c r="AC61" s="137">
        <f t="shared" si="1"/>
        <v>63.72</v>
      </c>
      <c r="AD61" s="137">
        <f t="shared" si="1"/>
        <v>58.942</v>
      </c>
      <c r="AE61" s="137">
        <f t="shared" si="1"/>
        <v>102.84</v>
      </c>
      <c r="AF61" s="137">
        <f t="shared" si="1"/>
        <v>0</v>
      </c>
      <c r="AG61" s="137">
        <f t="shared" si="1"/>
        <v>1.91794</v>
      </c>
      <c r="AH61" s="137">
        <f t="shared" si="1"/>
        <v>21</v>
      </c>
      <c r="AI61" s="137">
        <f t="shared" si="1"/>
        <v>5.57437</v>
      </c>
      <c r="AJ61" s="137">
        <f t="shared" si="1"/>
        <v>7.7750000000000004</v>
      </c>
      <c r="AK61" s="137">
        <f t="shared" si="1"/>
        <v>14.5</v>
      </c>
      <c r="AL61" s="137">
        <f t="shared" si="1"/>
        <v>18.329999999999998</v>
      </c>
      <c r="AM61" s="137">
        <f t="shared" si="1"/>
        <v>18.62</v>
      </c>
      <c r="AN61" s="137">
        <f t="shared" si="1"/>
        <v>32.448999999999998</v>
      </c>
      <c r="AO61" s="137">
        <f t="shared" si="1"/>
        <v>13.06711</v>
      </c>
      <c r="AP61" s="137">
        <f t="shared" si="1"/>
        <v>40.250480000000003</v>
      </c>
      <c r="AQ61" s="137">
        <f t="shared" si="1"/>
        <v>9.4559999999999995</v>
      </c>
      <c r="AR61" s="137">
        <f t="shared" si="1"/>
        <v>15.02717</v>
      </c>
      <c r="AS61" s="137">
        <f t="shared" si="1"/>
        <v>5.5655900000000003</v>
      </c>
      <c r="AT61" s="137">
        <f t="shared" si="1"/>
        <v>7.0315899999999996</v>
      </c>
      <c r="AU61" s="137">
        <f t="shared" si="1"/>
        <v>18.388999999999999</v>
      </c>
      <c r="AV61" s="137">
        <f t="shared" si="1"/>
        <v>8.8059999999999992</v>
      </c>
      <c r="AW61" s="138">
        <f t="shared" si="1"/>
        <v>18.567</v>
      </c>
    </row>
    <row r="62" spans="1:49" x14ac:dyDescent="0.3">
      <c r="A62" s="139" t="s">
        <v>1413</v>
      </c>
      <c r="B62" s="140">
        <f t="shared" ref="B62:AW62" si="2">AVERAGE(B12:B59)</f>
        <v>8.5708333333333329</v>
      </c>
      <c r="C62" s="140">
        <f t="shared" si="2"/>
        <v>21.083333333333332</v>
      </c>
      <c r="D62" s="140">
        <f t="shared" si="2"/>
        <v>14.291666666666664</v>
      </c>
      <c r="E62" s="140">
        <f t="shared" si="2"/>
        <v>2</v>
      </c>
      <c r="F62" s="140">
        <f t="shared" si="2"/>
        <v>21.587500000000006</v>
      </c>
      <c r="G62" s="140">
        <f t="shared" si="2"/>
        <v>23.083333333333332</v>
      </c>
      <c r="H62" s="140">
        <f t="shared" si="2"/>
        <v>11.762499999999994</v>
      </c>
      <c r="I62" s="140">
        <f t="shared" si="2"/>
        <v>70.583333333333329</v>
      </c>
      <c r="J62" s="140">
        <f t="shared" si="2"/>
        <v>14.448749999999997</v>
      </c>
      <c r="K62" s="140">
        <f t="shared" si="2"/>
        <v>13.216666666666663</v>
      </c>
      <c r="L62" s="140">
        <f t="shared" si="2"/>
        <v>13.860291666666667</v>
      </c>
      <c r="M62" s="140">
        <f t="shared" si="2"/>
        <v>1.07</v>
      </c>
      <c r="N62" s="140">
        <f t="shared" si="2"/>
        <v>44.85</v>
      </c>
      <c r="O62" s="140">
        <f t="shared" si="2"/>
        <v>1.0960000000000012</v>
      </c>
      <c r="P62" s="140">
        <f t="shared" si="2"/>
        <v>48.80125000000001</v>
      </c>
      <c r="Q62" s="140">
        <f t="shared" si="2"/>
        <v>78.821250000000006</v>
      </c>
      <c r="R62" s="140">
        <f t="shared" si="2"/>
        <v>112.87791666666665</v>
      </c>
      <c r="S62" s="140">
        <f t="shared" si="2"/>
        <v>64.155416666666682</v>
      </c>
      <c r="T62" s="140">
        <f t="shared" si="2"/>
        <v>65.802083333333343</v>
      </c>
      <c r="U62" s="140">
        <f t="shared" si="2"/>
        <v>12.305833333333338</v>
      </c>
      <c r="V62" s="140">
        <f t="shared" si="2"/>
        <v>15.233749999999992</v>
      </c>
      <c r="W62" s="140">
        <f t="shared" si="2"/>
        <v>5.7400416666666674</v>
      </c>
      <c r="X62" s="140">
        <f t="shared" si="2"/>
        <v>0.37000000000000011</v>
      </c>
      <c r="Y62" s="140" t="e">
        <f t="shared" si="2"/>
        <v>#DIV/0!</v>
      </c>
      <c r="Z62" s="140" t="e">
        <f t="shared" si="2"/>
        <v>#DIV/0!</v>
      </c>
      <c r="AA62" s="140">
        <f t="shared" si="2"/>
        <v>18.820416666666667</v>
      </c>
      <c r="AB62" s="140">
        <f t="shared" si="2"/>
        <v>119.64333333333326</v>
      </c>
      <c r="AC62" s="140">
        <f t="shared" si="2"/>
        <v>60.087083333333347</v>
      </c>
      <c r="AD62" s="140">
        <f t="shared" si="2"/>
        <v>55.252333333333326</v>
      </c>
      <c r="AE62" s="140">
        <f t="shared" si="2"/>
        <v>74.080833333333331</v>
      </c>
      <c r="AF62" s="140">
        <f t="shared" si="2"/>
        <v>0</v>
      </c>
      <c r="AG62" s="140">
        <f t="shared" si="2"/>
        <v>1.9179400000000013</v>
      </c>
      <c r="AH62" s="140">
        <f t="shared" si="2"/>
        <v>15.758333333333333</v>
      </c>
      <c r="AI62" s="140">
        <f t="shared" si="2"/>
        <v>1.449173750000001</v>
      </c>
      <c r="AJ62" s="140">
        <f t="shared" si="2"/>
        <v>7.774999999999995</v>
      </c>
      <c r="AK62" s="140">
        <f t="shared" si="2"/>
        <v>10.274999999999997</v>
      </c>
      <c r="AL62" s="140">
        <f t="shared" si="2"/>
        <v>17.22708333333334</v>
      </c>
      <c r="AM62" s="140">
        <f t="shared" si="2"/>
        <v>17.514583333333327</v>
      </c>
      <c r="AN62" s="140">
        <f t="shared" si="2"/>
        <v>29.933958333333333</v>
      </c>
      <c r="AO62" s="140">
        <f t="shared" si="2"/>
        <v>13.06711</v>
      </c>
      <c r="AP62" s="140">
        <f t="shared" si="2"/>
        <v>39.809240000000003</v>
      </c>
      <c r="AQ62" s="140">
        <f t="shared" si="2"/>
        <v>8.7479166666666632</v>
      </c>
      <c r="AR62" s="140">
        <f t="shared" si="2"/>
        <v>15.02717</v>
      </c>
      <c r="AS62" s="140">
        <f t="shared" si="2"/>
        <v>5.1130349999999973</v>
      </c>
      <c r="AT62" s="140">
        <f t="shared" si="2"/>
        <v>7.0315899999999951</v>
      </c>
      <c r="AU62" s="140">
        <f t="shared" si="2"/>
        <v>17.76966666666668</v>
      </c>
      <c r="AV62" s="140">
        <f t="shared" si="2"/>
        <v>6.8732083333333334</v>
      </c>
      <c r="AW62" s="141">
        <f t="shared" si="2"/>
        <v>18.088958333333334</v>
      </c>
    </row>
    <row r="63" spans="1:49" x14ac:dyDescent="0.3">
      <c r="A63" s="142" t="s">
        <v>7</v>
      </c>
      <c r="B63" s="137">
        <f t="shared" ref="B63:AW63" si="3">B12</f>
        <v>8.6</v>
      </c>
      <c r="C63" s="137">
        <f t="shared" si="3"/>
        <v>20</v>
      </c>
      <c r="D63" s="137">
        <f t="shared" si="3"/>
        <v>13.2</v>
      </c>
      <c r="E63" s="137">
        <f t="shared" si="3"/>
        <v>2</v>
      </c>
      <c r="F63" s="137">
        <f t="shared" si="3"/>
        <v>11.8</v>
      </c>
      <c r="G63" s="137">
        <f t="shared" si="3"/>
        <v>22</v>
      </c>
      <c r="H63" s="137">
        <f t="shared" si="3"/>
        <v>11.3</v>
      </c>
      <c r="I63" s="137">
        <f t="shared" si="3"/>
        <v>72</v>
      </c>
      <c r="J63" s="137">
        <f t="shared" si="3"/>
        <v>13.54</v>
      </c>
      <c r="K63" s="137">
        <f t="shared" si="3"/>
        <v>13.13</v>
      </c>
      <c r="L63" s="137">
        <f t="shared" si="3"/>
        <v>8.3819999999999997</v>
      </c>
      <c r="M63" s="137" t="str">
        <f t="shared" si="3"/>
        <v>--</v>
      </c>
      <c r="N63" s="137" t="str">
        <f t="shared" si="3"/>
        <v>--</v>
      </c>
      <c r="O63" s="137">
        <f t="shared" si="3"/>
        <v>1.0960000000000001</v>
      </c>
      <c r="P63" s="137">
        <f t="shared" si="3"/>
        <v>48.67</v>
      </c>
      <c r="Q63" s="137">
        <f t="shared" si="3"/>
        <v>82.61</v>
      </c>
      <c r="R63" s="137">
        <f t="shared" si="3"/>
        <v>107.51</v>
      </c>
      <c r="S63" s="137">
        <f t="shared" si="3"/>
        <v>58.84</v>
      </c>
      <c r="T63" s="137">
        <f t="shared" si="3"/>
        <v>66.293000000000006</v>
      </c>
      <c r="U63" s="137">
        <f t="shared" si="3"/>
        <v>12.22</v>
      </c>
      <c r="V63" s="137">
        <f t="shared" si="3"/>
        <v>15.64</v>
      </c>
      <c r="W63" s="137">
        <f t="shared" si="3"/>
        <v>8.6010000000000009</v>
      </c>
      <c r="X63" s="137">
        <f t="shared" si="3"/>
        <v>0.37</v>
      </c>
      <c r="Y63" s="137" t="str">
        <f t="shared" si="3"/>
        <v>--</v>
      </c>
      <c r="Z63" s="137" t="str">
        <f t="shared" si="3"/>
        <v>--</v>
      </c>
      <c r="AA63" s="137">
        <f t="shared" si="3"/>
        <v>28.42</v>
      </c>
      <c r="AB63" s="137">
        <f t="shared" si="3"/>
        <v>126.56</v>
      </c>
      <c r="AC63" s="137">
        <f t="shared" si="3"/>
        <v>62.19</v>
      </c>
      <c r="AD63" s="137">
        <f t="shared" si="3"/>
        <v>58.359000000000002</v>
      </c>
      <c r="AE63" s="137">
        <f t="shared" si="3"/>
        <v>102.84</v>
      </c>
      <c r="AF63" s="137">
        <f t="shared" si="3"/>
        <v>0</v>
      </c>
      <c r="AG63" s="137">
        <f t="shared" si="3"/>
        <v>1.91794</v>
      </c>
      <c r="AH63" s="137">
        <f t="shared" si="3"/>
        <v>18.8</v>
      </c>
      <c r="AI63" s="137">
        <f t="shared" si="3"/>
        <v>5.57437</v>
      </c>
      <c r="AJ63" s="137">
        <f t="shared" si="3"/>
        <v>7.7750000000000004</v>
      </c>
      <c r="AK63" s="137">
        <f t="shared" si="3"/>
        <v>10.199999999999999</v>
      </c>
      <c r="AL63" s="137">
        <f t="shared" si="3"/>
        <v>15.81</v>
      </c>
      <c r="AM63" s="137">
        <f t="shared" si="3"/>
        <v>16.100000000000001</v>
      </c>
      <c r="AN63" s="137">
        <f t="shared" si="3"/>
        <v>26.696000000000002</v>
      </c>
      <c r="AO63" s="137" t="str">
        <f t="shared" si="3"/>
        <v>--</v>
      </c>
      <c r="AP63" s="137">
        <f t="shared" si="3"/>
        <v>39.368000000000002</v>
      </c>
      <c r="AQ63" s="137">
        <f t="shared" si="3"/>
        <v>9.4559999999999995</v>
      </c>
      <c r="AR63" s="137" t="str">
        <f t="shared" si="3"/>
        <v>--</v>
      </c>
      <c r="AS63" s="137">
        <f t="shared" si="3"/>
        <v>5.5655900000000003</v>
      </c>
      <c r="AT63" s="137">
        <f t="shared" si="3"/>
        <v>7.0315899999999996</v>
      </c>
      <c r="AU63" s="137">
        <f t="shared" si="3"/>
        <v>18.018000000000001</v>
      </c>
      <c r="AV63" s="137">
        <f t="shared" si="3"/>
        <v>8.8059999999999992</v>
      </c>
      <c r="AW63" s="137">
        <f t="shared" si="3"/>
        <v>18.567</v>
      </c>
    </row>
    <row r="64" spans="1:49" x14ac:dyDescent="0.3">
      <c r="A64" s="142" t="s">
        <v>8</v>
      </c>
      <c r="B64" s="137">
        <f t="shared" ref="B64:AW64" si="4">B59</f>
        <v>8.5</v>
      </c>
      <c r="C64" s="137">
        <f t="shared" si="4"/>
        <v>22</v>
      </c>
      <c r="D64" s="137">
        <f t="shared" si="4"/>
        <v>15.3</v>
      </c>
      <c r="E64" s="137">
        <f t="shared" si="4"/>
        <v>2</v>
      </c>
      <c r="F64" s="137">
        <f t="shared" si="4"/>
        <v>40</v>
      </c>
      <c r="G64" s="137">
        <f t="shared" si="4"/>
        <v>24</v>
      </c>
      <c r="H64" s="137">
        <f t="shared" si="4"/>
        <v>10.9</v>
      </c>
      <c r="I64" s="137">
        <f t="shared" si="4"/>
        <v>72</v>
      </c>
      <c r="J64" s="137">
        <f t="shared" si="4"/>
        <v>14.87</v>
      </c>
      <c r="K64" s="137">
        <f t="shared" si="4"/>
        <v>13.19</v>
      </c>
      <c r="L64" s="137">
        <f t="shared" si="4"/>
        <v>21.925000000000001</v>
      </c>
      <c r="M64" s="137" t="str">
        <f t="shared" si="4"/>
        <v>--</v>
      </c>
      <c r="N64" s="137" t="str">
        <f t="shared" si="4"/>
        <v>--</v>
      </c>
      <c r="O64" s="137">
        <f t="shared" si="4"/>
        <v>1.0960000000000001</v>
      </c>
      <c r="P64" s="137">
        <f t="shared" si="4"/>
        <v>48.67</v>
      </c>
      <c r="Q64" s="137">
        <f t="shared" si="4"/>
        <v>81.75</v>
      </c>
      <c r="R64" s="137">
        <f t="shared" si="4"/>
        <v>113.36</v>
      </c>
      <c r="S64" s="137">
        <f t="shared" si="4"/>
        <v>64.69</v>
      </c>
      <c r="T64" s="137">
        <f t="shared" si="4"/>
        <v>62.21</v>
      </c>
      <c r="U64" s="137">
        <f t="shared" si="4"/>
        <v>12.47</v>
      </c>
      <c r="V64" s="137">
        <f t="shared" si="4"/>
        <v>14.41</v>
      </c>
      <c r="W64" s="137">
        <f t="shared" si="4"/>
        <v>4.0599999999999996</v>
      </c>
      <c r="X64" s="137">
        <f t="shared" si="4"/>
        <v>0.38</v>
      </c>
      <c r="Y64" s="137" t="str">
        <f t="shared" si="4"/>
        <v>--</v>
      </c>
      <c r="Z64" s="137" t="str">
        <f t="shared" si="4"/>
        <v>--</v>
      </c>
      <c r="AA64" s="137">
        <f t="shared" si="4"/>
        <v>5.17</v>
      </c>
      <c r="AB64" s="137">
        <f t="shared" si="4"/>
        <v>105.69</v>
      </c>
      <c r="AC64" s="137">
        <f t="shared" si="4"/>
        <v>56.48</v>
      </c>
      <c r="AD64" s="137">
        <f t="shared" si="4"/>
        <v>53.087000000000003</v>
      </c>
      <c r="AE64" s="137">
        <f t="shared" si="4"/>
        <v>68.37</v>
      </c>
      <c r="AF64" s="137">
        <f t="shared" si="4"/>
        <v>0</v>
      </c>
      <c r="AG64" s="137">
        <f t="shared" si="4"/>
        <v>1.91794</v>
      </c>
      <c r="AH64" s="137">
        <f t="shared" si="4"/>
        <v>20.5</v>
      </c>
      <c r="AI64" s="137">
        <f t="shared" si="4"/>
        <v>0</v>
      </c>
      <c r="AJ64" s="137">
        <f t="shared" si="4"/>
        <v>7.7750000000000004</v>
      </c>
      <c r="AK64" s="137">
        <f t="shared" si="4"/>
        <v>14.5</v>
      </c>
      <c r="AL64" s="137">
        <f t="shared" si="4"/>
        <v>16.41</v>
      </c>
      <c r="AM64" s="137">
        <f t="shared" si="4"/>
        <v>16.690000000000001</v>
      </c>
      <c r="AN64" s="137">
        <f t="shared" si="4"/>
        <v>32.448999999999998</v>
      </c>
      <c r="AO64" s="137">
        <f t="shared" si="4"/>
        <v>13.06711</v>
      </c>
      <c r="AP64" s="137">
        <f t="shared" si="4"/>
        <v>40.250480000000003</v>
      </c>
      <c r="AQ64" s="137">
        <f t="shared" si="4"/>
        <v>8.94</v>
      </c>
      <c r="AR64" s="137">
        <f t="shared" si="4"/>
        <v>15.02717</v>
      </c>
      <c r="AS64" s="137">
        <f t="shared" si="4"/>
        <v>4.84354</v>
      </c>
      <c r="AT64" s="137">
        <f t="shared" si="4"/>
        <v>7.0315899999999996</v>
      </c>
      <c r="AU64" s="137">
        <f t="shared" si="4"/>
        <v>17.190999999999999</v>
      </c>
      <c r="AV64" s="137">
        <f t="shared" si="4"/>
        <v>6.1529999999999996</v>
      </c>
      <c r="AW64" s="137">
        <f t="shared" si="4"/>
        <v>17.974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1414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74</v>
      </c>
      <c r="C5" s="115" t="s">
        <v>240</v>
      </c>
      <c r="D5" s="115" t="s">
        <v>532</v>
      </c>
      <c r="E5" s="115" t="s">
        <v>128</v>
      </c>
      <c r="F5" s="115" t="s">
        <v>128</v>
      </c>
      <c r="G5" s="115" t="s">
        <v>128</v>
      </c>
      <c r="H5" s="115" t="s">
        <v>142</v>
      </c>
      <c r="I5" s="115" t="s">
        <v>142</v>
      </c>
      <c r="J5" s="115" t="s">
        <v>142</v>
      </c>
      <c r="K5" s="115" t="s">
        <v>142</v>
      </c>
      <c r="L5" s="115" t="s">
        <v>142</v>
      </c>
      <c r="M5" s="115" t="s">
        <v>142</v>
      </c>
      <c r="N5" s="115" t="s">
        <v>142</v>
      </c>
      <c r="O5" s="115" t="s">
        <v>142</v>
      </c>
      <c r="P5" s="115" t="s">
        <v>84</v>
      </c>
      <c r="Q5" s="115" t="s">
        <v>84</v>
      </c>
      <c r="R5" s="115" t="s">
        <v>84</v>
      </c>
      <c r="S5" s="115" t="s">
        <v>106</v>
      </c>
      <c r="T5" s="115" t="s">
        <v>106</v>
      </c>
      <c r="U5" s="115" t="s">
        <v>529</v>
      </c>
      <c r="V5" s="115" t="s">
        <v>220</v>
      </c>
      <c r="W5" s="115" t="s">
        <v>69</v>
      </c>
      <c r="X5" s="115" t="s">
        <v>69</v>
      </c>
      <c r="Y5" s="115" t="s">
        <v>51</v>
      </c>
      <c r="Z5" s="115" t="s">
        <v>51</v>
      </c>
      <c r="AA5" s="115" t="s">
        <v>65</v>
      </c>
      <c r="AB5" s="115" t="s">
        <v>65</v>
      </c>
      <c r="AC5" s="115" t="s">
        <v>96</v>
      </c>
      <c r="AD5" s="115" t="s">
        <v>915</v>
      </c>
    </row>
    <row r="6" spans="1:30" ht="26.4" x14ac:dyDescent="0.3">
      <c r="A6" s="115" t="s">
        <v>1348</v>
      </c>
      <c r="B6" s="115" t="s">
        <v>230</v>
      </c>
      <c r="C6" s="115" t="s">
        <v>1415</v>
      </c>
      <c r="D6" s="115" t="s">
        <v>1416</v>
      </c>
      <c r="E6" s="115" t="s">
        <v>1365</v>
      </c>
      <c r="F6" s="115" t="s">
        <v>1365</v>
      </c>
      <c r="G6" s="115" t="s">
        <v>1365</v>
      </c>
      <c r="H6" s="115" t="s">
        <v>230</v>
      </c>
      <c r="I6" s="115" t="s">
        <v>1358</v>
      </c>
      <c r="J6" s="115" t="s">
        <v>1367</v>
      </c>
      <c r="K6" s="115" t="s">
        <v>1417</v>
      </c>
      <c r="L6" s="115" t="s">
        <v>230</v>
      </c>
      <c r="M6" s="115" t="s">
        <v>230</v>
      </c>
      <c r="N6" s="115" t="s">
        <v>1418</v>
      </c>
      <c r="O6" s="115" t="s">
        <v>1418</v>
      </c>
      <c r="P6" s="115" t="s">
        <v>1358</v>
      </c>
      <c r="Q6" s="115" t="s">
        <v>1358</v>
      </c>
      <c r="R6" s="115" t="s">
        <v>1362</v>
      </c>
      <c r="S6" s="115" t="s">
        <v>1362</v>
      </c>
      <c r="T6" s="115" t="s">
        <v>1363</v>
      </c>
      <c r="U6" s="115" t="s">
        <v>1353</v>
      </c>
      <c r="V6" s="115" t="s">
        <v>1419</v>
      </c>
      <c r="W6" s="115" t="s">
        <v>1352</v>
      </c>
      <c r="X6" s="115" t="s">
        <v>1352</v>
      </c>
      <c r="Y6" s="115" t="s">
        <v>51</v>
      </c>
      <c r="Z6" s="115" t="s">
        <v>51</v>
      </c>
      <c r="AA6" s="115" t="s">
        <v>1349</v>
      </c>
      <c r="AB6" s="115" t="s">
        <v>1349</v>
      </c>
      <c r="AC6" s="115" t="s">
        <v>230</v>
      </c>
      <c r="AD6" s="115" t="s">
        <v>1365</v>
      </c>
    </row>
    <row r="7" spans="1:30" ht="26.4" x14ac:dyDescent="0.3">
      <c r="A7" s="115" t="s">
        <v>1370</v>
      </c>
      <c r="B7" s="115" t="s">
        <v>1371</v>
      </c>
      <c r="C7" s="115" t="s">
        <v>1371</v>
      </c>
      <c r="D7" s="115" t="s">
        <v>1371</v>
      </c>
      <c r="E7" s="115" t="s">
        <v>1371</v>
      </c>
      <c r="F7" s="115" t="s">
        <v>1371</v>
      </c>
      <c r="G7" s="115" t="s">
        <v>1371</v>
      </c>
      <c r="H7" s="115" t="s">
        <v>1371</v>
      </c>
      <c r="I7" s="115" t="s">
        <v>1371</v>
      </c>
      <c r="J7" s="115" t="s">
        <v>1371</v>
      </c>
      <c r="K7" s="115" t="s">
        <v>1371</v>
      </c>
      <c r="L7" s="115" t="s">
        <v>1371</v>
      </c>
      <c r="M7" s="115" t="s">
        <v>1371</v>
      </c>
      <c r="N7" s="115" t="s">
        <v>1371</v>
      </c>
      <c r="O7" s="115" t="s">
        <v>1371</v>
      </c>
      <c r="P7" s="115" t="s">
        <v>1371</v>
      </c>
      <c r="Q7" s="115" t="s">
        <v>1371</v>
      </c>
      <c r="R7" s="115" t="s">
        <v>1371</v>
      </c>
      <c r="S7" s="115" t="s">
        <v>1371</v>
      </c>
      <c r="T7" s="115" t="s">
        <v>1371</v>
      </c>
      <c r="U7" s="115" t="s">
        <v>1371</v>
      </c>
      <c r="V7" s="115" t="s">
        <v>1371</v>
      </c>
      <c r="W7" s="115" t="s">
        <v>1371</v>
      </c>
      <c r="X7" s="115" t="s">
        <v>1371</v>
      </c>
      <c r="Y7" s="115" t="s">
        <v>1371</v>
      </c>
      <c r="Z7" s="115" t="s">
        <v>1371</v>
      </c>
      <c r="AA7" s="115" t="s">
        <v>1371</v>
      </c>
      <c r="AB7" s="115" t="s">
        <v>1371</v>
      </c>
      <c r="AC7" s="115" t="s">
        <v>1371</v>
      </c>
      <c r="AD7" s="115" t="s">
        <v>1371</v>
      </c>
    </row>
    <row r="8" spans="1:30" ht="39.6" x14ac:dyDescent="0.3">
      <c r="A8" s="115" t="s">
        <v>6</v>
      </c>
      <c r="B8" s="115" t="s">
        <v>1420</v>
      </c>
      <c r="C8" s="115" t="s">
        <v>1421</v>
      </c>
      <c r="D8" s="115" t="s">
        <v>1422</v>
      </c>
      <c r="E8" s="115" t="s">
        <v>1423</v>
      </c>
      <c r="F8" s="115" t="s">
        <v>1424</v>
      </c>
      <c r="G8" s="115" t="s">
        <v>1425</v>
      </c>
      <c r="H8" s="115" t="s">
        <v>1426</v>
      </c>
      <c r="I8" s="115" t="s">
        <v>1427</v>
      </c>
      <c r="J8" s="115" t="s">
        <v>1428</v>
      </c>
      <c r="K8" s="115" t="s">
        <v>1429</v>
      </c>
      <c r="L8" s="115" t="s">
        <v>1426</v>
      </c>
      <c r="M8" s="115" t="s">
        <v>1430</v>
      </c>
      <c r="N8" s="115" t="s">
        <v>1431</v>
      </c>
      <c r="O8" s="115" t="s">
        <v>1369</v>
      </c>
      <c r="P8" s="115" t="s">
        <v>1387</v>
      </c>
      <c r="Q8" s="115" t="s">
        <v>1387</v>
      </c>
      <c r="R8" s="115" t="s">
        <v>1360</v>
      </c>
      <c r="S8" s="115" t="s">
        <v>1432</v>
      </c>
      <c r="T8" s="115" t="s">
        <v>1392</v>
      </c>
      <c r="U8" s="115" t="s">
        <v>1433</v>
      </c>
      <c r="V8" s="115" t="s">
        <v>1434</v>
      </c>
      <c r="W8" s="115" t="s">
        <v>1377</v>
      </c>
      <c r="X8" s="115" t="s">
        <v>1378</v>
      </c>
      <c r="Y8" s="115" t="s">
        <v>1435</v>
      </c>
      <c r="Z8" s="115" t="s">
        <v>1436</v>
      </c>
      <c r="AA8" s="115" t="s">
        <v>1375</v>
      </c>
      <c r="AB8" s="115" t="s">
        <v>1437</v>
      </c>
      <c r="AC8" s="115" t="s">
        <v>1438</v>
      </c>
      <c r="AD8" s="115" t="s">
        <v>1439</v>
      </c>
    </row>
    <row r="9" spans="1:30" ht="26.4" x14ac:dyDescent="0.3">
      <c r="A9" s="115" t="s">
        <v>1018</v>
      </c>
      <c r="B9" s="115" t="s">
        <v>1440</v>
      </c>
      <c r="C9" s="115" t="s">
        <v>1441</v>
      </c>
      <c r="D9" s="115" t="s">
        <v>1441</v>
      </c>
      <c r="E9" s="115" t="s">
        <v>1441</v>
      </c>
      <c r="F9" s="115" t="s">
        <v>1441</v>
      </c>
      <c r="G9" s="115" t="s">
        <v>1441</v>
      </c>
      <c r="H9" s="115" t="s">
        <v>1440</v>
      </c>
      <c r="I9" s="115" t="s">
        <v>1441</v>
      </c>
      <c r="J9" s="115" t="s">
        <v>1441</v>
      </c>
      <c r="K9" s="115" t="s">
        <v>1441</v>
      </c>
      <c r="L9" s="115" t="s">
        <v>1441</v>
      </c>
      <c r="M9" s="115" t="s">
        <v>1441</v>
      </c>
      <c r="N9" s="115" t="s">
        <v>1441</v>
      </c>
      <c r="O9" s="115" t="s">
        <v>1441</v>
      </c>
      <c r="P9" s="115" t="s">
        <v>1440</v>
      </c>
      <c r="Q9" s="115" t="s">
        <v>1441</v>
      </c>
      <c r="R9" s="115" t="s">
        <v>1441</v>
      </c>
      <c r="S9" s="115" t="s">
        <v>1441</v>
      </c>
      <c r="T9" s="115" t="s">
        <v>894</v>
      </c>
      <c r="U9" s="115" t="s">
        <v>1441</v>
      </c>
      <c r="V9" s="115" t="s">
        <v>1441</v>
      </c>
      <c r="W9" s="115" t="s">
        <v>1441</v>
      </c>
      <c r="X9" s="115" t="s">
        <v>1441</v>
      </c>
      <c r="Y9" s="115" t="s">
        <v>1441</v>
      </c>
      <c r="Z9" s="115" t="s">
        <v>1441</v>
      </c>
      <c r="AA9" s="115" t="s">
        <v>1441</v>
      </c>
      <c r="AB9" s="115" t="s">
        <v>1441</v>
      </c>
      <c r="AC9" s="115" t="s">
        <v>1441</v>
      </c>
      <c r="AD9" s="115" t="s">
        <v>1441</v>
      </c>
    </row>
    <row r="10" spans="1:30" x14ac:dyDescent="0.3">
      <c r="A10" s="115" t="s">
        <v>58</v>
      </c>
      <c r="B10" s="115" t="s">
        <v>1442</v>
      </c>
      <c r="C10" s="115" t="s">
        <v>1443</v>
      </c>
      <c r="D10" s="115" t="s">
        <v>1443</v>
      </c>
      <c r="E10" s="115" t="s">
        <v>1443</v>
      </c>
      <c r="F10" s="115" t="s">
        <v>1443</v>
      </c>
      <c r="G10" s="115" t="s">
        <v>1443</v>
      </c>
      <c r="H10" s="115" t="s">
        <v>1442</v>
      </c>
      <c r="I10" s="115" t="s">
        <v>1443</v>
      </c>
      <c r="J10" s="115" t="s">
        <v>1443</v>
      </c>
      <c r="K10" s="115" t="s">
        <v>1443</v>
      </c>
      <c r="L10" s="115" t="s">
        <v>1443</v>
      </c>
      <c r="M10" s="115" t="s">
        <v>1443</v>
      </c>
      <c r="N10" s="115" t="s">
        <v>1443</v>
      </c>
      <c r="O10" s="115" t="s">
        <v>1443</v>
      </c>
      <c r="P10" s="115" t="s">
        <v>1442</v>
      </c>
      <c r="Q10" s="115" t="s">
        <v>1443</v>
      </c>
      <c r="R10" s="115" t="s">
        <v>1443</v>
      </c>
      <c r="S10" s="115" t="s">
        <v>1443</v>
      </c>
      <c r="T10" s="115" t="s">
        <v>1443</v>
      </c>
      <c r="U10" s="115" t="s">
        <v>1443</v>
      </c>
      <c r="V10" s="115" t="s">
        <v>1443</v>
      </c>
      <c r="W10" s="115" t="s">
        <v>1443</v>
      </c>
      <c r="X10" s="115" t="s">
        <v>1443</v>
      </c>
      <c r="Y10" s="115" t="s">
        <v>1443</v>
      </c>
      <c r="Z10" s="115" t="s">
        <v>1443</v>
      </c>
      <c r="AA10" s="115" t="s">
        <v>1443</v>
      </c>
      <c r="AB10" s="115" t="s">
        <v>1443</v>
      </c>
      <c r="AC10" s="115" t="s">
        <v>1443</v>
      </c>
      <c r="AD10" s="115" t="s">
        <v>1443</v>
      </c>
    </row>
    <row r="11" spans="1:30" x14ac:dyDescent="0.3">
      <c r="A11" s="116" t="s">
        <v>63</v>
      </c>
      <c r="B11" s="144">
        <v>2695.54</v>
      </c>
      <c r="C11" s="144">
        <v>7.6386000000000003</v>
      </c>
      <c r="D11" s="144">
        <v>0.70550000000000002</v>
      </c>
      <c r="E11" s="144">
        <v>0.192</v>
      </c>
      <c r="F11" s="144">
        <v>0.19470999999999999</v>
      </c>
      <c r="G11" s="144">
        <v>1.9900000000000001E-2</v>
      </c>
      <c r="H11" s="144">
        <v>3875.1421599999999</v>
      </c>
      <c r="I11" s="116" t="s">
        <v>1412</v>
      </c>
      <c r="J11" s="116" t="s">
        <v>1412</v>
      </c>
      <c r="K11" s="144">
        <v>0.66439000000000004</v>
      </c>
      <c r="L11" s="144">
        <v>22.570930000000001</v>
      </c>
      <c r="M11" s="116" t="s">
        <v>1412</v>
      </c>
      <c r="N11" s="144">
        <v>0.29221999999999998</v>
      </c>
      <c r="O11" s="144">
        <v>1.1100000000000001E-3</v>
      </c>
      <c r="P11" s="144">
        <v>2411.58</v>
      </c>
      <c r="Q11" s="144">
        <v>0.91</v>
      </c>
      <c r="R11" s="116" t="s">
        <v>1412</v>
      </c>
      <c r="S11" s="144">
        <v>0.13500000000000001</v>
      </c>
      <c r="T11" s="144">
        <v>0.39</v>
      </c>
      <c r="U11" s="116" t="s">
        <v>1412</v>
      </c>
      <c r="V11" s="144">
        <v>258.50900000000001</v>
      </c>
      <c r="W11" s="144">
        <v>0.17199999999999999</v>
      </c>
      <c r="X11" s="144">
        <v>0.06</v>
      </c>
      <c r="Y11" s="144">
        <v>11.26</v>
      </c>
      <c r="Z11" s="144">
        <v>0.105</v>
      </c>
      <c r="AA11" s="144">
        <v>0.53447999999999996</v>
      </c>
      <c r="AB11" s="144">
        <v>0.12096</v>
      </c>
      <c r="AC11" s="144">
        <v>6.72</v>
      </c>
      <c r="AD11" s="144">
        <v>0.28100000000000003</v>
      </c>
    </row>
    <row r="12" spans="1:30" x14ac:dyDescent="0.3">
      <c r="A12" s="124" t="s">
        <v>740</v>
      </c>
      <c r="B12" s="122">
        <v>2695.54</v>
      </c>
      <c r="C12" s="122">
        <v>7.6386000000000003</v>
      </c>
      <c r="D12" s="122">
        <v>0.70550000000000002</v>
      </c>
      <c r="E12" s="122">
        <v>0.192</v>
      </c>
      <c r="F12" s="122">
        <v>0.19470999999999999</v>
      </c>
      <c r="G12" s="122">
        <v>1.9900000000000001E-2</v>
      </c>
      <c r="H12" s="122">
        <v>3875.1421599999999</v>
      </c>
      <c r="I12" s="124" t="s">
        <v>1412</v>
      </c>
      <c r="J12" s="124" t="s">
        <v>1412</v>
      </c>
      <c r="K12" s="122">
        <v>0.66439000000000004</v>
      </c>
      <c r="L12" s="122">
        <v>22.570930000000001</v>
      </c>
      <c r="M12" s="124" t="s">
        <v>1412</v>
      </c>
      <c r="N12" s="122">
        <v>0.29221999999999998</v>
      </c>
      <c r="O12" s="122">
        <v>1.1100000000000001E-3</v>
      </c>
      <c r="P12" s="122">
        <v>2411.58</v>
      </c>
      <c r="Q12" s="122">
        <v>0.91</v>
      </c>
      <c r="R12" s="124" t="s">
        <v>1412</v>
      </c>
      <c r="S12" s="122">
        <v>0.13500000000000001</v>
      </c>
      <c r="T12" s="122">
        <v>0.39</v>
      </c>
      <c r="U12" s="124" t="s">
        <v>1412</v>
      </c>
      <c r="V12" s="122">
        <v>258.50900000000001</v>
      </c>
      <c r="W12" s="122">
        <v>0.17199999999999999</v>
      </c>
      <c r="X12" s="122">
        <v>0.06</v>
      </c>
      <c r="Y12" s="122">
        <v>11.26</v>
      </c>
      <c r="Z12" s="122">
        <v>0.105</v>
      </c>
      <c r="AA12" s="122">
        <v>0.53447999999999996</v>
      </c>
      <c r="AB12" s="122">
        <v>0.12096</v>
      </c>
      <c r="AC12" s="122">
        <v>6.72</v>
      </c>
      <c r="AD12" s="122">
        <v>0.28100000000000003</v>
      </c>
    </row>
    <row r="13" spans="1:30" x14ac:dyDescent="0.3">
      <c r="A13" s="124" t="s">
        <v>741</v>
      </c>
      <c r="B13" s="122">
        <v>2694.6</v>
      </c>
      <c r="C13" s="122">
        <v>7.4949300000000001</v>
      </c>
      <c r="D13" s="122">
        <v>0.70299999999999996</v>
      </c>
      <c r="E13" s="122">
        <v>0.20799999999999999</v>
      </c>
      <c r="F13" s="122">
        <v>0.18140999999999999</v>
      </c>
      <c r="G13" s="122">
        <v>2.743E-2</v>
      </c>
      <c r="H13" s="122">
        <v>3875.1324100000002</v>
      </c>
      <c r="I13" s="124" t="s">
        <v>1412</v>
      </c>
      <c r="J13" s="124" t="s">
        <v>1412</v>
      </c>
      <c r="K13" s="122">
        <v>0.70348999999999995</v>
      </c>
      <c r="L13" s="122">
        <v>22.54616</v>
      </c>
      <c r="M13" s="124" t="s">
        <v>1412</v>
      </c>
      <c r="N13" s="122">
        <v>0.29221999999999998</v>
      </c>
      <c r="O13" s="122">
        <v>1.1100000000000001E-3</v>
      </c>
      <c r="P13" s="122">
        <v>2411.58</v>
      </c>
      <c r="Q13" s="122">
        <v>0.91</v>
      </c>
      <c r="R13" s="124" t="s">
        <v>1412</v>
      </c>
      <c r="S13" s="122">
        <v>0.13500000000000001</v>
      </c>
      <c r="T13" s="122">
        <v>0.39</v>
      </c>
      <c r="U13" s="124" t="s">
        <v>1412</v>
      </c>
      <c r="V13" s="122">
        <v>258.51100000000002</v>
      </c>
      <c r="W13" s="122">
        <v>0.16200000000000001</v>
      </c>
      <c r="X13" s="122">
        <v>0.06</v>
      </c>
      <c r="Y13" s="122">
        <v>11.26</v>
      </c>
      <c r="Z13" s="122">
        <v>9.7000000000000003E-2</v>
      </c>
      <c r="AA13" s="122">
        <v>0.46959000000000001</v>
      </c>
      <c r="AB13" s="122">
        <v>0.17099</v>
      </c>
      <c r="AC13" s="122">
        <v>6.58</v>
      </c>
      <c r="AD13" s="122">
        <v>0.27200000000000002</v>
      </c>
    </row>
    <row r="14" spans="1:30" x14ac:dyDescent="0.3">
      <c r="A14" s="124" t="s">
        <v>742</v>
      </c>
      <c r="B14" s="122">
        <v>2694.6</v>
      </c>
      <c r="C14" s="122">
        <v>7.4949300000000001</v>
      </c>
      <c r="D14" s="122">
        <v>0.70299999999999996</v>
      </c>
      <c r="E14" s="122">
        <v>0.20799999999999999</v>
      </c>
      <c r="F14" s="122">
        <v>0.18140999999999999</v>
      </c>
      <c r="G14" s="122">
        <v>2.743E-2</v>
      </c>
      <c r="H14" s="122">
        <v>3875.1324100000002</v>
      </c>
      <c r="I14" s="124" t="s">
        <v>1412</v>
      </c>
      <c r="J14" s="124" t="s">
        <v>1412</v>
      </c>
      <c r="K14" s="122">
        <v>0.70348999999999995</v>
      </c>
      <c r="L14" s="122">
        <v>22.54616</v>
      </c>
      <c r="M14" s="124" t="s">
        <v>1412</v>
      </c>
      <c r="N14" s="122">
        <v>0.29221999999999998</v>
      </c>
      <c r="O14" s="122">
        <v>1.1100000000000001E-3</v>
      </c>
      <c r="P14" s="122">
        <v>2411.58</v>
      </c>
      <c r="Q14" s="122">
        <v>0.91</v>
      </c>
      <c r="R14" s="124" t="s">
        <v>1412</v>
      </c>
      <c r="S14" s="122">
        <v>0.13500000000000001</v>
      </c>
      <c r="T14" s="122">
        <v>0.39</v>
      </c>
      <c r="U14" s="124" t="s">
        <v>1412</v>
      </c>
      <c r="V14" s="122">
        <v>258.51100000000002</v>
      </c>
      <c r="W14" s="122">
        <v>0.16200000000000001</v>
      </c>
      <c r="X14" s="122">
        <v>0.06</v>
      </c>
      <c r="Y14" s="122">
        <v>11.26</v>
      </c>
      <c r="Z14" s="122">
        <v>9.7000000000000003E-2</v>
      </c>
      <c r="AA14" s="122">
        <v>0.46959000000000001</v>
      </c>
      <c r="AB14" s="122">
        <v>0.17099</v>
      </c>
      <c r="AC14" s="122">
        <v>6.58</v>
      </c>
      <c r="AD14" s="122">
        <v>0.27200000000000002</v>
      </c>
    </row>
    <row r="15" spans="1:30" x14ac:dyDescent="0.3">
      <c r="A15" s="124" t="s">
        <v>743</v>
      </c>
      <c r="B15" s="122">
        <v>2694.67</v>
      </c>
      <c r="C15" s="122">
        <v>7.5068900000000003</v>
      </c>
      <c r="D15" s="122">
        <v>0.69550000000000001</v>
      </c>
      <c r="E15" s="122">
        <v>0.23</v>
      </c>
      <c r="F15" s="122">
        <v>0.15226999999999999</v>
      </c>
      <c r="G15" s="122">
        <v>3.3939999999999998E-2</v>
      </c>
      <c r="H15" s="122">
        <v>3875.12844</v>
      </c>
      <c r="I15" s="124" t="s">
        <v>1412</v>
      </c>
      <c r="J15" s="124" t="s">
        <v>1412</v>
      </c>
      <c r="K15" s="122">
        <v>0.68376000000000003</v>
      </c>
      <c r="L15" s="122">
        <v>22.536110000000001</v>
      </c>
      <c r="M15" s="124" t="s">
        <v>1412</v>
      </c>
      <c r="N15" s="122">
        <v>0.29221999999999998</v>
      </c>
      <c r="O15" s="122">
        <v>1.1100000000000001E-3</v>
      </c>
      <c r="P15" s="122">
        <v>2411.6</v>
      </c>
      <c r="Q15" s="122">
        <v>0.91200000000000003</v>
      </c>
      <c r="R15" s="124" t="s">
        <v>1412</v>
      </c>
      <c r="S15" s="122">
        <v>0.13500000000000001</v>
      </c>
      <c r="T15" s="122">
        <v>0.38900000000000001</v>
      </c>
      <c r="U15" s="124" t="s">
        <v>1412</v>
      </c>
      <c r="V15" s="122">
        <v>258.512</v>
      </c>
      <c r="W15" s="122">
        <v>0.14699999999999999</v>
      </c>
      <c r="X15" s="122">
        <v>0.06</v>
      </c>
      <c r="Y15" s="122">
        <v>11.26</v>
      </c>
      <c r="Z15" s="122">
        <v>9.1999999999999998E-2</v>
      </c>
      <c r="AA15" s="122">
        <v>0.40899000000000002</v>
      </c>
      <c r="AB15" s="122">
        <v>0.22292999999999999</v>
      </c>
      <c r="AC15" s="122">
        <v>6.44</v>
      </c>
      <c r="AD15" s="122">
        <v>0.26600000000000001</v>
      </c>
    </row>
    <row r="16" spans="1:30" x14ac:dyDescent="0.3">
      <c r="A16" s="124" t="s">
        <v>744</v>
      </c>
      <c r="B16" s="122">
        <v>2694.67</v>
      </c>
      <c r="C16" s="122">
        <v>7.5068900000000003</v>
      </c>
      <c r="D16" s="122">
        <v>0.69550000000000001</v>
      </c>
      <c r="E16" s="122">
        <v>0.23</v>
      </c>
      <c r="F16" s="122">
        <v>0.15226999999999999</v>
      </c>
      <c r="G16" s="122">
        <v>3.3939999999999998E-2</v>
      </c>
      <c r="H16" s="122">
        <v>3875.12844</v>
      </c>
      <c r="I16" s="124" t="s">
        <v>1412</v>
      </c>
      <c r="J16" s="124" t="s">
        <v>1412</v>
      </c>
      <c r="K16" s="122">
        <v>0.68376000000000003</v>
      </c>
      <c r="L16" s="122">
        <v>22.536110000000001</v>
      </c>
      <c r="M16" s="124" t="s">
        <v>1412</v>
      </c>
      <c r="N16" s="122">
        <v>0.29221999999999998</v>
      </c>
      <c r="O16" s="122">
        <v>1.1100000000000001E-3</v>
      </c>
      <c r="P16" s="122">
        <v>2411.6</v>
      </c>
      <c r="Q16" s="122">
        <v>0.91200000000000003</v>
      </c>
      <c r="R16" s="124" t="s">
        <v>1412</v>
      </c>
      <c r="S16" s="122">
        <v>0.13500000000000001</v>
      </c>
      <c r="T16" s="122">
        <v>0.38900000000000001</v>
      </c>
      <c r="U16" s="124" t="s">
        <v>1412</v>
      </c>
      <c r="V16" s="122">
        <v>258.512</v>
      </c>
      <c r="W16" s="122">
        <v>0.14699999999999999</v>
      </c>
      <c r="X16" s="122">
        <v>0.06</v>
      </c>
      <c r="Y16" s="122">
        <v>11.26</v>
      </c>
      <c r="Z16" s="122">
        <v>9.1999999999999998E-2</v>
      </c>
      <c r="AA16" s="122">
        <v>0.40899000000000002</v>
      </c>
      <c r="AB16" s="122">
        <v>0.22292999999999999</v>
      </c>
      <c r="AC16" s="122">
        <v>6.44</v>
      </c>
      <c r="AD16" s="122">
        <v>0.26600000000000001</v>
      </c>
    </row>
    <row r="17" spans="1:30" x14ac:dyDescent="0.3">
      <c r="A17" s="124" t="s">
        <v>745</v>
      </c>
      <c r="B17" s="122">
        <v>2694.74</v>
      </c>
      <c r="C17" s="122">
        <v>7.5552400000000004</v>
      </c>
      <c r="D17" s="122">
        <v>0.80049999999999999</v>
      </c>
      <c r="E17" s="122">
        <v>0.23400000000000001</v>
      </c>
      <c r="F17" s="122">
        <v>0.13411000000000001</v>
      </c>
      <c r="G17" s="122">
        <v>3.542E-2</v>
      </c>
      <c r="H17" s="122">
        <v>3875.1253999999999</v>
      </c>
      <c r="I17" s="124" t="s">
        <v>1412</v>
      </c>
      <c r="J17" s="124" t="s">
        <v>1412</v>
      </c>
      <c r="K17" s="122">
        <v>0.66193000000000002</v>
      </c>
      <c r="L17" s="122">
        <v>22.528369999999999</v>
      </c>
      <c r="M17" s="124" t="s">
        <v>1412</v>
      </c>
      <c r="N17" s="122">
        <v>0.29221999999999998</v>
      </c>
      <c r="O17" s="122">
        <v>1.1100000000000001E-3</v>
      </c>
      <c r="P17" s="122">
        <v>2411.61</v>
      </c>
      <c r="Q17" s="122">
        <v>0.91300000000000003</v>
      </c>
      <c r="R17" s="124" t="s">
        <v>1412</v>
      </c>
      <c r="S17" s="122">
        <v>0.13500000000000001</v>
      </c>
      <c r="T17" s="122">
        <v>0.39200000000000002</v>
      </c>
      <c r="U17" s="124" t="s">
        <v>1412</v>
      </c>
      <c r="V17" s="122">
        <v>258.51299999999998</v>
      </c>
      <c r="W17" s="122">
        <v>0.13100000000000001</v>
      </c>
      <c r="X17" s="122">
        <v>5.8000000000000003E-2</v>
      </c>
      <c r="Y17" s="122">
        <v>11.26</v>
      </c>
      <c r="Z17" s="122">
        <v>8.6999999999999994E-2</v>
      </c>
      <c r="AA17" s="122">
        <v>0.35100999999999999</v>
      </c>
      <c r="AB17" s="122">
        <v>0.27581</v>
      </c>
      <c r="AC17" s="122">
        <v>6.31</v>
      </c>
      <c r="AD17" s="122">
        <v>0.26900000000000002</v>
      </c>
    </row>
    <row r="18" spans="1:30" x14ac:dyDescent="0.3">
      <c r="A18" s="124" t="s">
        <v>746</v>
      </c>
      <c r="B18" s="122">
        <v>2694.74</v>
      </c>
      <c r="C18" s="122">
        <v>7.5552400000000004</v>
      </c>
      <c r="D18" s="122">
        <v>0.80049999999999999</v>
      </c>
      <c r="E18" s="122">
        <v>0.23400000000000001</v>
      </c>
      <c r="F18" s="122">
        <v>0.13411000000000001</v>
      </c>
      <c r="G18" s="122">
        <v>3.542E-2</v>
      </c>
      <c r="H18" s="122">
        <v>3875.1253999999999</v>
      </c>
      <c r="I18" s="124" t="s">
        <v>1412</v>
      </c>
      <c r="J18" s="124" t="s">
        <v>1412</v>
      </c>
      <c r="K18" s="122">
        <v>0.66193000000000002</v>
      </c>
      <c r="L18" s="122">
        <v>22.528369999999999</v>
      </c>
      <c r="M18" s="124" t="s">
        <v>1412</v>
      </c>
      <c r="N18" s="122">
        <v>0.29221999999999998</v>
      </c>
      <c r="O18" s="122">
        <v>1.1100000000000001E-3</v>
      </c>
      <c r="P18" s="122">
        <v>2411.61</v>
      </c>
      <c r="Q18" s="122">
        <v>0.91300000000000003</v>
      </c>
      <c r="R18" s="124" t="s">
        <v>1412</v>
      </c>
      <c r="S18" s="122">
        <v>0.13500000000000001</v>
      </c>
      <c r="T18" s="122">
        <v>0.39200000000000002</v>
      </c>
      <c r="U18" s="124" t="s">
        <v>1412</v>
      </c>
      <c r="V18" s="122">
        <v>258.51299999999998</v>
      </c>
      <c r="W18" s="122">
        <v>0.13100000000000001</v>
      </c>
      <c r="X18" s="122">
        <v>5.8000000000000003E-2</v>
      </c>
      <c r="Y18" s="122">
        <v>11.26</v>
      </c>
      <c r="Z18" s="122">
        <v>8.6999999999999994E-2</v>
      </c>
      <c r="AA18" s="122">
        <v>0.35100999999999999</v>
      </c>
      <c r="AB18" s="122">
        <v>0.27581</v>
      </c>
      <c r="AC18" s="122">
        <v>6.31</v>
      </c>
      <c r="AD18" s="122">
        <v>0.26900000000000002</v>
      </c>
    </row>
    <row r="19" spans="1:30" x14ac:dyDescent="0.3">
      <c r="A19" s="124" t="s">
        <v>747</v>
      </c>
      <c r="B19" s="122">
        <v>2694.81</v>
      </c>
      <c r="C19" s="122">
        <v>7.6739800000000002</v>
      </c>
      <c r="D19" s="122">
        <v>0.95320000000000005</v>
      </c>
      <c r="E19" s="122">
        <v>0.23400000000000001</v>
      </c>
      <c r="F19" s="122">
        <v>0.12174</v>
      </c>
      <c r="G19" s="122">
        <v>3.3750000000000002E-2</v>
      </c>
      <c r="H19" s="122">
        <v>3875.1165599999999</v>
      </c>
      <c r="I19" s="124" t="s">
        <v>1412</v>
      </c>
      <c r="J19" s="124" t="s">
        <v>1412</v>
      </c>
      <c r="K19" s="122">
        <v>0.63804000000000005</v>
      </c>
      <c r="L19" s="122">
        <v>22.505939999999999</v>
      </c>
      <c r="M19" s="124" t="s">
        <v>1412</v>
      </c>
      <c r="N19" s="122">
        <v>0.28676000000000001</v>
      </c>
      <c r="O19" s="122">
        <v>1.1100000000000001E-3</v>
      </c>
      <c r="P19" s="122">
        <v>2411.59</v>
      </c>
      <c r="Q19" s="122">
        <v>0.91100000000000003</v>
      </c>
      <c r="R19" s="124" t="s">
        <v>1412</v>
      </c>
      <c r="S19" s="122">
        <v>0.13500000000000001</v>
      </c>
      <c r="T19" s="122">
        <v>0.39400000000000002</v>
      </c>
      <c r="U19" s="124" t="s">
        <v>1412</v>
      </c>
      <c r="V19" s="122">
        <v>258.51400000000001</v>
      </c>
      <c r="W19" s="122">
        <v>0.113</v>
      </c>
      <c r="X19" s="122">
        <v>5.6000000000000001E-2</v>
      </c>
      <c r="Y19" s="122">
        <v>11.26</v>
      </c>
      <c r="Z19" s="122">
        <v>8.3000000000000004E-2</v>
      </c>
      <c r="AA19" s="122">
        <v>0.29237999999999997</v>
      </c>
      <c r="AB19" s="122">
        <v>0.32554</v>
      </c>
      <c r="AC19" s="122">
        <v>6.17</v>
      </c>
      <c r="AD19" s="122">
        <v>0.27700000000000002</v>
      </c>
    </row>
    <row r="20" spans="1:30" x14ac:dyDescent="0.3">
      <c r="A20" s="124" t="s">
        <v>748</v>
      </c>
      <c r="B20" s="122">
        <v>2694.81</v>
      </c>
      <c r="C20" s="122">
        <v>7.6739800000000002</v>
      </c>
      <c r="D20" s="122">
        <v>0.95320000000000005</v>
      </c>
      <c r="E20" s="122">
        <v>0.23400000000000001</v>
      </c>
      <c r="F20" s="122">
        <v>0.12174</v>
      </c>
      <c r="G20" s="122">
        <v>3.3750000000000002E-2</v>
      </c>
      <c r="H20" s="122">
        <v>3875.1165599999999</v>
      </c>
      <c r="I20" s="124" t="s">
        <v>1412</v>
      </c>
      <c r="J20" s="124" t="s">
        <v>1412</v>
      </c>
      <c r="K20" s="122">
        <v>0.63804000000000005</v>
      </c>
      <c r="L20" s="122">
        <v>22.505939999999999</v>
      </c>
      <c r="M20" s="124" t="s">
        <v>1412</v>
      </c>
      <c r="N20" s="122">
        <v>0.28676000000000001</v>
      </c>
      <c r="O20" s="122">
        <v>1.1100000000000001E-3</v>
      </c>
      <c r="P20" s="122">
        <v>2411.59</v>
      </c>
      <c r="Q20" s="122">
        <v>0.91100000000000003</v>
      </c>
      <c r="R20" s="124" t="s">
        <v>1412</v>
      </c>
      <c r="S20" s="122">
        <v>0.13500000000000001</v>
      </c>
      <c r="T20" s="122">
        <v>0.39400000000000002</v>
      </c>
      <c r="U20" s="124" t="s">
        <v>1412</v>
      </c>
      <c r="V20" s="122">
        <v>258.51400000000001</v>
      </c>
      <c r="W20" s="122">
        <v>0.113</v>
      </c>
      <c r="X20" s="122">
        <v>5.6000000000000001E-2</v>
      </c>
      <c r="Y20" s="122">
        <v>11.26</v>
      </c>
      <c r="Z20" s="122">
        <v>8.3000000000000004E-2</v>
      </c>
      <c r="AA20" s="122">
        <v>0.29237999999999997</v>
      </c>
      <c r="AB20" s="122">
        <v>0.32554</v>
      </c>
      <c r="AC20" s="122">
        <v>6.17</v>
      </c>
      <c r="AD20" s="122">
        <v>0.27700000000000002</v>
      </c>
    </row>
    <row r="21" spans="1:30" x14ac:dyDescent="0.3">
      <c r="A21" s="124" t="s">
        <v>749</v>
      </c>
      <c r="B21" s="122">
        <v>2694.89</v>
      </c>
      <c r="C21" s="122">
        <v>7.8885300000000003</v>
      </c>
      <c r="D21" s="122">
        <v>1.0854999999999999</v>
      </c>
      <c r="E21" s="122">
        <v>0.22800000000000001</v>
      </c>
      <c r="F21" s="122">
        <v>0.11706999999999999</v>
      </c>
      <c r="G21" s="122">
        <v>3.058E-2</v>
      </c>
      <c r="H21" s="122">
        <v>3875.1165599999999</v>
      </c>
      <c r="I21" s="124" t="s">
        <v>1412</v>
      </c>
      <c r="J21" s="124" t="s">
        <v>1412</v>
      </c>
      <c r="K21" s="122">
        <v>0.61251</v>
      </c>
      <c r="L21" s="122">
        <v>22.505939999999999</v>
      </c>
      <c r="M21" s="124" t="s">
        <v>1412</v>
      </c>
      <c r="N21" s="122">
        <v>0.28676000000000001</v>
      </c>
      <c r="O21" s="122">
        <v>1.1100000000000001E-3</v>
      </c>
      <c r="P21" s="122">
        <v>2411.44</v>
      </c>
      <c r="Q21" s="122">
        <v>0.89200000000000002</v>
      </c>
      <c r="R21" s="124" t="s">
        <v>1412</v>
      </c>
      <c r="S21" s="122">
        <v>0.13500000000000001</v>
      </c>
      <c r="T21" s="122">
        <v>0.39300000000000002</v>
      </c>
      <c r="U21" s="124" t="s">
        <v>1412</v>
      </c>
      <c r="V21" s="122">
        <v>258.51499999999999</v>
      </c>
      <c r="W21" s="122">
        <v>9.5000000000000001E-2</v>
      </c>
      <c r="X21" s="122">
        <v>5.2999999999999999E-2</v>
      </c>
      <c r="Y21" s="122">
        <v>11.26</v>
      </c>
      <c r="Z21" s="122">
        <v>0.08</v>
      </c>
      <c r="AA21" s="122">
        <v>0.24157000000000001</v>
      </c>
      <c r="AB21" s="122">
        <v>0.37606000000000001</v>
      </c>
      <c r="AC21" s="122">
        <v>6.06</v>
      </c>
      <c r="AD21" s="122">
        <v>0.28499999999999998</v>
      </c>
    </row>
    <row r="22" spans="1:30" x14ac:dyDescent="0.3">
      <c r="A22" s="124" t="s">
        <v>750</v>
      </c>
      <c r="B22" s="122">
        <v>2694.89</v>
      </c>
      <c r="C22" s="122">
        <v>7.8885300000000003</v>
      </c>
      <c r="D22" s="122">
        <v>1.0854999999999999</v>
      </c>
      <c r="E22" s="122">
        <v>0.22800000000000001</v>
      </c>
      <c r="F22" s="122">
        <v>0.11706999999999999</v>
      </c>
      <c r="G22" s="122">
        <v>3.058E-2</v>
      </c>
      <c r="H22" s="122">
        <v>3875.1165599999999</v>
      </c>
      <c r="I22" s="124" t="s">
        <v>1412</v>
      </c>
      <c r="J22" s="124" t="s">
        <v>1412</v>
      </c>
      <c r="K22" s="122">
        <v>0.61251</v>
      </c>
      <c r="L22" s="122">
        <v>22.505939999999999</v>
      </c>
      <c r="M22" s="124" t="s">
        <v>1412</v>
      </c>
      <c r="N22" s="122">
        <v>0.28676000000000001</v>
      </c>
      <c r="O22" s="122">
        <v>1.1100000000000001E-3</v>
      </c>
      <c r="P22" s="122">
        <v>2411.44</v>
      </c>
      <c r="Q22" s="122">
        <v>0.89200000000000002</v>
      </c>
      <c r="R22" s="124" t="s">
        <v>1412</v>
      </c>
      <c r="S22" s="122">
        <v>0.13500000000000001</v>
      </c>
      <c r="T22" s="122">
        <v>0.39300000000000002</v>
      </c>
      <c r="U22" s="124" t="s">
        <v>1412</v>
      </c>
      <c r="V22" s="122">
        <v>258.51499999999999</v>
      </c>
      <c r="W22" s="122">
        <v>9.5000000000000001E-2</v>
      </c>
      <c r="X22" s="122">
        <v>5.2999999999999999E-2</v>
      </c>
      <c r="Y22" s="122">
        <v>11.26</v>
      </c>
      <c r="Z22" s="122">
        <v>0.08</v>
      </c>
      <c r="AA22" s="122">
        <v>0.24157000000000001</v>
      </c>
      <c r="AB22" s="122">
        <v>0.37606000000000001</v>
      </c>
      <c r="AC22" s="122">
        <v>6.06</v>
      </c>
      <c r="AD22" s="122">
        <v>0.28499999999999998</v>
      </c>
    </row>
    <row r="23" spans="1:30" x14ac:dyDescent="0.3">
      <c r="A23" s="124" t="s">
        <v>751</v>
      </c>
      <c r="B23" s="122">
        <v>2694.97</v>
      </c>
      <c r="C23" s="122">
        <v>8.0664400000000001</v>
      </c>
      <c r="D23" s="122">
        <v>1.2190000000000001</v>
      </c>
      <c r="E23" s="122">
        <v>0.214</v>
      </c>
      <c r="F23" s="122">
        <v>0.1114</v>
      </c>
      <c r="G23" s="122">
        <v>3.0329999999999999E-2</v>
      </c>
      <c r="H23" s="122">
        <v>3875.1174700000001</v>
      </c>
      <c r="I23" s="124" t="s">
        <v>1412</v>
      </c>
      <c r="J23" s="124" t="s">
        <v>1412</v>
      </c>
      <c r="K23" s="122">
        <v>0.58738000000000001</v>
      </c>
      <c r="L23" s="122">
        <v>22.50826</v>
      </c>
      <c r="M23" s="124" t="s">
        <v>1412</v>
      </c>
      <c r="N23" s="122">
        <v>0.28676000000000001</v>
      </c>
      <c r="O23" s="122">
        <v>1.1100000000000001E-3</v>
      </c>
      <c r="P23" s="122">
        <v>2411.3000000000002</v>
      </c>
      <c r="Q23" s="122">
        <v>0.875</v>
      </c>
      <c r="R23" s="124" t="s">
        <v>1412</v>
      </c>
      <c r="S23" s="122">
        <v>0.13500000000000001</v>
      </c>
      <c r="T23" s="122">
        <v>0.39300000000000002</v>
      </c>
      <c r="U23" s="122">
        <v>55.77</v>
      </c>
      <c r="V23" s="122">
        <v>258.51600000000002</v>
      </c>
      <c r="W23" s="122">
        <v>7.8E-2</v>
      </c>
      <c r="X23" s="122">
        <v>5.0999999999999997E-2</v>
      </c>
      <c r="Y23" s="122">
        <v>11.26</v>
      </c>
      <c r="Z23" s="122">
        <v>0.08</v>
      </c>
      <c r="AA23" s="122">
        <v>0.18811</v>
      </c>
      <c r="AB23" s="122">
        <v>0.42501</v>
      </c>
      <c r="AC23" s="122">
        <v>5.98</v>
      </c>
      <c r="AD23" s="122">
        <v>0.30499999999999999</v>
      </c>
    </row>
    <row r="24" spans="1:30" x14ac:dyDescent="0.3">
      <c r="A24" s="124" t="s">
        <v>752</v>
      </c>
      <c r="B24" s="122">
        <v>2694.97</v>
      </c>
      <c r="C24" s="122">
        <v>8.0664400000000001</v>
      </c>
      <c r="D24" s="122">
        <v>1.2190000000000001</v>
      </c>
      <c r="E24" s="122">
        <v>0.214</v>
      </c>
      <c r="F24" s="122">
        <v>0.1114</v>
      </c>
      <c r="G24" s="122">
        <v>3.0329999999999999E-2</v>
      </c>
      <c r="H24" s="122">
        <v>3875.1174700000001</v>
      </c>
      <c r="I24" s="124" t="s">
        <v>1412</v>
      </c>
      <c r="J24" s="124" t="s">
        <v>1412</v>
      </c>
      <c r="K24" s="122">
        <v>0.58738000000000001</v>
      </c>
      <c r="L24" s="122">
        <v>22.50826</v>
      </c>
      <c r="M24" s="124" t="s">
        <v>1412</v>
      </c>
      <c r="N24" s="122">
        <v>0.28676000000000001</v>
      </c>
      <c r="O24" s="122">
        <v>1.1100000000000001E-3</v>
      </c>
      <c r="P24" s="122">
        <v>2411.3000000000002</v>
      </c>
      <c r="Q24" s="122">
        <v>0.875</v>
      </c>
      <c r="R24" s="124" t="s">
        <v>1412</v>
      </c>
      <c r="S24" s="122">
        <v>0.13500000000000001</v>
      </c>
      <c r="T24" s="122">
        <v>0.39300000000000002</v>
      </c>
      <c r="U24" s="122">
        <v>55.77</v>
      </c>
      <c r="V24" s="122">
        <v>258.51600000000002</v>
      </c>
      <c r="W24" s="122">
        <v>7.8E-2</v>
      </c>
      <c r="X24" s="122">
        <v>5.0999999999999997E-2</v>
      </c>
      <c r="Y24" s="122">
        <v>11.26</v>
      </c>
      <c r="Z24" s="122">
        <v>0.08</v>
      </c>
      <c r="AA24" s="122">
        <v>0.18811</v>
      </c>
      <c r="AB24" s="122">
        <v>0.42501</v>
      </c>
      <c r="AC24" s="122">
        <v>5.98</v>
      </c>
      <c r="AD24" s="122">
        <v>0.30499999999999999</v>
      </c>
    </row>
    <row r="25" spans="1:30" x14ac:dyDescent="0.3">
      <c r="A25" s="124" t="s">
        <v>753</v>
      </c>
      <c r="B25" s="122">
        <v>2695</v>
      </c>
      <c r="C25" s="122">
        <v>8.1376299999999997</v>
      </c>
      <c r="D25" s="122">
        <v>1.3720000000000001</v>
      </c>
      <c r="E25" s="122">
        <v>0.20100000000000001</v>
      </c>
      <c r="F25" s="122">
        <v>0.10049</v>
      </c>
      <c r="G25" s="122">
        <v>3.15E-2</v>
      </c>
      <c r="H25" s="122">
        <v>3875.1190000000001</v>
      </c>
      <c r="I25" s="124" t="s">
        <v>1412</v>
      </c>
      <c r="J25" s="124" t="s">
        <v>1412</v>
      </c>
      <c r="K25" s="122">
        <v>0.56355</v>
      </c>
      <c r="L25" s="122">
        <v>22.512129999999999</v>
      </c>
      <c r="M25" s="124" t="s">
        <v>1412</v>
      </c>
      <c r="N25" s="122">
        <v>0.28129999999999999</v>
      </c>
      <c r="O25" s="122">
        <v>1.1100000000000001E-3</v>
      </c>
      <c r="P25" s="122">
        <v>2411.35</v>
      </c>
      <c r="Q25" s="122">
        <v>0.88100000000000001</v>
      </c>
      <c r="R25" s="124" t="s">
        <v>1412</v>
      </c>
      <c r="S25" s="122">
        <v>0.13500000000000001</v>
      </c>
      <c r="T25" s="122">
        <v>0.39100000000000001</v>
      </c>
      <c r="U25" s="124" t="s">
        <v>1412</v>
      </c>
      <c r="V25" s="122">
        <v>258.51799999999997</v>
      </c>
      <c r="W25" s="122">
        <v>0.05</v>
      </c>
      <c r="X25" s="122">
        <v>4.5999999999999999E-2</v>
      </c>
      <c r="Y25" s="122">
        <v>11.26</v>
      </c>
      <c r="Z25" s="122">
        <v>0.1</v>
      </c>
      <c r="AA25" s="122">
        <v>0.1517</v>
      </c>
      <c r="AB25" s="122">
        <v>0.44449</v>
      </c>
      <c r="AC25" s="122">
        <v>6.11</v>
      </c>
      <c r="AD25" s="122">
        <v>0.32900000000000001</v>
      </c>
    </row>
    <row r="26" spans="1:30" x14ac:dyDescent="0.3">
      <c r="A26" s="124" t="s">
        <v>754</v>
      </c>
      <c r="B26" s="122">
        <v>2695</v>
      </c>
      <c r="C26" s="122">
        <v>8.1376299999999997</v>
      </c>
      <c r="D26" s="122">
        <v>1.3720000000000001</v>
      </c>
      <c r="E26" s="122">
        <v>0.20100000000000001</v>
      </c>
      <c r="F26" s="122">
        <v>0.10049</v>
      </c>
      <c r="G26" s="122">
        <v>3.15E-2</v>
      </c>
      <c r="H26" s="122">
        <v>3875.1190000000001</v>
      </c>
      <c r="I26" s="124" t="s">
        <v>1412</v>
      </c>
      <c r="J26" s="124" t="s">
        <v>1412</v>
      </c>
      <c r="K26" s="122">
        <v>0.56355</v>
      </c>
      <c r="L26" s="122">
        <v>22.512129999999999</v>
      </c>
      <c r="M26" s="124" t="s">
        <v>1412</v>
      </c>
      <c r="N26" s="122">
        <v>0.28129999999999999</v>
      </c>
      <c r="O26" s="122">
        <v>1.1100000000000001E-3</v>
      </c>
      <c r="P26" s="122">
        <v>2411.35</v>
      </c>
      <c r="Q26" s="122">
        <v>0.88100000000000001</v>
      </c>
      <c r="R26" s="124" t="s">
        <v>1412</v>
      </c>
      <c r="S26" s="122">
        <v>0.13500000000000001</v>
      </c>
      <c r="T26" s="122">
        <v>0.39100000000000001</v>
      </c>
      <c r="U26" s="124" t="s">
        <v>1412</v>
      </c>
      <c r="V26" s="122">
        <v>258.51799999999997</v>
      </c>
      <c r="W26" s="122">
        <v>0.05</v>
      </c>
      <c r="X26" s="122">
        <v>4.5999999999999999E-2</v>
      </c>
      <c r="Y26" s="122">
        <v>11.26</v>
      </c>
      <c r="Z26" s="122">
        <v>0.1</v>
      </c>
      <c r="AA26" s="122">
        <v>0.1517</v>
      </c>
      <c r="AB26" s="122">
        <v>0.44449</v>
      </c>
      <c r="AC26" s="122">
        <v>6.11</v>
      </c>
      <c r="AD26" s="122">
        <v>0.32900000000000001</v>
      </c>
    </row>
    <row r="27" spans="1:30" x14ac:dyDescent="0.3">
      <c r="A27" s="124" t="s">
        <v>755</v>
      </c>
      <c r="B27" s="122">
        <v>2695</v>
      </c>
      <c r="C27" s="122">
        <v>8.2027800000000006</v>
      </c>
      <c r="D27" s="122">
        <v>1.4079999999999999</v>
      </c>
      <c r="E27" s="122">
        <v>0.192</v>
      </c>
      <c r="F27" s="122">
        <v>8.8929999999999995E-2</v>
      </c>
      <c r="G27" s="122">
        <v>2.962E-2</v>
      </c>
      <c r="H27" s="122">
        <v>3875.1190000000001</v>
      </c>
      <c r="I27" s="124" t="s">
        <v>1412</v>
      </c>
      <c r="J27" s="124" t="s">
        <v>1412</v>
      </c>
      <c r="K27" s="122">
        <v>0.53881000000000001</v>
      </c>
      <c r="L27" s="122">
        <v>22.512129999999999</v>
      </c>
      <c r="M27" s="122">
        <v>64.358500000000006</v>
      </c>
      <c r="N27" s="122">
        <v>0.28129999999999999</v>
      </c>
      <c r="O27" s="122">
        <v>1.1100000000000001E-3</v>
      </c>
      <c r="P27" s="122">
        <v>2411.4499999999998</v>
      </c>
      <c r="Q27" s="122">
        <v>0.89400000000000002</v>
      </c>
      <c r="R27" s="124" t="s">
        <v>1412</v>
      </c>
      <c r="S27" s="122">
        <v>0.13500000000000001</v>
      </c>
      <c r="T27" s="122">
        <v>0.39100000000000001</v>
      </c>
      <c r="U27" s="124" t="s">
        <v>1412</v>
      </c>
      <c r="V27" s="122">
        <v>258.51900000000001</v>
      </c>
      <c r="W27" s="122">
        <v>3.3000000000000002E-2</v>
      </c>
      <c r="X27" s="122">
        <v>3.6999999999999998E-2</v>
      </c>
      <c r="Y27" s="122">
        <v>11.26</v>
      </c>
      <c r="Z27" s="122">
        <v>0.114</v>
      </c>
      <c r="AA27" s="122">
        <v>0.15092</v>
      </c>
      <c r="AB27" s="122">
        <v>0.44590000000000002</v>
      </c>
      <c r="AC27" s="122">
        <v>6.17</v>
      </c>
      <c r="AD27" s="122">
        <v>0.35099999999999998</v>
      </c>
    </row>
    <row r="28" spans="1:30" x14ac:dyDescent="0.3">
      <c r="A28" s="124" t="s">
        <v>756</v>
      </c>
      <c r="B28" s="122">
        <v>2695</v>
      </c>
      <c r="C28" s="122">
        <v>8.2027800000000006</v>
      </c>
      <c r="D28" s="122">
        <v>1.4079999999999999</v>
      </c>
      <c r="E28" s="122">
        <v>0.192</v>
      </c>
      <c r="F28" s="122">
        <v>8.8929999999999995E-2</v>
      </c>
      <c r="G28" s="122">
        <v>2.962E-2</v>
      </c>
      <c r="H28" s="122">
        <v>3875.1190000000001</v>
      </c>
      <c r="I28" s="124" t="s">
        <v>1412</v>
      </c>
      <c r="J28" s="124" t="s">
        <v>1412</v>
      </c>
      <c r="K28" s="122">
        <v>0.53881000000000001</v>
      </c>
      <c r="L28" s="122">
        <v>22.512129999999999</v>
      </c>
      <c r="M28" s="122">
        <v>64.358500000000006</v>
      </c>
      <c r="N28" s="122">
        <v>0.28129999999999999</v>
      </c>
      <c r="O28" s="122">
        <v>1.1100000000000001E-3</v>
      </c>
      <c r="P28" s="122">
        <v>2411.4499999999998</v>
      </c>
      <c r="Q28" s="122">
        <v>0.89400000000000002</v>
      </c>
      <c r="R28" s="124" t="s">
        <v>1412</v>
      </c>
      <c r="S28" s="122">
        <v>0.13500000000000001</v>
      </c>
      <c r="T28" s="122">
        <v>0.39100000000000001</v>
      </c>
      <c r="U28" s="124" t="s">
        <v>1412</v>
      </c>
      <c r="V28" s="122">
        <v>258.51900000000001</v>
      </c>
      <c r="W28" s="122">
        <v>3.3000000000000002E-2</v>
      </c>
      <c r="X28" s="122">
        <v>3.6999999999999998E-2</v>
      </c>
      <c r="Y28" s="122">
        <v>11.26</v>
      </c>
      <c r="Z28" s="122">
        <v>0.114</v>
      </c>
      <c r="AA28" s="122">
        <v>0.15092</v>
      </c>
      <c r="AB28" s="122">
        <v>0.44590000000000002</v>
      </c>
      <c r="AC28" s="122">
        <v>6.17</v>
      </c>
      <c r="AD28" s="122">
        <v>0.35099999999999998</v>
      </c>
    </row>
    <row r="29" spans="1:30" x14ac:dyDescent="0.3">
      <c r="A29" s="124" t="s">
        <v>757</v>
      </c>
      <c r="B29" s="122">
        <v>2695</v>
      </c>
      <c r="C29" s="122">
        <v>8.2133299999999991</v>
      </c>
      <c r="D29" s="122">
        <v>1.393</v>
      </c>
      <c r="E29" s="122">
        <v>0.192</v>
      </c>
      <c r="F29" s="122">
        <v>9.9690000000000001E-2</v>
      </c>
      <c r="G29" s="122">
        <v>2.8840000000000001E-2</v>
      </c>
      <c r="H29" s="122">
        <v>3875.1125999999999</v>
      </c>
      <c r="I29" s="124" t="s">
        <v>1412</v>
      </c>
      <c r="J29" s="124" t="s">
        <v>1412</v>
      </c>
      <c r="K29" s="122">
        <v>0.51356999999999997</v>
      </c>
      <c r="L29" s="122">
        <v>22.495889999999999</v>
      </c>
      <c r="M29" s="124" t="s">
        <v>1412</v>
      </c>
      <c r="N29" s="122">
        <v>0.27583999999999997</v>
      </c>
      <c r="O29" s="122">
        <v>1.1100000000000001E-3</v>
      </c>
      <c r="P29" s="122">
        <v>2411.5100000000002</v>
      </c>
      <c r="Q29" s="122">
        <v>0.90100000000000002</v>
      </c>
      <c r="R29" s="124" t="s">
        <v>1412</v>
      </c>
      <c r="S29" s="122">
        <v>0.13400000000000001</v>
      </c>
      <c r="T29" s="122">
        <v>0.39400000000000002</v>
      </c>
      <c r="U29" s="124" t="s">
        <v>1412</v>
      </c>
      <c r="V29" s="122">
        <v>258.51</v>
      </c>
      <c r="W29" s="122">
        <v>2.4E-2</v>
      </c>
      <c r="X29" s="122">
        <v>0.03</v>
      </c>
      <c r="Y29" s="122">
        <v>11.26</v>
      </c>
      <c r="Z29" s="122">
        <v>0.128</v>
      </c>
      <c r="AA29" s="122">
        <v>0.1517</v>
      </c>
      <c r="AB29" s="122">
        <v>0.44169999999999998</v>
      </c>
      <c r="AC29" s="122">
        <v>6.22</v>
      </c>
      <c r="AD29" s="122">
        <v>0.34899999999999998</v>
      </c>
    </row>
    <row r="30" spans="1:30" x14ac:dyDescent="0.3">
      <c r="A30" s="124" t="s">
        <v>758</v>
      </c>
      <c r="B30" s="122">
        <v>2695</v>
      </c>
      <c r="C30" s="122">
        <v>8.2133299999999991</v>
      </c>
      <c r="D30" s="122">
        <v>1.393</v>
      </c>
      <c r="E30" s="122">
        <v>0.192</v>
      </c>
      <c r="F30" s="122">
        <v>9.9690000000000001E-2</v>
      </c>
      <c r="G30" s="122">
        <v>2.8840000000000001E-2</v>
      </c>
      <c r="H30" s="122">
        <v>3875.1125999999999</v>
      </c>
      <c r="I30" s="124" t="s">
        <v>1412</v>
      </c>
      <c r="J30" s="124" t="s">
        <v>1412</v>
      </c>
      <c r="K30" s="122">
        <v>0.51356999999999997</v>
      </c>
      <c r="L30" s="122">
        <v>22.495889999999999</v>
      </c>
      <c r="M30" s="124" t="s">
        <v>1412</v>
      </c>
      <c r="N30" s="122">
        <v>0.27583999999999997</v>
      </c>
      <c r="O30" s="122">
        <v>1.1100000000000001E-3</v>
      </c>
      <c r="P30" s="122">
        <v>2411.5100000000002</v>
      </c>
      <c r="Q30" s="122">
        <v>0.90100000000000002</v>
      </c>
      <c r="R30" s="124" t="s">
        <v>1412</v>
      </c>
      <c r="S30" s="122">
        <v>0.13400000000000001</v>
      </c>
      <c r="T30" s="122">
        <v>0.39400000000000002</v>
      </c>
      <c r="U30" s="124" t="s">
        <v>1412</v>
      </c>
      <c r="V30" s="122">
        <v>258.51</v>
      </c>
      <c r="W30" s="122">
        <v>2.4E-2</v>
      </c>
      <c r="X30" s="122">
        <v>0.03</v>
      </c>
      <c r="Y30" s="122">
        <v>11.26</v>
      </c>
      <c r="Z30" s="122">
        <v>0.128</v>
      </c>
      <c r="AA30" s="122">
        <v>0.1517</v>
      </c>
      <c r="AB30" s="122">
        <v>0.44169999999999998</v>
      </c>
      <c r="AC30" s="122">
        <v>6.22</v>
      </c>
      <c r="AD30" s="122">
        <v>0.34899999999999998</v>
      </c>
    </row>
    <row r="31" spans="1:30" x14ac:dyDescent="0.3">
      <c r="A31" s="124" t="s">
        <v>759</v>
      </c>
      <c r="B31" s="122">
        <v>2695</v>
      </c>
      <c r="C31" s="122">
        <v>8.3018099999999997</v>
      </c>
      <c r="D31" s="122">
        <v>1.369</v>
      </c>
      <c r="E31" s="122">
        <v>0.19800000000000001</v>
      </c>
      <c r="F31" s="122">
        <v>0.11117</v>
      </c>
      <c r="G31" s="122">
        <v>2.6239999999999999E-2</v>
      </c>
      <c r="H31" s="122">
        <v>3875.10284</v>
      </c>
      <c r="I31" s="124" t="s">
        <v>1412</v>
      </c>
      <c r="J31" s="124" t="s">
        <v>1412</v>
      </c>
      <c r="K31" s="122">
        <v>0.48762</v>
      </c>
      <c r="L31" s="122">
        <v>22.471150000000002</v>
      </c>
      <c r="M31" s="124" t="s">
        <v>1412</v>
      </c>
      <c r="N31" s="122">
        <v>0.27038000000000001</v>
      </c>
      <c r="O31" s="122">
        <v>1.1100000000000001E-3</v>
      </c>
      <c r="P31" s="122">
        <v>2411.56</v>
      </c>
      <c r="Q31" s="122">
        <v>0.90700000000000003</v>
      </c>
      <c r="R31" s="124" t="s">
        <v>1412</v>
      </c>
      <c r="S31" s="122">
        <v>0.13400000000000001</v>
      </c>
      <c r="T31" s="122">
        <v>0.39600000000000002</v>
      </c>
      <c r="U31" s="124" t="s">
        <v>1412</v>
      </c>
      <c r="V31" s="122">
        <v>258.50099999999998</v>
      </c>
      <c r="W31" s="122">
        <v>2.3E-2</v>
      </c>
      <c r="X31" s="122">
        <v>3.3000000000000002E-2</v>
      </c>
      <c r="Y31" s="122">
        <v>11.26</v>
      </c>
      <c r="Z31" s="122">
        <v>0.13800000000000001</v>
      </c>
      <c r="AA31" s="122">
        <v>0.15092</v>
      </c>
      <c r="AB31" s="122">
        <v>0.43890000000000001</v>
      </c>
      <c r="AC31" s="122">
        <v>6.23</v>
      </c>
      <c r="AD31" s="122">
        <v>0.34399999999999997</v>
      </c>
    </row>
    <row r="32" spans="1:30" x14ac:dyDescent="0.3">
      <c r="A32" s="124" t="s">
        <v>760</v>
      </c>
      <c r="B32" s="122">
        <v>2695</v>
      </c>
      <c r="C32" s="122">
        <v>8.3018099999999997</v>
      </c>
      <c r="D32" s="122">
        <v>1.369</v>
      </c>
      <c r="E32" s="122">
        <v>0.19800000000000001</v>
      </c>
      <c r="F32" s="122">
        <v>0.11117</v>
      </c>
      <c r="G32" s="122">
        <v>2.6239999999999999E-2</v>
      </c>
      <c r="H32" s="122">
        <v>3875.10284</v>
      </c>
      <c r="I32" s="124" t="s">
        <v>1412</v>
      </c>
      <c r="J32" s="124" t="s">
        <v>1412</v>
      </c>
      <c r="K32" s="122">
        <v>0.48762</v>
      </c>
      <c r="L32" s="122">
        <v>22.471150000000002</v>
      </c>
      <c r="M32" s="124" t="s">
        <v>1412</v>
      </c>
      <c r="N32" s="122">
        <v>0.27038000000000001</v>
      </c>
      <c r="O32" s="122">
        <v>1.1100000000000001E-3</v>
      </c>
      <c r="P32" s="122">
        <v>2411.56</v>
      </c>
      <c r="Q32" s="122">
        <v>0.90700000000000003</v>
      </c>
      <c r="R32" s="124" t="s">
        <v>1412</v>
      </c>
      <c r="S32" s="122">
        <v>0.13400000000000001</v>
      </c>
      <c r="T32" s="122">
        <v>0.39600000000000002</v>
      </c>
      <c r="U32" s="124" t="s">
        <v>1412</v>
      </c>
      <c r="V32" s="122">
        <v>258.50099999999998</v>
      </c>
      <c r="W32" s="122">
        <v>2.3E-2</v>
      </c>
      <c r="X32" s="122">
        <v>3.3000000000000002E-2</v>
      </c>
      <c r="Y32" s="122">
        <v>11.26</v>
      </c>
      <c r="Z32" s="122">
        <v>0.13800000000000001</v>
      </c>
      <c r="AA32" s="122">
        <v>0.15092</v>
      </c>
      <c r="AB32" s="122">
        <v>0.43890000000000001</v>
      </c>
      <c r="AC32" s="122">
        <v>6.23</v>
      </c>
      <c r="AD32" s="122">
        <v>0.34399999999999997</v>
      </c>
    </row>
    <row r="33" spans="1:30" x14ac:dyDescent="0.3">
      <c r="A33" s="124" t="s">
        <v>761</v>
      </c>
      <c r="B33" s="122">
        <v>2695</v>
      </c>
      <c r="C33" s="122">
        <v>8.3733599999999999</v>
      </c>
      <c r="D33" s="122">
        <v>1.339</v>
      </c>
      <c r="E33" s="122">
        <v>0.192</v>
      </c>
      <c r="F33" s="122">
        <v>0.12825</v>
      </c>
      <c r="G33" s="122">
        <v>2.1839999999999998E-2</v>
      </c>
      <c r="H33" s="122">
        <v>3875.0985700000001</v>
      </c>
      <c r="I33" s="124" t="s">
        <v>1412</v>
      </c>
      <c r="J33" s="124" t="s">
        <v>1412</v>
      </c>
      <c r="K33" s="122">
        <v>0.46122999999999997</v>
      </c>
      <c r="L33" s="122">
        <v>22.460319999999999</v>
      </c>
      <c r="M33" s="124" t="s">
        <v>1412</v>
      </c>
      <c r="N33" s="122">
        <v>0.27038000000000001</v>
      </c>
      <c r="O33" s="122">
        <v>1.1100000000000001E-3</v>
      </c>
      <c r="P33" s="122">
        <v>2411.6</v>
      </c>
      <c r="Q33" s="122">
        <v>0.91200000000000003</v>
      </c>
      <c r="R33" s="124" t="s">
        <v>1412</v>
      </c>
      <c r="S33" s="122">
        <v>0.13400000000000001</v>
      </c>
      <c r="T33" s="122">
        <v>0.39400000000000002</v>
      </c>
      <c r="U33" s="124" t="s">
        <v>1412</v>
      </c>
      <c r="V33" s="122">
        <v>258.49299999999999</v>
      </c>
      <c r="W33" s="122">
        <v>2.1000000000000001E-2</v>
      </c>
      <c r="X33" s="122">
        <v>3.6999999999999998E-2</v>
      </c>
      <c r="Y33" s="122">
        <v>11.26</v>
      </c>
      <c r="Z33" s="122">
        <v>0.14099999999999999</v>
      </c>
      <c r="AA33" s="122">
        <v>0.15092</v>
      </c>
      <c r="AB33" s="122">
        <v>0.44169999999999998</v>
      </c>
      <c r="AC33" s="122">
        <v>6.18</v>
      </c>
      <c r="AD33" s="122">
        <v>0.33900000000000002</v>
      </c>
    </row>
    <row r="34" spans="1:30" x14ac:dyDescent="0.3">
      <c r="A34" s="124" t="s">
        <v>762</v>
      </c>
      <c r="B34" s="122">
        <v>2695</v>
      </c>
      <c r="C34" s="122">
        <v>8.3733599999999999</v>
      </c>
      <c r="D34" s="122">
        <v>1.339</v>
      </c>
      <c r="E34" s="122">
        <v>0.192</v>
      </c>
      <c r="F34" s="122">
        <v>0.12825</v>
      </c>
      <c r="G34" s="122">
        <v>2.1839999999999998E-2</v>
      </c>
      <c r="H34" s="122">
        <v>3875.0985700000001</v>
      </c>
      <c r="I34" s="124" t="s">
        <v>1412</v>
      </c>
      <c r="J34" s="124" t="s">
        <v>1412</v>
      </c>
      <c r="K34" s="122">
        <v>0.46122999999999997</v>
      </c>
      <c r="L34" s="122">
        <v>22.460319999999999</v>
      </c>
      <c r="M34" s="124" t="s">
        <v>1412</v>
      </c>
      <c r="N34" s="122">
        <v>0.27038000000000001</v>
      </c>
      <c r="O34" s="122">
        <v>1.1100000000000001E-3</v>
      </c>
      <c r="P34" s="122">
        <v>2411.6</v>
      </c>
      <c r="Q34" s="122">
        <v>0.91200000000000003</v>
      </c>
      <c r="R34" s="124" t="s">
        <v>1412</v>
      </c>
      <c r="S34" s="122">
        <v>0.13400000000000001</v>
      </c>
      <c r="T34" s="122">
        <v>0.39400000000000002</v>
      </c>
      <c r="U34" s="124" t="s">
        <v>1412</v>
      </c>
      <c r="V34" s="122">
        <v>258.49299999999999</v>
      </c>
      <c r="W34" s="122">
        <v>2.1000000000000001E-2</v>
      </c>
      <c r="X34" s="122">
        <v>3.6999999999999998E-2</v>
      </c>
      <c r="Y34" s="122">
        <v>11.26</v>
      </c>
      <c r="Z34" s="122">
        <v>0.14099999999999999</v>
      </c>
      <c r="AA34" s="122">
        <v>0.15092</v>
      </c>
      <c r="AB34" s="122">
        <v>0.44169999999999998</v>
      </c>
      <c r="AC34" s="122">
        <v>6.18</v>
      </c>
      <c r="AD34" s="122">
        <v>0.33900000000000002</v>
      </c>
    </row>
    <row r="35" spans="1:30" x14ac:dyDescent="0.3">
      <c r="A35" s="124" t="s">
        <v>763</v>
      </c>
      <c r="B35" s="122">
        <v>2695</v>
      </c>
      <c r="C35" s="122">
        <v>8.4604400000000002</v>
      </c>
      <c r="D35" s="122">
        <v>1.288</v>
      </c>
      <c r="E35" s="122">
        <v>0.19400000000000001</v>
      </c>
      <c r="F35" s="122">
        <v>0.12523999999999999</v>
      </c>
      <c r="G35" s="122">
        <v>1.7659999999999999E-2</v>
      </c>
      <c r="H35" s="122">
        <v>3875.0921699999999</v>
      </c>
      <c r="I35" s="124" t="s">
        <v>1412</v>
      </c>
      <c r="J35" s="124" t="s">
        <v>1412</v>
      </c>
      <c r="K35" s="122">
        <v>0.4355</v>
      </c>
      <c r="L35" s="122">
        <v>22.444089999999999</v>
      </c>
      <c r="M35" s="124" t="s">
        <v>1412</v>
      </c>
      <c r="N35" s="122">
        <v>0.27038000000000001</v>
      </c>
      <c r="O35" s="122">
        <v>1.1100000000000001E-3</v>
      </c>
      <c r="P35" s="122">
        <v>2411.64</v>
      </c>
      <c r="Q35" s="122">
        <v>0.91700000000000004</v>
      </c>
      <c r="R35" s="124" t="s">
        <v>1412</v>
      </c>
      <c r="S35" s="122">
        <v>0.13400000000000001</v>
      </c>
      <c r="T35" s="122">
        <v>0.39400000000000002</v>
      </c>
      <c r="U35" s="124" t="s">
        <v>1412</v>
      </c>
      <c r="V35" s="122">
        <v>258.48399999999998</v>
      </c>
      <c r="W35" s="122">
        <v>1.7999999999999999E-2</v>
      </c>
      <c r="X35" s="122">
        <v>4.1000000000000002E-2</v>
      </c>
      <c r="Y35" s="122">
        <v>11.26</v>
      </c>
      <c r="Z35" s="122">
        <v>0.14599999999999999</v>
      </c>
      <c r="AA35" s="122">
        <v>0.15278</v>
      </c>
      <c r="AB35" s="122">
        <v>0.43751000000000001</v>
      </c>
      <c r="AC35" s="122">
        <v>6.09</v>
      </c>
      <c r="AD35" s="122">
        <v>0.33300000000000002</v>
      </c>
    </row>
    <row r="36" spans="1:30" x14ac:dyDescent="0.3">
      <c r="A36" s="124" t="s">
        <v>764</v>
      </c>
      <c r="B36" s="122">
        <v>2695</v>
      </c>
      <c r="C36" s="122">
        <v>8.4604400000000002</v>
      </c>
      <c r="D36" s="122">
        <v>1.288</v>
      </c>
      <c r="E36" s="122">
        <v>0.19400000000000001</v>
      </c>
      <c r="F36" s="122">
        <v>0.12523999999999999</v>
      </c>
      <c r="G36" s="122">
        <v>1.7659999999999999E-2</v>
      </c>
      <c r="H36" s="122">
        <v>3875.0921699999999</v>
      </c>
      <c r="I36" s="124" t="s">
        <v>1412</v>
      </c>
      <c r="J36" s="124" t="s">
        <v>1412</v>
      </c>
      <c r="K36" s="122">
        <v>0.4355</v>
      </c>
      <c r="L36" s="122">
        <v>22.444089999999999</v>
      </c>
      <c r="M36" s="124" t="s">
        <v>1412</v>
      </c>
      <c r="N36" s="122">
        <v>0.27038000000000001</v>
      </c>
      <c r="O36" s="122">
        <v>1.1100000000000001E-3</v>
      </c>
      <c r="P36" s="122">
        <v>2411.64</v>
      </c>
      <c r="Q36" s="122">
        <v>0.91700000000000004</v>
      </c>
      <c r="R36" s="124" t="s">
        <v>1412</v>
      </c>
      <c r="S36" s="122">
        <v>0.13400000000000001</v>
      </c>
      <c r="T36" s="122">
        <v>0.39400000000000002</v>
      </c>
      <c r="U36" s="124" t="s">
        <v>1412</v>
      </c>
      <c r="V36" s="122">
        <v>258.48399999999998</v>
      </c>
      <c r="W36" s="122">
        <v>1.7999999999999999E-2</v>
      </c>
      <c r="X36" s="122">
        <v>4.1000000000000002E-2</v>
      </c>
      <c r="Y36" s="122">
        <v>11.26</v>
      </c>
      <c r="Z36" s="122">
        <v>0.14599999999999999</v>
      </c>
      <c r="AA36" s="122">
        <v>0.15278</v>
      </c>
      <c r="AB36" s="122">
        <v>0.43751000000000001</v>
      </c>
      <c r="AC36" s="122">
        <v>6.09</v>
      </c>
      <c r="AD36" s="122">
        <v>0.33300000000000002</v>
      </c>
    </row>
    <row r="37" spans="1:30" x14ac:dyDescent="0.3">
      <c r="A37" s="124" t="s">
        <v>765</v>
      </c>
      <c r="B37" s="122">
        <v>2695</v>
      </c>
      <c r="C37" s="122">
        <v>8.5401900000000008</v>
      </c>
      <c r="D37" s="122">
        <v>1.393</v>
      </c>
      <c r="E37" s="122">
        <v>0.20100000000000001</v>
      </c>
      <c r="F37" s="122">
        <v>0.11007</v>
      </c>
      <c r="G37" s="122">
        <v>1.8280000000000001E-2</v>
      </c>
      <c r="H37" s="122">
        <v>3875.0915599999998</v>
      </c>
      <c r="I37" s="124" t="s">
        <v>1412</v>
      </c>
      <c r="J37" s="124" t="s">
        <v>1412</v>
      </c>
      <c r="K37" s="122">
        <v>0.40905000000000002</v>
      </c>
      <c r="L37" s="122">
        <v>22.442550000000001</v>
      </c>
      <c r="M37" s="124" t="s">
        <v>1412</v>
      </c>
      <c r="N37" s="122">
        <v>0.28129999999999999</v>
      </c>
      <c r="O37" s="122">
        <v>1.1100000000000001E-3</v>
      </c>
      <c r="P37" s="122">
        <v>2411.66</v>
      </c>
      <c r="Q37" s="122">
        <v>0.91900000000000004</v>
      </c>
      <c r="R37" s="124" t="s">
        <v>1412</v>
      </c>
      <c r="S37" s="122">
        <v>0.13400000000000001</v>
      </c>
      <c r="T37" s="122">
        <v>0.39600000000000002</v>
      </c>
      <c r="U37" s="124" t="s">
        <v>1412</v>
      </c>
      <c r="V37" s="122">
        <v>258.47500000000002</v>
      </c>
      <c r="W37" s="122">
        <v>1.6E-2</v>
      </c>
      <c r="X37" s="122">
        <v>4.5999999999999999E-2</v>
      </c>
      <c r="Y37" s="122">
        <v>11.26</v>
      </c>
      <c r="Z37" s="122">
        <v>0.14499999999999999</v>
      </c>
      <c r="AA37" s="122">
        <v>0.1517</v>
      </c>
      <c r="AB37" s="122">
        <v>0.43611</v>
      </c>
      <c r="AC37" s="122">
        <v>6.22</v>
      </c>
      <c r="AD37" s="122">
        <v>0.33400000000000002</v>
      </c>
    </row>
    <row r="38" spans="1:30" x14ac:dyDescent="0.3">
      <c r="A38" s="124" t="s">
        <v>766</v>
      </c>
      <c r="B38" s="122">
        <v>2695</v>
      </c>
      <c r="C38" s="122">
        <v>8.5401900000000008</v>
      </c>
      <c r="D38" s="122">
        <v>1.393</v>
      </c>
      <c r="E38" s="122">
        <v>0.20100000000000001</v>
      </c>
      <c r="F38" s="122">
        <v>0.11007</v>
      </c>
      <c r="G38" s="122">
        <v>1.8280000000000001E-2</v>
      </c>
      <c r="H38" s="122">
        <v>3875.0915599999998</v>
      </c>
      <c r="I38" s="124" t="s">
        <v>1412</v>
      </c>
      <c r="J38" s="124" t="s">
        <v>1412</v>
      </c>
      <c r="K38" s="122">
        <v>0.40905000000000002</v>
      </c>
      <c r="L38" s="122">
        <v>22.442550000000001</v>
      </c>
      <c r="M38" s="124" t="s">
        <v>1412</v>
      </c>
      <c r="N38" s="122">
        <v>0.28129999999999999</v>
      </c>
      <c r="O38" s="122">
        <v>1.1100000000000001E-3</v>
      </c>
      <c r="P38" s="122">
        <v>2411.66</v>
      </c>
      <c r="Q38" s="122">
        <v>0.91900000000000004</v>
      </c>
      <c r="R38" s="124" t="s">
        <v>1412</v>
      </c>
      <c r="S38" s="122">
        <v>0.13400000000000001</v>
      </c>
      <c r="T38" s="122">
        <v>0.39600000000000002</v>
      </c>
      <c r="U38" s="124" t="s">
        <v>1412</v>
      </c>
      <c r="V38" s="122">
        <v>258.47500000000002</v>
      </c>
      <c r="W38" s="122">
        <v>1.6E-2</v>
      </c>
      <c r="X38" s="122">
        <v>4.5999999999999999E-2</v>
      </c>
      <c r="Y38" s="122">
        <v>11.26</v>
      </c>
      <c r="Z38" s="122">
        <v>0.14499999999999999</v>
      </c>
      <c r="AA38" s="122">
        <v>0.1517</v>
      </c>
      <c r="AB38" s="122">
        <v>0.43611</v>
      </c>
      <c r="AC38" s="122">
        <v>6.22</v>
      </c>
      <c r="AD38" s="122">
        <v>0.33400000000000002</v>
      </c>
    </row>
    <row r="39" spans="1:30" x14ac:dyDescent="0.3">
      <c r="A39" s="124" t="s">
        <v>767</v>
      </c>
      <c r="B39" s="122">
        <v>2695</v>
      </c>
      <c r="C39" s="122">
        <v>8.6015800000000002</v>
      </c>
      <c r="D39" s="122">
        <v>1.2190000000000001</v>
      </c>
      <c r="E39" s="122">
        <v>0.189</v>
      </c>
      <c r="F39" s="122">
        <v>0.10285999999999999</v>
      </c>
      <c r="G39" s="122">
        <v>1.9099999999999999E-2</v>
      </c>
      <c r="H39" s="122">
        <v>3875.0885199999998</v>
      </c>
      <c r="I39" s="124" t="s">
        <v>1412</v>
      </c>
      <c r="J39" s="124" t="s">
        <v>1412</v>
      </c>
      <c r="K39" s="122">
        <v>0.38246999999999998</v>
      </c>
      <c r="L39" s="122">
        <v>22.434819999999998</v>
      </c>
      <c r="M39" s="124" t="s">
        <v>1412</v>
      </c>
      <c r="N39" s="122">
        <v>0.28676000000000001</v>
      </c>
      <c r="O39" s="122">
        <v>1.1100000000000001E-3</v>
      </c>
      <c r="P39" s="122">
        <v>2411.6799999999998</v>
      </c>
      <c r="Q39" s="122">
        <v>0.92200000000000004</v>
      </c>
      <c r="R39" s="124" t="s">
        <v>1412</v>
      </c>
      <c r="S39" s="122">
        <v>0.13400000000000001</v>
      </c>
      <c r="T39" s="122">
        <v>0.39300000000000002</v>
      </c>
      <c r="U39" s="124" t="s">
        <v>1412</v>
      </c>
      <c r="V39" s="122">
        <v>258.46699999999998</v>
      </c>
      <c r="W39" s="122">
        <v>1.6E-2</v>
      </c>
      <c r="X39" s="122">
        <v>5.0999999999999997E-2</v>
      </c>
      <c r="Y39" s="122">
        <v>11.26</v>
      </c>
      <c r="Z39" s="122">
        <v>0.15</v>
      </c>
      <c r="AA39" s="122">
        <v>0.14859</v>
      </c>
      <c r="AB39" s="122">
        <v>0.43751000000000001</v>
      </c>
      <c r="AC39" s="122">
        <v>6.36</v>
      </c>
      <c r="AD39" s="122">
        <v>0.34399999999999997</v>
      </c>
    </row>
    <row r="40" spans="1:30" x14ac:dyDescent="0.3">
      <c r="A40" s="124" t="s">
        <v>768</v>
      </c>
      <c r="B40" s="122">
        <v>2695</v>
      </c>
      <c r="C40" s="122">
        <v>8.6015800000000002</v>
      </c>
      <c r="D40" s="122">
        <v>1.2190000000000001</v>
      </c>
      <c r="E40" s="122">
        <v>0.189</v>
      </c>
      <c r="F40" s="122">
        <v>0.10285999999999999</v>
      </c>
      <c r="G40" s="122">
        <v>1.9099999999999999E-2</v>
      </c>
      <c r="H40" s="122">
        <v>3875.0885199999998</v>
      </c>
      <c r="I40" s="124" t="s">
        <v>1412</v>
      </c>
      <c r="J40" s="124" t="s">
        <v>1412</v>
      </c>
      <c r="K40" s="122">
        <v>0.38246999999999998</v>
      </c>
      <c r="L40" s="122">
        <v>22.434819999999998</v>
      </c>
      <c r="M40" s="124" t="s">
        <v>1412</v>
      </c>
      <c r="N40" s="122">
        <v>0.28676000000000001</v>
      </c>
      <c r="O40" s="122">
        <v>1.1100000000000001E-3</v>
      </c>
      <c r="P40" s="122">
        <v>2411.6799999999998</v>
      </c>
      <c r="Q40" s="122">
        <v>0.92200000000000004</v>
      </c>
      <c r="R40" s="124" t="s">
        <v>1412</v>
      </c>
      <c r="S40" s="122">
        <v>0.13400000000000001</v>
      </c>
      <c r="T40" s="122">
        <v>0.39300000000000002</v>
      </c>
      <c r="U40" s="124" t="s">
        <v>1412</v>
      </c>
      <c r="V40" s="122">
        <v>258.46699999999998</v>
      </c>
      <c r="W40" s="122">
        <v>1.6E-2</v>
      </c>
      <c r="X40" s="122">
        <v>5.0999999999999997E-2</v>
      </c>
      <c r="Y40" s="122">
        <v>11.26</v>
      </c>
      <c r="Z40" s="122">
        <v>0.15</v>
      </c>
      <c r="AA40" s="122">
        <v>0.14859</v>
      </c>
      <c r="AB40" s="122">
        <v>0.43751000000000001</v>
      </c>
      <c r="AC40" s="122">
        <v>6.36</v>
      </c>
      <c r="AD40" s="122">
        <v>0.34399999999999997</v>
      </c>
    </row>
    <row r="41" spans="1:30" x14ac:dyDescent="0.3">
      <c r="A41" s="124" t="s">
        <v>769</v>
      </c>
      <c r="B41" s="122">
        <v>2695</v>
      </c>
      <c r="C41" s="122">
        <v>8.6610300000000002</v>
      </c>
      <c r="D41" s="122">
        <v>1.1830000000000001</v>
      </c>
      <c r="E41" s="122">
        <v>0.14899999999999999</v>
      </c>
      <c r="F41" s="122">
        <v>0.13106999999999999</v>
      </c>
      <c r="G41" s="122">
        <v>1.8849999999999999E-2</v>
      </c>
      <c r="H41" s="122">
        <v>3875.08394</v>
      </c>
      <c r="I41" s="124" t="s">
        <v>1412</v>
      </c>
      <c r="J41" s="124" t="s">
        <v>1412</v>
      </c>
      <c r="K41" s="122">
        <v>0.35521000000000003</v>
      </c>
      <c r="L41" s="122">
        <v>22.42323</v>
      </c>
      <c r="M41" s="124" t="s">
        <v>1412</v>
      </c>
      <c r="N41" s="122">
        <v>0.29221999999999998</v>
      </c>
      <c r="O41" s="122">
        <v>1.1100000000000001E-3</v>
      </c>
      <c r="P41" s="122">
        <v>2411.6999999999998</v>
      </c>
      <c r="Q41" s="122">
        <v>0.92400000000000004</v>
      </c>
      <c r="R41" s="124" t="s">
        <v>1412</v>
      </c>
      <c r="S41" s="122">
        <v>0.13300000000000001</v>
      </c>
      <c r="T41" s="122">
        <v>0.39</v>
      </c>
      <c r="U41" s="124" t="s">
        <v>1412</v>
      </c>
      <c r="V41" s="122">
        <v>258.45800000000003</v>
      </c>
      <c r="W41" s="122">
        <v>1.6E-2</v>
      </c>
      <c r="X41" s="122">
        <v>5.2999999999999999E-2</v>
      </c>
      <c r="Y41" s="122">
        <v>11.26</v>
      </c>
      <c r="Z41" s="122">
        <v>0.152</v>
      </c>
      <c r="AA41" s="122">
        <v>0.15278</v>
      </c>
      <c r="AB41" s="122">
        <v>0.43472</v>
      </c>
      <c r="AC41" s="122">
        <v>6.51</v>
      </c>
      <c r="AD41" s="122">
        <v>0.35799999999999998</v>
      </c>
    </row>
    <row r="42" spans="1:30" x14ac:dyDescent="0.3">
      <c r="A42" s="124" t="s">
        <v>770</v>
      </c>
      <c r="B42" s="122">
        <v>2695</v>
      </c>
      <c r="C42" s="122">
        <v>8.6610300000000002</v>
      </c>
      <c r="D42" s="122">
        <v>1.1830000000000001</v>
      </c>
      <c r="E42" s="122">
        <v>0.14899999999999999</v>
      </c>
      <c r="F42" s="122">
        <v>0.13106999999999999</v>
      </c>
      <c r="G42" s="122">
        <v>1.8849999999999999E-2</v>
      </c>
      <c r="H42" s="122">
        <v>3875.08394</v>
      </c>
      <c r="I42" s="124" t="s">
        <v>1412</v>
      </c>
      <c r="J42" s="124" t="s">
        <v>1412</v>
      </c>
      <c r="K42" s="122">
        <v>0.35521000000000003</v>
      </c>
      <c r="L42" s="122">
        <v>22.42323</v>
      </c>
      <c r="M42" s="124" t="s">
        <v>1412</v>
      </c>
      <c r="N42" s="122">
        <v>0.29221999999999998</v>
      </c>
      <c r="O42" s="122">
        <v>1.1100000000000001E-3</v>
      </c>
      <c r="P42" s="122">
        <v>2411.6999999999998</v>
      </c>
      <c r="Q42" s="122">
        <v>0.92400000000000004</v>
      </c>
      <c r="R42" s="124" t="s">
        <v>1412</v>
      </c>
      <c r="S42" s="122">
        <v>0.13300000000000001</v>
      </c>
      <c r="T42" s="122">
        <v>0.39</v>
      </c>
      <c r="U42" s="124" t="s">
        <v>1412</v>
      </c>
      <c r="V42" s="122">
        <v>258.45800000000003</v>
      </c>
      <c r="W42" s="122">
        <v>1.6E-2</v>
      </c>
      <c r="X42" s="122">
        <v>5.2999999999999999E-2</v>
      </c>
      <c r="Y42" s="122">
        <v>11.26</v>
      </c>
      <c r="Z42" s="122">
        <v>0.152</v>
      </c>
      <c r="AA42" s="122">
        <v>0.15278</v>
      </c>
      <c r="AB42" s="122">
        <v>0.43472</v>
      </c>
      <c r="AC42" s="122">
        <v>6.51</v>
      </c>
      <c r="AD42" s="122">
        <v>0.35799999999999998</v>
      </c>
    </row>
    <row r="43" spans="1:30" x14ac:dyDescent="0.3">
      <c r="A43" s="124" t="s">
        <v>771</v>
      </c>
      <c r="B43" s="122">
        <v>2695</v>
      </c>
      <c r="C43" s="122">
        <v>8.7238699999999998</v>
      </c>
      <c r="D43" s="122">
        <v>1.1206</v>
      </c>
      <c r="E43" s="122">
        <v>0.155</v>
      </c>
      <c r="F43" s="122">
        <v>0.12522</v>
      </c>
      <c r="G43" s="122">
        <v>2.1780000000000001E-2</v>
      </c>
      <c r="H43" s="122">
        <v>3875.0833299999999</v>
      </c>
      <c r="I43" s="124" t="s">
        <v>1412</v>
      </c>
      <c r="J43" s="124" t="s">
        <v>1412</v>
      </c>
      <c r="K43" s="122">
        <v>0.32699</v>
      </c>
      <c r="L43" s="122">
        <v>22.421679999999999</v>
      </c>
      <c r="M43" s="124" t="s">
        <v>1412</v>
      </c>
      <c r="N43" s="122">
        <v>0.29809999999999998</v>
      </c>
      <c r="O43" s="122">
        <v>1.1100000000000001E-3</v>
      </c>
      <c r="P43" s="122">
        <v>2411.7199999999998</v>
      </c>
      <c r="Q43" s="122">
        <v>0.92700000000000005</v>
      </c>
      <c r="R43" s="124" t="s">
        <v>1412</v>
      </c>
      <c r="S43" s="122">
        <v>0.13300000000000001</v>
      </c>
      <c r="T43" s="122">
        <v>0.39500000000000002</v>
      </c>
      <c r="U43" s="124" t="s">
        <v>1412</v>
      </c>
      <c r="V43" s="122">
        <v>258.44900000000001</v>
      </c>
      <c r="W43" s="122">
        <v>1.6E-2</v>
      </c>
      <c r="X43" s="122">
        <v>5.5E-2</v>
      </c>
      <c r="Y43" s="122">
        <v>11.26</v>
      </c>
      <c r="Z43" s="122">
        <v>0.14899999999999999</v>
      </c>
      <c r="AA43" s="122">
        <v>0.15820000000000001</v>
      </c>
      <c r="AB43" s="122">
        <v>0.42777999999999999</v>
      </c>
      <c r="AC43" s="122">
        <v>6.66</v>
      </c>
      <c r="AD43" s="122">
        <v>0.35399999999999998</v>
      </c>
    </row>
    <row r="44" spans="1:30" x14ac:dyDescent="0.3">
      <c r="A44" s="124" t="s">
        <v>772</v>
      </c>
      <c r="B44" s="122">
        <v>2695</v>
      </c>
      <c r="C44" s="122">
        <v>8.7238699999999998</v>
      </c>
      <c r="D44" s="122">
        <v>1.1206</v>
      </c>
      <c r="E44" s="122">
        <v>0.155</v>
      </c>
      <c r="F44" s="122">
        <v>0.12522</v>
      </c>
      <c r="G44" s="122">
        <v>2.1780000000000001E-2</v>
      </c>
      <c r="H44" s="122">
        <v>3875.0833299999999</v>
      </c>
      <c r="I44" s="124" t="s">
        <v>1412</v>
      </c>
      <c r="J44" s="124" t="s">
        <v>1412</v>
      </c>
      <c r="K44" s="122">
        <v>0.32699</v>
      </c>
      <c r="L44" s="122">
        <v>22.421679999999999</v>
      </c>
      <c r="M44" s="124" t="s">
        <v>1412</v>
      </c>
      <c r="N44" s="122">
        <v>0.29809999999999998</v>
      </c>
      <c r="O44" s="122">
        <v>1.1100000000000001E-3</v>
      </c>
      <c r="P44" s="122">
        <v>2411.7199999999998</v>
      </c>
      <c r="Q44" s="122">
        <v>0.92700000000000005</v>
      </c>
      <c r="R44" s="124" t="s">
        <v>1412</v>
      </c>
      <c r="S44" s="122">
        <v>0.13300000000000001</v>
      </c>
      <c r="T44" s="122">
        <v>0.39500000000000002</v>
      </c>
      <c r="U44" s="124" t="s">
        <v>1412</v>
      </c>
      <c r="V44" s="122">
        <v>258.44900000000001</v>
      </c>
      <c r="W44" s="122">
        <v>1.6E-2</v>
      </c>
      <c r="X44" s="122">
        <v>5.5E-2</v>
      </c>
      <c r="Y44" s="122">
        <v>11.26</v>
      </c>
      <c r="Z44" s="122">
        <v>0.14899999999999999</v>
      </c>
      <c r="AA44" s="122">
        <v>0.15820000000000001</v>
      </c>
      <c r="AB44" s="122">
        <v>0.42777999999999999</v>
      </c>
      <c r="AC44" s="122">
        <v>6.66</v>
      </c>
      <c r="AD44" s="122">
        <v>0.35399999999999998</v>
      </c>
    </row>
    <row r="45" spans="1:30" x14ac:dyDescent="0.3">
      <c r="A45" s="124" t="s">
        <v>773</v>
      </c>
      <c r="B45" s="122">
        <v>2695</v>
      </c>
      <c r="C45" s="122">
        <v>8.7323599999999999</v>
      </c>
      <c r="D45" s="122">
        <v>1.0206999999999999</v>
      </c>
      <c r="E45" s="122">
        <v>0.16500000000000001</v>
      </c>
      <c r="F45" s="122">
        <v>0.11544</v>
      </c>
      <c r="G45" s="122">
        <v>2.2280000000000001E-2</v>
      </c>
      <c r="H45" s="122">
        <v>3875.0812000000001</v>
      </c>
      <c r="I45" s="122">
        <v>42.88</v>
      </c>
      <c r="J45" s="122">
        <v>3.9305699999999999</v>
      </c>
      <c r="K45" s="122">
        <v>0.29880000000000001</v>
      </c>
      <c r="L45" s="122">
        <v>22.41628</v>
      </c>
      <c r="M45" s="124" t="s">
        <v>1412</v>
      </c>
      <c r="N45" s="122">
        <v>0.29809999999999998</v>
      </c>
      <c r="O45" s="122">
        <v>1.1100000000000001E-3</v>
      </c>
      <c r="P45" s="122">
        <v>2411.7399999999998</v>
      </c>
      <c r="Q45" s="122">
        <v>0.92900000000000005</v>
      </c>
      <c r="R45" s="124" t="s">
        <v>1412</v>
      </c>
      <c r="S45" s="122">
        <v>0.13400000000000001</v>
      </c>
      <c r="T45" s="122">
        <v>0.39700000000000002</v>
      </c>
      <c r="U45" s="124" t="s">
        <v>1412</v>
      </c>
      <c r="V45" s="122">
        <v>258.44</v>
      </c>
      <c r="W45" s="122">
        <v>1.9E-2</v>
      </c>
      <c r="X45" s="122">
        <v>5.8000000000000003E-2</v>
      </c>
      <c r="Y45" s="122">
        <v>11.26</v>
      </c>
      <c r="Z45" s="122">
        <v>0.14899999999999999</v>
      </c>
      <c r="AA45" s="122">
        <v>0.16147</v>
      </c>
      <c r="AB45" s="122">
        <v>0.42225000000000001</v>
      </c>
      <c r="AC45" s="122">
        <v>6.62</v>
      </c>
      <c r="AD45" s="122">
        <v>0.34799999999999998</v>
      </c>
    </row>
    <row r="46" spans="1:30" x14ac:dyDescent="0.3">
      <c r="A46" s="124" t="s">
        <v>774</v>
      </c>
      <c r="B46" s="122">
        <v>2695</v>
      </c>
      <c r="C46" s="122">
        <v>8.7323599999999999</v>
      </c>
      <c r="D46" s="122">
        <v>1.0206999999999999</v>
      </c>
      <c r="E46" s="122">
        <v>0.16500000000000001</v>
      </c>
      <c r="F46" s="122">
        <v>0.11544</v>
      </c>
      <c r="G46" s="122">
        <v>2.2280000000000001E-2</v>
      </c>
      <c r="H46" s="122">
        <v>3875.0812000000001</v>
      </c>
      <c r="I46" s="122">
        <v>42.88</v>
      </c>
      <c r="J46" s="122">
        <v>3.9305699999999999</v>
      </c>
      <c r="K46" s="122">
        <v>0.29880000000000001</v>
      </c>
      <c r="L46" s="122">
        <v>22.41628</v>
      </c>
      <c r="M46" s="124" t="s">
        <v>1412</v>
      </c>
      <c r="N46" s="122">
        <v>0.29809999999999998</v>
      </c>
      <c r="O46" s="122">
        <v>1.1100000000000001E-3</v>
      </c>
      <c r="P46" s="122">
        <v>2411.7399999999998</v>
      </c>
      <c r="Q46" s="122">
        <v>0.92900000000000005</v>
      </c>
      <c r="R46" s="124" t="s">
        <v>1412</v>
      </c>
      <c r="S46" s="122">
        <v>0.13400000000000001</v>
      </c>
      <c r="T46" s="122">
        <v>0.39700000000000002</v>
      </c>
      <c r="U46" s="124" t="s">
        <v>1412</v>
      </c>
      <c r="V46" s="122">
        <v>258.44</v>
      </c>
      <c r="W46" s="122">
        <v>1.9E-2</v>
      </c>
      <c r="X46" s="122">
        <v>5.8000000000000003E-2</v>
      </c>
      <c r="Y46" s="122">
        <v>11.26</v>
      </c>
      <c r="Z46" s="122">
        <v>0.14899999999999999</v>
      </c>
      <c r="AA46" s="122">
        <v>0.16147</v>
      </c>
      <c r="AB46" s="122">
        <v>0.42225000000000001</v>
      </c>
      <c r="AC46" s="122">
        <v>6.62</v>
      </c>
      <c r="AD46" s="122">
        <v>0.34799999999999998</v>
      </c>
    </row>
    <row r="47" spans="1:30" x14ac:dyDescent="0.3">
      <c r="A47" s="124" t="s">
        <v>775</v>
      </c>
      <c r="B47" s="122">
        <v>2695</v>
      </c>
      <c r="C47" s="122">
        <v>8.5996000000000006</v>
      </c>
      <c r="D47" s="122">
        <v>0.9667</v>
      </c>
      <c r="E47" s="122">
        <v>0.189</v>
      </c>
      <c r="F47" s="122">
        <v>0.10563</v>
      </c>
      <c r="G47" s="122">
        <v>2.4400000000000002E-2</v>
      </c>
      <c r="H47" s="122">
        <v>3875.0912600000001</v>
      </c>
      <c r="I47" s="124" t="s">
        <v>1412</v>
      </c>
      <c r="J47" s="124" t="s">
        <v>1412</v>
      </c>
      <c r="K47" s="122">
        <v>0.28216999999999998</v>
      </c>
      <c r="L47" s="122">
        <v>22.441770000000002</v>
      </c>
      <c r="M47" s="122">
        <v>62.782910000000001</v>
      </c>
      <c r="N47" s="122">
        <v>0.29809999999999998</v>
      </c>
      <c r="O47" s="122">
        <v>1.1100000000000001E-3</v>
      </c>
      <c r="P47" s="122">
        <v>2411.7399999999998</v>
      </c>
      <c r="Q47" s="122">
        <v>0.92900000000000005</v>
      </c>
      <c r="R47" s="124" t="s">
        <v>1412</v>
      </c>
      <c r="S47" s="122">
        <v>0.13400000000000001</v>
      </c>
      <c r="T47" s="122">
        <v>0.39200000000000002</v>
      </c>
      <c r="U47" s="122">
        <v>55.77</v>
      </c>
      <c r="V47" s="122">
        <v>258.43200000000002</v>
      </c>
      <c r="W47" s="122">
        <v>2.3E-2</v>
      </c>
      <c r="X47" s="122">
        <v>5.7000000000000002E-2</v>
      </c>
      <c r="Y47" s="122">
        <v>11.26</v>
      </c>
      <c r="Z47" s="122">
        <v>0.14299999999999999</v>
      </c>
      <c r="AA47" s="122">
        <v>0.16475999999999999</v>
      </c>
      <c r="AB47" s="122">
        <v>0.41674</v>
      </c>
      <c r="AC47" s="122">
        <v>6.49</v>
      </c>
      <c r="AD47" s="122">
        <v>0.34300000000000003</v>
      </c>
    </row>
    <row r="48" spans="1:30" x14ac:dyDescent="0.3">
      <c r="A48" s="124" t="s">
        <v>776</v>
      </c>
      <c r="B48" s="122">
        <v>2695</v>
      </c>
      <c r="C48" s="122">
        <v>8.5996000000000006</v>
      </c>
      <c r="D48" s="122">
        <v>0.9667</v>
      </c>
      <c r="E48" s="122">
        <v>0.189</v>
      </c>
      <c r="F48" s="122">
        <v>0.10563</v>
      </c>
      <c r="G48" s="122">
        <v>2.4400000000000002E-2</v>
      </c>
      <c r="H48" s="122">
        <v>3875.0912600000001</v>
      </c>
      <c r="I48" s="124" t="s">
        <v>1412</v>
      </c>
      <c r="J48" s="124" t="s">
        <v>1412</v>
      </c>
      <c r="K48" s="122">
        <v>0.28216999999999998</v>
      </c>
      <c r="L48" s="122">
        <v>22.441770000000002</v>
      </c>
      <c r="M48" s="122">
        <v>62.782910000000001</v>
      </c>
      <c r="N48" s="122">
        <v>0.29809999999999998</v>
      </c>
      <c r="O48" s="122">
        <v>1.1100000000000001E-3</v>
      </c>
      <c r="P48" s="122">
        <v>2411.7399999999998</v>
      </c>
      <c r="Q48" s="122">
        <v>0.92900000000000005</v>
      </c>
      <c r="R48" s="124" t="s">
        <v>1412</v>
      </c>
      <c r="S48" s="122">
        <v>0.13400000000000001</v>
      </c>
      <c r="T48" s="122">
        <v>0.39200000000000002</v>
      </c>
      <c r="U48" s="122">
        <v>55.77</v>
      </c>
      <c r="V48" s="122">
        <v>258.43200000000002</v>
      </c>
      <c r="W48" s="122">
        <v>2.3E-2</v>
      </c>
      <c r="X48" s="122">
        <v>5.7000000000000002E-2</v>
      </c>
      <c r="Y48" s="122">
        <v>11.26</v>
      </c>
      <c r="Z48" s="122">
        <v>0.14299999999999999</v>
      </c>
      <c r="AA48" s="122">
        <v>0.16475999999999999</v>
      </c>
      <c r="AB48" s="122">
        <v>0.41674</v>
      </c>
      <c r="AC48" s="122">
        <v>6.49</v>
      </c>
      <c r="AD48" s="122">
        <v>0.34300000000000003</v>
      </c>
    </row>
    <row r="49" spans="1:30" x14ac:dyDescent="0.3">
      <c r="A49" s="124" t="s">
        <v>777</v>
      </c>
      <c r="B49" s="122">
        <v>2695</v>
      </c>
      <c r="C49" s="122">
        <v>8.3573900000000005</v>
      </c>
      <c r="D49" s="122">
        <v>0.94510000000000005</v>
      </c>
      <c r="E49" s="122">
        <v>0.17399999999999999</v>
      </c>
      <c r="F49" s="122">
        <v>0.11465</v>
      </c>
      <c r="G49" s="122">
        <v>2.5510000000000001E-2</v>
      </c>
      <c r="H49" s="122">
        <v>3875.1010099999999</v>
      </c>
      <c r="I49" s="124" t="s">
        <v>1412</v>
      </c>
      <c r="J49" s="124" t="s">
        <v>1412</v>
      </c>
      <c r="K49" s="122">
        <v>0.33156999999999998</v>
      </c>
      <c r="L49" s="122">
        <v>22.46651</v>
      </c>
      <c r="M49" s="124" t="s">
        <v>1412</v>
      </c>
      <c r="N49" s="122">
        <v>0.30398999999999998</v>
      </c>
      <c r="O49" s="122">
        <v>1.1100000000000001E-3</v>
      </c>
      <c r="P49" s="122">
        <v>2411.75</v>
      </c>
      <c r="Q49" s="122">
        <v>0.93</v>
      </c>
      <c r="R49" s="124" t="s">
        <v>1412</v>
      </c>
      <c r="S49" s="122">
        <v>0.13400000000000001</v>
      </c>
      <c r="T49" s="122">
        <v>0.39</v>
      </c>
      <c r="U49" s="124" t="s">
        <v>1412</v>
      </c>
      <c r="V49" s="122">
        <v>258.423</v>
      </c>
      <c r="W49" s="122">
        <v>3.5999999999999997E-2</v>
      </c>
      <c r="X49" s="122">
        <v>5.6000000000000001E-2</v>
      </c>
      <c r="Y49" s="122">
        <v>11.26</v>
      </c>
      <c r="Z49" s="122">
        <v>0.14000000000000001</v>
      </c>
      <c r="AA49" s="122">
        <v>0.20291000000000001</v>
      </c>
      <c r="AB49" s="122">
        <v>0.37606000000000001</v>
      </c>
      <c r="AC49" s="122">
        <v>6.35</v>
      </c>
      <c r="AD49" s="122">
        <v>0.33500000000000002</v>
      </c>
    </row>
    <row r="50" spans="1:30" x14ac:dyDescent="0.3">
      <c r="A50" s="124" t="s">
        <v>778</v>
      </c>
      <c r="B50" s="122">
        <v>2695</v>
      </c>
      <c r="C50" s="122">
        <v>8.3573900000000005</v>
      </c>
      <c r="D50" s="122">
        <v>0.94510000000000005</v>
      </c>
      <c r="E50" s="122">
        <v>0.17399999999999999</v>
      </c>
      <c r="F50" s="122">
        <v>0.11465</v>
      </c>
      <c r="G50" s="122">
        <v>2.5510000000000001E-2</v>
      </c>
      <c r="H50" s="122">
        <v>3875.1010099999999</v>
      </c>
      <c r="I50" s="124" t="s">
        <v>1412</v>
      </c>
      <c r="J50" s="124" t="s">
        <v>1412</v>
      </c>
      <c r="K50" s="122">
        <v>0.33156999999999998</v>
      </c>
      <c r="L50" s="122">
        <v>22.46651</v>
      </c>
      <c r="M50" s="124" t="s">
        <v>1412</v>
      </c>
      <c r="N50" s="122">
        <v>0.30398999999999998</v>
      </c>
      <c r="O50" s="122">
        <v>1.1100000000000001E-3</v>
      </c>
      <c r="P50" s="122">
        <v>2411.75</v>
      </c>
      <c r="Q50" s="122">
        <v>0.93</v>
      </c>
      <c r="R50" s="124" t="s">
        <v>1412</v>
      </c>
      <c r="S50" s="122">
        <v>0.13400000000000001</v>
      </c>
      <c r="T50" s="122">
        <v>0.39</v>
      </c>
      <c r="U50" s="124" t="s">
        <v>1412</v>
      </c>
      <c r="V50" s="122">
        <v>258.423</v>
      </c>
      <c r="W50" s="122">
        <v>3.5999999999999997E-2</v>
      </c>
      <c r="X50" s="122">
        <v>5.6000000000000001E-2</v>
      </c>
      <c r="Y50" s="122">
        <v>11.26</v>
      </c>
      <c r="Z50" s="122">
        <v>0.14000000000000001</v>
      </c>
      <c r="AA50" s="122">
        <v>0.20291000000000001</v>
      </c>
      <c r="AB50" s="122">
        <v>0.37606000000000001</v>
      </c>
      <c r="AC50" s="122">
        <v>6.35</v>
      </c>
      <c r="AD50" s="122">
        <v>0.33500000000000002</v>
      </c>
    </row>
    <row r="51" spans="1:30" x14ac:dyDescent="0.3">
      <c r="A51" s="124" t="s">
        <v>779</v>
      </c>
      <c r="B51" s="122">
        <v>2695</v>
      </c>
      <c r="C51" s="122">
        <v>8.1114899999999999</v>
      </c>
      <c r="D51" s="122">
        <v>0.9073</v>
      </c>
      <c r="E51" s="122">
        <v>0.18</v>
      </c>
      <c r="F51" s="122">
        <v>0.13596</v>
      </c>
      <c r="G51" s="122">
        <v>2.6069999999999999E-2</v>
      </c>
      <c r="H51" s="122">
        <v>3875.1180800000002</v>
      </c>
      <c r="I51" s="124" t="s">
        <v>1412</v>
      </c>
      <c r="J51" s="124" t="s">
        <v>1412</v>
      </c>
      <c r="K51" s="122">
        <v>0.40505999999999998</v>
      </c>
      <c r="L51" s="122">
        <v>22.509810000000002</v>
      </c>
      <c r="M51" s="124" t="s">
        <v>1412</v>
      </c>
      <c r="N51" s="122">
        <v>0.30398999999999998</v>
      </c>
      <c r="O51" s="122">
        <v>1.1100000000000001E-3</v>
      </c>
      <c r="P51" s="122">
        <v>2411.7600000000002</v>
      </c>
      <c r="Q51" s="122">
        <v>0.93200000000000005</v>
      </c>
      <c r="R51" s="124" t="s">
        <v>1412</v>
      </c>
      <c r="S51" s="122">
        <v>0.13400000000000001</v>
      </c>
      <c r="T51" s="122">
        <v>0.39300000000000002</v>
      </c>
      <c r="U51" s="124" t="s">
        <v>1412</v>
      </c>
      <c r="V51" s="122">
        <v>258.41399999999999</v>
      </c>
      <c r="W51" s="122">
        <v>6.5000000000000002E-2</v>
      </c>
      <c r="X51" s="122">
        <v>5.6000000000000001E-2</v>
      </c>
      <c r="Y51" s="122">
        <v>11.26</v>
      </c>
      <c r="Z51" s="122">
        <v>0.13600000000000001</v>
      </c>
      <c r="AA51" s="122">
        <v>0.26456000000000002</v>
      </c>
      <c r="AB51" s="122">
        <v>0.30823</v>
      </c>
      <c r="AC51" s="122">
        <v>6.15</v>
      </c>
      <c r="AD51" s="122">
        <v>0.32400000000000001</v>
      </c>
    </row>
    <row r="52" spans="1:30" x14ac:dyDescent="0.3">
      <c r="A52" s="124" t="s">
        <v>780</v>
      </c>
      <c r="B52" s="122">
        <v>2695</v>
      </c>
      <c r="C52" s="122">
        <v>8.1114899999999999</v>
      </c>
      <c r="D52" s="122">
        <v>0.9073</v>
      </c>
      <c r="E52" s="122">
        <v>0.18</v>
      </c>
      <c r="F52" s="122">
        <v>0.13596</v>
      </c>
      <c r="G52" s="122">
        <v>2.6069999999999999E-2</v>
      </c>
      <c r="H52" s="122">
        <v>3875.1180800000002</v>
      </c>
      <c r="I52" s="124" t="s">
        <v>1412</v>
      </c>
      <c r="J52" s="124" t="s">
        <v>1412</v>
      </c>
      <c r="K52" s="122">
        <v>0.40505999999999998</v>
      </c>
      <c r="L52" s="122">
        <v>22.509810000000002</v>
      </c>
      <c r="M52" s="124" t="s">
        <v>1412</v>
      </c>
      <c r="N52" s="122">
        <v>0.30398999999999998</v>
      </c>
      <c r="O52" s="122">
        <v>1.1100000000000001E-3</v>
      </c>
      <c r="P52" s="122">
        <v>2411.7600000000002</v>
      </c>
      <c r="Q52" s="122">
        <v>0.93200000000000005</v>
      </c>
      <c r="R52" s="124" t="s">
        <v>1412</v>
      </c>
      <c r="S52" s="122">
        <v>0.13400000000000001</v>
      </c>
      <c r="T52" s="122">
        <v>0.39300000000000002</v>
      </c>
      <c r="U52" s="124" t="s">
        <v>1412</v>
      </c>
      <c r="V52" s="122">
        <v>258.41399999999999</v>
      </c>
      <c r="W52" s="122">
        <v>6.5000000000000002E-2</v>
      </c>
      <c r="X52" s="122">
        <v>5.6000000000000001E-2</v>
      </c>
      <c r="Y52" s="122">
        <v>11.26</v>
      </c>
      <c r="Z52" s="122">
        <v>0.13600000000000001</v>
      </c>
      <c r="AA52" s="122">
        <v>0.26456000000000002</v>
      </c>
      <c r="AB52" s="122">
        <v>0.30823</v>
      </c>
      <c r="AC52" s="122">
        <v>6.15</v>
      </c>
      <c r="AD52" s="122">
        <v>0.32400000000000001</v>
      </c>
    </row>
    <row r="53" spans="1:30" x14ac:dyDescent="0.3">
      <c r="A53" s="124" t="s">
        <v>781</v>
      </c>
      <c r="B53" s="122">
        <v>2695</v>
      </c>
      <c r="C53" s="122">
        <v>7.8407</v>
      </c>
      <c r="D53" s="122">
        <v>0.8911</v>
      </c>
      <c r="E53" s="122">
        <v>0.186</v>
      </c>
      <c r="F53" s="122">
        <v>0.15159</v>
      </c>
      <c r="G53" s="122">
        <v>2.6339999999999999E-2</v>
      </c>
      <c r="H53" s="122">
        <v>3875.1324100000002</v>
      </c>
      <c r="I53" s="124" t="s">
        <v>1412</v>
      </c>
      <c r="J53" s="124" t="s">
        <v>1412</v>
      </c>
      <c r="K53" s="122">
        <v>0.47848000000000002</v>
      </c>
      <c r="L53" s="122">
        <v>22.54616</v>
      </c>
      <c r="M53" s="124" t="s">
        <v>1412</v>
      </c>
      <c r="N53" s="122">
        <v>0.30986999999999998</v>
      </c>
      <c r="O53" s="122">
        <v>1.1100000000000001E-3</v>
      </c>
      <c r="P53" s="122">
        <v>2411.7600000000002</v>
      </c>
      <c r="Q53" s="122">
        <v>0.93200000000000005</v>
      </c>
      <c r="R53" s="124" t="s">
        <v>1412</v>
      </c>
      <c r="S53" s="122">
        <v>0.13400000000000001</v>
      </c>
      <c r="T53" s="122">
        <v>0.39600000000000002</v>
      </c>
      <c r="U53" s="124" t="s">
        <v>1412</v>
      </c>
      <c r="V53" s="122">
        <v>258.40600000000001</v>
      </c>
      <c r="W53" s="122">
        <v>9.5000000000000001E-2</v>
      </c>
      <c r="X53" s="122">
        <v>5.7000000000000002E-2</v>
      </c>
      <c r="Y53" s="122">
        <v>11.26</v>
      </c>
      <c r="Z53" s="122">
        <v>0.13200000000000001</v>
      </c>
      <c r="AA53" s="122">
        <v>0.33376</v>
      </c>
      <c r="AB53" s="122">
        <v>0.24254000000000001</v>
      </c>
      <c r="AC53" s="122">
        <v>5.97</v>
      </c>
      <c r="AD53" s="122">
        <v>0.314</v>
      </c>
    </row>
    <row r="54" spans="1:30" x14ac:dyDescent="0.3">
      <c r="A54" s="124" t="s">
        <v>782</v>
      </c>
      <c r="B54" s="122">
        <v>2695</v>
      </c>
      <c r="C54" s="122">
        <v>7.8407</v>
      </c>
      <c r="D54" s="122">
        <v>0.8911</v>
      </c>
      <c r="E54" s="122">
        <v>0.186</v>
      </c>
      <c r="F54" s="122">
        <v>0.15159</v>
      </c>
      <c r="G54" s="122">
        <v>2.6339999999999999E-2</v>
      </c>
      <c r="H54" s="122">
        <v>3875.1324100000002</v>
      </c>
      <c r="I54" s="124" t="s">
        <v>1412</v>
      </c>
      <c r="J54" s="124" t="s">
        <v>1412</v>
      </c>
      <c r="K54" s="122">
        <v>0.47848000000000002</v>
      </c>
      <c r="L54" s="122">
        <v>22.54616</v>
      </c>
      <c r="M54" s="124" t="s">
        <v>1412</v>
      </c>
      <c r="N54" s="122">
        <v>0.30986999999999998</v>
      </c>
      <c r="O54" s="122">
        <v>1.1100000000000001E-3</v>
      </c>
      <c r="P54" s="122">
        <v>2411.7600000000002</v>
      </c>
      <c r="Q54" s="122">
        <v>0.93200000000000005</v>
      </c>
      <c r="R54" s="124" t="s">
        <v>1412</v>
      </c>
      <c r="S54" s="122">
        <v>0.13400000000000001</v>
      </c>
      <c r="T54" s="122">
        <v>0.39600000000000002</v>
      </c>
      <c r="U54" s="124" t="s">
        <v>1412</v>
      </c>
      <c r="V54" s="122">
        <v>258.40600000000001</v>
      </c>
      <c r="W54" s="122">
        <v>9.5000000000000001E-2</v>
      </c>
      <c r="X54" s="122">
        <v>5.7000000000000002E-2</v>
      </c>
      <c r="Y54" s="122">
        <v>11.26</v>
      </c>
      <c r="Z54" s="122">
        <v>0.13200000000000001</v>
      </c>
      <c r="AA54" s="122">
        <v>0.33376</v>
      </c>
      <c r="AB54" s="122">
        <v>0.24254000000000001</v>
      </c>
      <c r="AC54" s="122">
        <v>5.97</v>
      </c>
      <c r="AD54" s="122">
        <v>0.314</v>
      </c>
    </row>
    <row r="55" spans="1:30" x14ac:dyDescent="0.3">
      <c r="A55" s="124" t="s">
        <v>783</v>
      </c>
      <c r="B55" s="122">
        <v>2695</v>
      </c>
      <c r="C55" s="122">
        <v>7.5652200000000001</v>
      </c>
      <c r="D55" s="122">
        <v>0.83299999999999996</v>
      </c>
      <c r="E55" s="122">
        <v>0.19500000000000001</v>
      </c>
      <c r="F55" s="122">
        <v>0.16617000000000001</v>
      </c>
      <c r="G55" s="122">
        <v>2.9100000000000001E-2</v>
      </c>
      <c r="H55" s="122">
        <v>3875.1491700000001</v>
      </c>
      <c r="I55" s="124" t="s">
        <v>1412</v>
      </c>
      <c r="J55" s="124" t="s">
        <v>1412</v>
      </c>
      <c r="K55" s="122">
        <v>0.54859000000000002</v>
      </c>
      <c r="L55" s="122">
        <v>22.588730000000002</v>
      </c>
      <c r="M55" s="124" t="s">
        <v>1412</v>
      </c>
      <c r="N55" s="122">
        <v>0.31575999999999999</v>
      </c>
      <c r="O55" s="122">
        <v>1.1100000000000001E-3</v>
      </c>
      <c r="P55" s="122">
        <v>2411.7600000000002</v>
      </c>
      <c r="Q55" s="122">
        <v>0.93200000000000005</v>
      </c>
      <c r="R55" s="124" t="s">
        <v>1412</v>
      </c>
      <c r="S55" s="122">
        <v>0.13300000000000001</v>
      </c>
      <c r="T55" s="122">
        <v>0.39200000000000002</v>
      </c>
      <c r="U55" s="124" t="s">
        <v>1412</v>
      </c>
      <c r="V55" s="122">
        <v>258.39699999999999</v>
      </c>
      <c r="W55" s="122">
        <v>0.125</v>
      </c>
      <c r="X55" s="122">
        <v>5.8000000000000003E-2</v>
      </c>
      <c r="Y55" s="122">
        <v>11.26</v>
      </c>
      <c r="Z55" s="122">
        <v>0.126</v>
      </c>
      <c r="AA55" s="122">
        <v>0.39589999999999997</v>
      </c>
      <c r="AB55" s="122">
        <v>0.17276</v>
      </c>
      <c r="AC55" s="122">
        <v>5.65</v>
      </c>
      <c r="AD55" s="122">
        <v>0.30199999999999999</v>
      </c>
    </row>
    <row r="56" spans="1:30" x14ac:dyDescent="0.3">
      <c r="A56" s="124" t="s">
        <v>784</v>
      </c>
      <c r="B56" s="122">
        <v>2695</v>
      </c>
      <c r="C56" s="122">
        <v>7.5652200000000001</v>
      </c>
      <c r="D56" s="122">
        <v>0.83299999999999996</v>
      </c>
      <c r="E56" s="122">
        <v>0.19500000000000001</v>
      </c>
      <c r="F56" s="122">
        <v>0.16617000000000001</v>
      </c>
      <c r="G56" s="122">
        <v>2.9100000000000001E-2</v>
      </c>
      <c r="H56" s="122">
        <v>3875.1491700000001</v>
      </c>
      <c r="I56" s="124" t="s">
        <v>1412</v>
      </c>
      <c r="J56" s="124" t="s">
        <v>1412</v>
      </c>
      <c r="K56" s="122">
        <v>0.54859000000000002</v>
      </c>
      <c r="L56" s="122">
        <v>22.588730000000002</v>
      </c>
      <c r="M56" s="124" t="s">
        <v>1412</v>
      </c>
      <c r="N56" s="122">
        <v>0.31575999999999999</v>
      </c>
      <c r="O56" s="122">
        <v>1.1100000000000001E-3</v>
      </c>
      <c r="P56" s="122">
        <v>2411.7600000000002</v>
      </c>
      <c r="Q56" s="122">
        <v>0.93200000000000005</v>
      </c>
      <c r="R56" s="124" t="s">
        <v>1412</v>
      </c>
      <c r="S56" s="122">
        <v>0.13300000000000001</v>
      </c>
      <c r="T56" s="122">
        <v>0.39200000000000002</v>
      </c>
      <c r="U56" s="124" t="s">
        <v>1412</v>
      </c>
      <c r="V56" s="122">
        <v>258.39699999999999</v>
      </c>
      <c r="W56" s="122">
        <v>0.125</v>
      </c>
      <c r="X56" s="122">
        <v>5.8000000000000003E-2</v>
      </c>
      <c r="Y56" s="122">
        <v>11.26</v>
      </c>
      <c r="Z56" s="122">
        <v>0.126</v>
      </c>
      <c r="AA56" s="122">
        <v>0.39589999999999997</v>
      </c>
      <c r="AB56" s="122">
        <v>0.17276</v>
      </c>
      <c r="AC56" s="122">
        <v>5.65</v>
      </c>
      <c r="AD56" s="122">
        <v>0.30199999999999999</v>
      </c>
    </row>
    <row r="57" spans="1:30" x14ac:dyDescent="0.3">
      <c r="A57" s="124" t="s">
        <v>785</v>
      </c>
      <c r="B57" s="122">
        <v>2695</v>
      </c>
      <c r="C57" s="122">
        <v>7.2888400000000004</v>
      </c>
      <c r="D57" s="122">
        <v>0.78549999999999998</v>
      </c>
      <c r="E57" s="122">
        <v>0.16800000000000001</v>
      </c>
      <c r="F57" s="122">
        <v>0.19359000000000001</v>
      </c>
      <c r="G57" s="122">
        <v>3.4049999999999997E-2</v>
      </c>
      <c r="H57" s="122">
        <v>3875.14887</v>
      </c>
      <c r="I57" s="124" t="s">
        <v>1412</v>
      </c>
      <c r="J57" s="124" t="s">
        <v>1412</v>
      </c>
      <c r="K57" s="122">
        <v>0.61919000000000002</v>
      </c>
      <c r="L57" s="122">
        <v>22.59647</v>
      </c>
      <c r="M57" s="124" t="s">
        <v>1412</v>
      </c>
      <c r="N57" s="122">
        <v>0.32163999999999998</v>
      </c>
      <c r="O57" s="122">
        <v>1.1100000000000001E-3</v>
      </c>
      <c r="P57" s="122">
        <v>2411.73</v>
      </c>
      <c r="Q57" s="122">
        <v>0.92800000000000005</v>
      </c>
      <c r="R57" s="124" t="s">
        <v>1412</v>
      </c>
      <c r="S57" s="122">
        <v>0.13300000000000001</v>
      </c>
      <c r="T57" s="122">
        <v>0.39600000000000002</v>
      </c>
      <c r="U57" s="124" t="s">
        <v>1412</v>
      </c>
      <c r="V57" s="122">
        <v>258.38799999999998</v>
      </c>
      <c r="W57" s="122">
        <v>0.15</v>
      </c>
      <c r="X57" s="122">
        <v>0.06</v>
      </c>
      <c r="Y57" s="122">
        <v>11.26</v>
      </c>
      <c r="Z57" s="122">
        <v>0.11899999999999999</v>
      </c>
      <c r="AA57" s="122">
        <v>0.45805000000000001</v>
      </c>
      <c r="AB57" s="122">
        <v>0.10346</v>
      </c>
      <c r="AC57" s="122">
        <v>5.22</v>
      </c>
      <c r="AD57" s="122">
        <v>0.29099999999999998</v>
      </c>
    </row>
    <row r="58" spans="1:30" x14ac:dyDescent="0.3">
      <c r="A58" s="125" t="s">
        <v>786</v>
      </c>
      <c r="B58" s="131">
        <v>2695</v>
      </c>
      <c r="C58" s="131">
        <v>7.2888400000000004</v>
      </c>
      <c r="D58" s="131">
        <v>0.78549999999999998</v>
      </c>
      <c r="E58" s="131">
        <v>0.16800000000000001</v>
      </c>
      <c r="F58" s="131">
        <v>0.19359000000000001</v>
      </c>
      <c r="G58" s="131">
        <v>3.4049999999999997E-2</v>
      </c>
      <c r="H58" s="131">
        <v>3875.14887</v>
      </c>
      <c r="I58" s="125" t="s">
        <v>1412</v>
      </c>
      <c r="J58" s="125" t="s">
        <v>1412</v>
      </c>
      <c r="K58" s="131">
        <v>0.61919000000000002</v>
      </c>
      <c r="L58" s="131">
        <v>22.59647</v>
      </c>
      <c r="M58" s="125" t="s">
        <v>1412</v>
      </c>
      <c r="N58" s="131">
        <v>0.32163999999999998</v>
      </c>
      <c r="O58" s="131">
        <v>1.1100000000000001E-3</v>
      </c>
      <c r="P58" s="131">
        <v>2411.73</v>
      </c>
      <c r="Q58" s="131">
        <v>0.92800000000000005</v>
      </c>
      <c r="R58" s="125" t="s">
        <v>1412</v>
      </c>
      <c r="S58" s="131">
        <v>0.13300000000000001</v>
      </c>
      <c r="T58" s="131">
        <v>0.39600000000000002</v>
      </c>
      <c r="U58" s="125" t="s">
        <v>1412</v>
      </c>
      <c r="V58" s="131">
        <v>258.38799999999998</v>
      </c>
      <c r="W58" s="131">
        <v>0.15</v>
      </c>
      <c r="X58" s="131">
        <v>0.06</v>
      </c>
      <c r="Y58" s="131">
        <v>11.26</v>
      </c>
      <c r="Z58" s="131">
        <v>0.11899999999999999</v>
      </c>
      <c r="AA58" s="131">
        <v>0.45805000000000001</v>
      </c>
      <c r="AB58" s="131">
        <v>0.10346</v>
      </c>
      <c r="AC58" s="131">
        <v>5.22</v>
      </c>
      <c r="AD58" s="131">
        <v>0.29099999999999998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1444</v>
      </c>
      <c r="C5" s="1"/>
      <c r="D5" s="1"/>
      <c r="E5" s="1"/>
      <c r="F5" s="1"/>
      <c r="G5" s="1"/>
      <c r="H5" s="1"/>
    </row>
    <row r="6" spans="1:8" ht="27.6" x14ac:dyDescent="0.3">
      <c r="A6" s="1"/>
      <c r="B6" s="3" t="s">
        <v>58</v>
      </c>
      <c r="C6" s="3" t="s">
        <v>3</v>
      </c>
      <c r="D6" s="3" t="s">
        <v>1445</v>
      </c>
      <c r="E6" s="3" t="s">
        <v>7</v>
      </c>
      <c r="F6" s="3" t="s">
        <v>8</v>
      </c>
      <c r="G6" s="3" t="s">
        <v>1446</v>
      </c>
      <c r="H6" s="3" t="s">
        <v>1447</v>
      </c>
    </row>
    <row r="7" spans="1:8" x14ac:dyDescent="0.3">
      <c r="A7" s="1"/>
      <c r="B7" s="85" t="s">
        <v>62</v>
      </c>
      <c r="C7" s="6" t="s">
        <v>529</v>
      </c>
      <c r="D7" s="6" t="s">
        <v>1433</v>
      </c>
      <c r="E7" s="85" t="s">
        <v>1448</v>
      </c>
      <c r="F7" s="85" t="s">
        <v>1449</v>
      </c>
      <c r="G7" s="145">
        <v>0.25</v>
      </c>
      <c r="H7" s="85"/>
    </row>
    <row r="8" spans="1:8" x14ac:dyDescent="0.3">
      <c r="A8" s="1"/>
      <c r="B8" s="85" t="s">
        <v>62</v>
      </c>
      <c r="C8" s="6" t="s">
        <v>74</v>
      </c>
      <c r="D8" s="6" t="s">
        <v>1450</v>
      </c>
      <c r="E8" s="85" t="s">
        <v>1448</v>
      </c>
      <c r="F8" s="85" t="s">
        <v>1449</v>
      </c>
      <c r="G8" s="145">
        <v>0.47</v>
      </c>
      <c r="H8" s="85"/>
    </row>
    <row r="9" spans="1:8" x14ac:dyDescent="0.3">
      <c r="A9" s="1"/>
      <c r="B9" s="85" t="s">
        <v>62</v>
      </c>
      <c r="C9" s="6" t="s">
        <v>74</v>
      </c>
      <c r="D9" s="6" t="s">
        <v>1451</v>
      </c>
      <c r="E9" s="85" t="s">
        <v>1448</v>
      </c>
      <c r="F9" s="85" t="s">
        <v>1449</v>
      </c>
      <c r="G9" s="145">
        <v>0.3</v>
      </c>
      <c r="H9" s="85"/>
    </row>
    <row r="10" spans="1:8" x14ac:dyDescent="0.3">
      <c r="A10" s="1"/>
      <c r="B10" s="85" t="s">
        <v>62</v>
      </c>
      <c r="C10" s="6" t="s">
        <v>74</v>
      </c>
      <c r="D10" s="6" t="s">
        <v>1452</v>
      </c>
      <c r="E10" s="85" t="s">
        <v>1448</v>
      </c>
      <c r="F10" s="85" t="s">
        <v>1449</v>
      </c>
      <c r="G10" s="145">
        <v>0.2</v>
      </c>
      <c r="H10" s="85"/>
    </row>
    <row r="11" spans="1:8" x14ac:dyDescent="0.3">
      <c r="A11" s="1"/>
      <c r="B11" s="85" t="s">
        <v>62</v>
      </c>
      <c r="C11" s="6" t="s">
        <v>74</v>
      </c>
      <c r="D11" s="6" t="s">
        <v>1453</v>
      </c>
      <c r="E11" s="85" t="s">
        <v>1448</v>
      </c>
      <c r="F11" s="85" t="s">
        <v>1449</v>
      </c>
      <c r="G11" s="145">
        <v>2.87</v>
      </c>
      <c r="H11" s="85"/>
    </row>
    <row r="12" spans="1:8" x14ac:dyDescent="0.3">
      <c r="A12" s="1"/>
      <c r="B12" s="85" t="s">
        <v>62</v>
      </c>
      <c r="C12" s="6" t="s">
        <v>74</v>
      </c>
      <c r="D12" s="6" t="s">
        <v>1454</v>
      </c>
      <c r="E12" s="85" t="s">
        <v>1448</v>
      </c>
      <c r="F12" s="85" t="s">
        <v>1449</v>
      </c>
      <c r="G12" s="145">
        <v>0.15</v>
      </c>
      <c r="H12" s="85"/>
    </row>
    <row r="13" spans="1:8" x14ac:dyDescent="0.3">
      <c r="A13" s="1"/>
      <c r="B13" s="85" t="s">
        <v>62</v>
      </c>
      <c r="C13" s="6" t="s">
        <v>74</v>
      </c>
      <c r="D13" s="6" t="s">
        <v>1455</v>
      </c>
      <c r="E13" s="85" t="s">
        <v>1448</v>
      </c>
      <c r="F13" s="85" t="s">
        <v>1449</v>
      </c>
      <c r="G13" s="145">
        <v>1.48</v>
      </c>
      <c r="H13" s="85"/>
    </row>
    <row r="14" spans="1:8" x14ac:dyDescent="0.3">
      <c r="A14" s="1"/>
      <c r="B14" s="85" t="s">
        <v>62</v>
      </c>
      <c r="C14" s="6" t="s">
        <v>74</v>
      </c>
      <c r="D14" s="6" t="s">
        <v>1456</v>
      </c>
      <c r="E14" s="85" t="s">
        <v>1448</v>
      </c>
      <c r="F14" s="85" t="s">
        <v>1449</v>
      </c>
      <c r="G14" s="145">
        <v>0.1</v>
      </c>
      <c r="H14" s="85"/>
    </row>
    <row r="15" spans="1:8" x14ac:dyDescent="0.3">
      <c r="A15" s="1"/>
      <c r="B15" s="85" t="s">
        <v>62</v>
      </c>
      <c r="C15" s="6" t="s">
        <v>74</v>
      </c>
      <c r="D15" s="6" t="s">
        <v>1457</v>
      </c>
      <c r="E15" s="85" t="s">
        <v>1448</v>
      </c>
      <c r="F15" s="85" t="s">
        <v>1449</v>
      </c>
      <c r="G15" s="145">
        <v>0.06</v>
      </c>
      <c r="H15" s="85"/>
    </row>
    <row r="16" spans="1:8" x14ac:dyDescent="0.3">
      <c r="A16" s="1"/>
      <c r="B16" s="85" t="s">
        <v>62</v>
      </c>
      <c r="C16" s="6" t="s">
        <v>74</v>
      </c>
      <c r="D16" s="6" t="s">
        <v>1458</v>
      </c>
      <c r="E16" s="85" t="s">
        <v>1448</v>
      </c>
      <c r="F16" s="85" t="s">
        <v>1449</v>
      </c>
      <c r="G16" s="145">
        <v>7.0000000000000007E-2</v>
      </c>
      <c r="H16" s="85"/>
    </row>
    <row r="17" spans="1:8" x14ac:dyDescent="0.3">
      <c r="A17" s="1"/>
      <c r="B17" s="85" t="s">
        <v>62</v>
      </c>
      <c r="C17" s="6" t="s">
        <v>74</v>
      </c>
      <c r="D17" s="6" t="s">
        <v>1459</v>
      </c>
      <c r="E17" s="85" t="s">
        <v>1448</v>
      </c>
      <c r="F17" s="85" t="s">
        <v>1449</v>
      </c>
      <c r="G17" s="145">
        <v>2.08</v>
      </c>
      <c r="H17" s="85"/>
    </row>
    <row r="18" spans="1:8" x14ac:dyDescent="0.3">
      <c r="A18" s="1"/>
      <c r="B18" s="85" t="s">
        <v>62</v>
      </c>
      <c r="C18" s="6" t="s">
        <v>74</v>
      </c>
      <c r="D18" s="6" t="s">
        <v>1460</v>
      </c>
      <c r="E18" s="85" t="s">
        <v>1448</v>
      </c>
      <c r="F18" s="85" t="s">
        <v>1449</v>
      </c>
      <c r="G18" s="145">
        <v>2.31</v>
      </c>
      <c r="H18" s="85"/>
    </row>
    <row r="19" spans="1:8" x14ac:dyDescent="0.3">
      <c r="A19" s="1"/>
      <c r="B19" s="85" t="s">
        <v>62</v>
      </c>
      <c r="C19" s="6" t="s">
        <v>74</v>
      </c>
      <c r="D19" s="6" t="s">
        <v>1461</v>
      </c>
      <c r="E19" s="85" t="s">
        <v>1448</v>
      </c>
      <c r="F19" s="85" t="s">
        <v>1449</v>
      </c>
      <c r="G19" s="145">
        <v>0.5</v>
      </c>
      <c r="H19" s="85"/>
    </row>
    <row r="20" spans="1:8" x14ac:dyDescent="0.3">
      <c r="A20" s="1"/>
      <c r="B20" s="85" t="s">
        <v>62</v>
      </c>
      <c r="C20" s="6" t="s">
        <v>74</v>
      </c>
      <c r="D20" s="6" t="s">
        <v>1462</v>
      </c>
      <c r="E20" s="85" t="s">
        <v>1448</v>
      </c>
      <c r="F20" s="85" t="s">
        <v>1449</v>
      </c>
      <c r="G20" s="145">
        <v>27.881</v>
      </c>
      <c r="H20" s="85"/>
    </row>
    <row r="21" spans="1:8" x14ac:dyDescent="0.3">
      <c r="A21" s="1"/>
      <c r="B21" s="85" t="s">
        <v>62</v>
      </c>
      <c r="C21" s="6" t="s">
        <v>74</v>
      </c>
      <c r="D21" s="6" t="s">
        <v>1463</v>
      </c>
      <c r="E21" s="85" t="s">
        <v>1448</v>
      </c>
      <c r="F21" s="85" t="s">
        <v>1449</v>
      </c>
      <c r="G21" s="145">
        <v>0.81</v>
      </c>
      <c r="H21" s="85"/>
    </row>
    <row r="22" spans="1:8" x14ac:dyDescent="0.3">
      <c r="A22" s="1"/>
      <c r="B22" s="85" t="s">
        <v>62</v>
      </c>
      <c r="C22" s="6" t="s">
        <v>74</v>
      </c>
      <c r="D22" s="6" t="s">
        <v>1464</v>
      </c>
      <c r="E22" s="85" t="s">
        <v>1448</v>
      </c>
      <c r="F22" s="85" t="s">
        <v>1449</v>
      </c>
      <c r="G22" s="145">
        <v>0.04</v>
      </c>
      <c r="H22" s="85"/>
    </row>
    <row r="23" spans="1:8" x14ac:dyDescent="0.3">
      <c r="A23" s="1"/>
      <c r="B23" s="85" t="s">
        <v>62</v>
      </c>
      <c r="C23" s="6" t="s">
        <v>74</v>
      </c>
      <c r="D23" s="6" t="s">
        <v>1465</v>
      </c>
      <c r="E23" s="85" t="s">
        <v>1448</v>
      </c>
      <c r="F23" s="85" t="s">
        <v>1449</v>
      </c>
      <c r="G23" s="145">
        <v>7.0000000000000007E-2</v>
      </c>
      <c r="H23" s="85"/>
    </row>
    <row r="24" spans="1:8" x14ac:dyDescent="0.3">
      <c r="A24" s="1"/>
      <c r="B24" s="85" t="s">
        <v>62</v>
      </c>
      <c r="C24" s="6" t="s">
        <v>74</v>
      </c>
      <c r="D24" s="6" t="s">
        <v>1466</v>
      </c>
      <c r="E24" s="85" t="s">
        <v>1448</v>
      </c>
      <c r="F24" s="85" t="s">
        <v>1449</v>
      </c>
      <c r="G24" s="145">
        <v>0.57999999999999996</v>
      </c>
      <c r="H24" s="85"/>
    </row>
    <row r="25" spans="1:8" x14ac:dyDescent="0.3">
      <c r="A25" s="1"/>
      <c r="B25" s="85" t="s">
        <v>62</v>
      </c>
      <c r="C25" s="6" t="s">
        <v>74</v>
      </c>
      <c r="D25" s="6" t="s">
        <v>1467</v>
      </c>
      <c r="E25" s="85" t="s">
        <v>1448</v>
      </c>
      <c r="F25" s="85" t="s">
        <v>1449</v>
      </c>
      <c r="G25" s="145">
        <v>0.47</v>
      </c>
      <c r="H25" s="85"/>
    </row>
    <row r="26" spans="1:8" x14ac:dyDescent="0.3">
      <c r="A26" s="1"/>
      <c r="B26" s="85" t="s">
        <v>62</v>
      </c>
      <c r="C26" s="6" t="s">
        <v>74</v>
      </c>
      <c r="D26" s="6" t="s">
        <v>1468</v>
      </c>
      <c r="E26" s="85" t="s">
        <v>1448</v>
      </c>
      <c r="F26" s="85" t="s">
        <v>1449</v>
      </c>
      <c r="G26" s="145">
        <v>0.17</v>
      </c>
      <c r="H26" s="85"/>
    </row>
    <row r="27" spans="1:8" x14ac:dyDescent="0.3">
      <c r="A27" s="1"/>
      <c r="B27" s="85" t="s">
        <v>62</v>
      </c>
      <c r="C27" s="6" t="s">
        <v>74</v>
      </c>
      <c r="D27" s="6" t="s">
        <v>1469</v>
      </c>
      <c r="E27" s="85" t="s">
        <v>1448</v>
      </c>
      <c r="F27" s="85" t="s">
        <v>1449</v>
      </c>
      <c r="G27" s="145">
        <v>0.06</v>
      </c>
      <c r="H27" s="85"/>
    </row>
    <row r="28" spans="1:8" x14ac:dyDescent="0.3">
      <c r="A28" s="1"/>
      <c r="B28" s="85" t="s">
        <v>62</v>
      </c>
      <c r="C28" s="6" t="s">
        <v>74</v>
      </c>
      <c r="D28" s="6" t="s">
        <v>1470</v>
      </c>
      <c r="E28" s="85" t="s">
        <v>1448</v>
      </c>
      <c r="F28" s="85" t="s">
        <v>1449</v>
      </c>
      <c r="G28" s="145">
        <v>0.8</v>
      </c>
      <c r="H28" s="85"/>
    </row>
    <row r="29" spans="1:8" x14ac:dyDescent="0.3">
      <c r="A29" s="1"/>
      <c r="B29" s="85" t="s">
        <v>62</v>
      </c>
      <c r="C29" s="6" t="s">
        <v>142</v>
      </c>
      <c r="D29" s="6" t="s">
        <v>1471</v>
      </c>
      <c r="E29" s="85" t="s">
        <v>1448</v>
      </c>
      <c r="F29" s="85" t="s">
        <v>1472</v>
      </c>
      <c r="G29" s="145">
        <v>26.369</v>
      </c>
      <c r="H29" s="85"/>
    </row>
    <row r="30" spans="1:8" x14ac:dyDescent="0.3">
      <c r="A30" s="1"/>
      <c r="B30" s="85" t="s">
        <v>62</v>
      </c>
      <c r="C30" s="6" t="s">
        <v>142</v>
      </c>
      <c r="D30" s="6" t="s">
        <v>1471</v>
      </c>
      <c r="E30" s="85" t="s">
        <v>1473</v>
      </c>
      <c r="F30" s="85" t="s">
        <v>1449</v>
      </c>
      <c r="G30" s="145">
        <v>0</v>
      </c>
      <c r="H30" s="85"/>
    </row>
    <row r="31" spans="1:8" x14ac:dyDescent="0.3">
      <c r="A31" s="1"/>
      <c r="B31" s="85" t="s">
        <v>62</v>
      </c>
      <c r="C31" s="6" t="s">
        <v>142</v>
      </c>
      <c r="D31" s="6" t="s">
        <v>1474</v>
      </c>
      <c r="E31" s="85" t="s">
        <v>1448</v>
      </c>
      <c r="F31" s="85" t="s">
        <v>1449</v>
      </c>
      <c r="G31" s="145">
        <v>7</v>
      </c>
      <c r="H31" s="85"/>
    </row>
    <row r="32" spans="1:8" x14ac:dyDescent="0.3">
      <c r="A32" s="1"/>
      <c r="B32" s="85" t="s">
        <v>62</v>
      </c>
      <c r="C32" s="6" t="s">
        <v>142</v>
      </c>
      <c r="D32" s="6" t="s">
        <v>1475</v>
      </c>
      <c r="E32" s="85" t="s">
        <v>1448</v>
      </c>
      <c r="F32" s="85" t="s">
        <v>1449</v>
      </c>
      <c r="G32" s="145">
        <v>5.26</v>
      </c>
      <c r="H32"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1476</v>
      </c>
      <c r="C5" s="1"/>
      <c r="D5" s="1"/>
      <c r="E5" s="1"/>
      <c r="F5" s="1"/>
      <c r="G5" s="1"/>
      <c r="H5" s="1"/>
    </row>
    <row r="6" spans="1:8" ht="27.6" x14ac:dyDescent="0.3">
      <c r="A6" s="1"/>
      <c r="B6" s="3" t="s">
        <v>58</v>
      </c>
      <c r="C6" s="3" t="s">
        <v>3</v>
      </c>
      <c r="D6" s="3" t="s">
        <v>1445</v>
      </c>
      <c r="E6" s="3" t="s">
        <v>7</v>
      </c>
      <c r="F6" s="3" t="s">
        <v>8</v>
      </c>
      <c r="G6" s="3" t="s">
        <v>1446</v>
      </c>
      <c r="H6" s="3" t="s">
        <v>1447</v>
      </c>
    </row>
    <row r="7" spans="1:8" x14ac:dyDescent="0.3">
      <c r="A7" s="1"/>
      <c r="B7" s="85" t="s">
        <v>62</v>
      </c>
      <c r="C7" s="6" t="s">
        <v>529</v>
      </c>
      <c r="D7" s="6" t="s">
        <v>1433</v>
      </c>
      <c r="E7" s="85" t="s">
        <v>1448</v>
      </c>
      <c r="F7" s="85" t="s">
        <v>1449</v>
      </c>
      <c r="G7" s="145">
        <v>0</v>
      </c>
      <c r="H7" s="85"/>
    </row>
    <row r="8" spans="1:8" x14ac:dyDescent="0.3">
      <c r="A8" s="1"/>
      <c r="B8" s="85" t="s">
        <v>62</v>
      </c>
      <c r="C8" s="6" t="s">
        <v>529</v>
      </c>
      <c r="D8" s="6" t="s">
        <v>1477</v>
      </c>
      <c r="E8" s="85" t="s">
        <v>1448</v>
      </c>
      <c r="F8" s="85" t="s">
        <v>1449</v>
      </c>
      <c r="G8" s="145">
        <v>0.03</v>
      </c>
      <c r="H8" s="85"/>
    </row>
    <row r="9" spans="1:8" x14ac:dyDescent="0.3">
      <c r="A9" s="1"/>
      <c r="B9" s="85" t="s">
        <v>62</v>
      </c>
      <c r="C9" s="6" t="s">
        <v>74</v>
      </c>
      <c r="D9" s="6" t="s">
        <v>1420</v>
      </c>
      <c r="E9" s="85" t="s">
        <v>1448</v>
      </c>
      <c r="F9" s="85" t="s">
        <v>1449</v>
      </c>
      <c r="G9" s="145">
        <v>14.656000000000001</v>
      </c>
      <c r="H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1478</v>
      </c>
      <c r="C5" s="1"/>
      <c r="D5" s="1"/>
      <c r="E5" s="1"/>
      <c r="F5" s="1"/>
      <c r="G5" s="1"/>
      <c r="H5" s="1"/>
      <c r="I5" s="1"/>
      <c r="J5" s="1"/>
    </row>
    <row r="6" spans="1:10" ht="27" customHeight="1" x14ac:dyDescent="0.3">
      <c r="A6" s="1"/>
      <c r="B6" s="7" t="s">
        <v>58</v>
      </c>
      <c r="C6" s="7" t="s">
        <v>3</v>
      </c>
      <c r="D6" s="7" t="s">
        <v>17</v>
      </c>
      <c r="E6" s="7" t="s">
        <v>1479</v>
      </c>
      <c r="F6" s="7" t="s">
        <v>7</v>
      </c>
      <c r="G6" s="7" t="s">
        <v>1480</v>
      </c>
      <c r="H6" s="7" t="s">
        <v>1481</v>
      </c>
      <c r="I6" s="7" t="s">
        <v>1482</v>
      </c>
      <c r="J6" s="7" t="s">
        <v>1483</v>
      </c>
    </row>
    <row r="7" spans="1:10" x14ac:dyDescent="0.3">
      <c r="A7" s="1"/>
      <c r="B7" s="146" t="s">
        <v>62</v>
      </c>
      <c r="C7" s="4" t="s">
        <v>69</v>
      </c>
      <c r="D7" s="4" t="s">
        <v>1027</v>
      </c>
      <c r="E7" s="4" t="s">
        <v>1484</v>
      </c>
      <c r="F7" s="147">
        <v>530.23</v>
      </c>
      <c r="G7" s="147">
        <v>530.23199999999997</v>
      </c>
      <c r="H7" s="147">
        <v>0</v>
      </c>
      <c r="I7" s="4" t="s">
        <v>1485</v>
      </c>
      <c r="J7" s="5" t="s">
        <v>1486</v>
      </c>
    </row>
    <row r="8" spans="1:10" x14ac:dyDescent="0.3">
      <c r="A8" s="1"/>
      <c r="B8" s="146" t="s">
        <v>62</v>
      </c>
      <c r="C8" s="4" t="s">
        <v>69</v>
      </c>
      <c r="D8" s="4" t="s">
        <v>1027</v>
      </c>
      <c r="E8" s="4" t="s">
        <v>1487</v>
      </c>
      <c r="F8" s="147">
        <v>355.45</v>
      </c>
      <c r="G8" s="147">
        <v>355.44900000000001</v>
      </c>
      <c r="H8" s="147">
        <v>0</v>
      </c>
      <c r="I8" s="4" t="s">
        <v>1485</v>
      </c>
      <c r="J8" s="5" t="s">
        <v>1486</v>
      </c>
    </row>
    <row r="9" spans="1:10" x14ac:dyDescent="0.3">
      <c r="A9" s="1"/>
      <c r="B9" s="146" t="s">
        <v>62</v>
      </c>
      <c r="C9" s="4" t="s">
        <v>69</v>
      </c>
      <c r="D9" s="4" t="s">
        <v>1029</v>
      </c>
      <c r="E9" s="4" t="s">
        <v>1484</v>
      </c>
      <c r="F9" s="147">
        <v>408.04</v>
      </c>
      <c r="G9" s="147">
        <v>408.04300000000001</v>
      </c>
      <c r="H9" s="147">
        <v>0</v>
      </c>
      <c r="I9" s="4" t="s">
        <v>1485</v>
      </c>
      <c r="J9" s="5" t="s">
        <v>1486</v>
      </c>
    </row>
    <row r="10" spans="1:10" x14ac:dyDescent="0.3">
      <c r="A10" s="1"/>
      <c r="B10" s="146" t="s">
        <v>62</v>
      </c>
      <c r="C10" s="4" t="s">
        <v>69</v>
      </c>
      <c r="D10" s="4" t="s">
        <v>1029</v>
      </c>
      <c r="E10" s="4" t="s">
        <v>1487</v>
      </c>
      <c r="F10" s="147">
        <v>33.81</v>
      </c>
      <c r="G10" s="147">
        <v>33.811</v>
      </c>
      <c r="H10" s="147">
        <v>0</v>
      </c>
      <c r="I10" s="4" t="s">
        <v>1485</v>
      </c>
      <c r="J10" s="5" t="s">
        <v>1486</v>
      </c>
    </row>
    <row r="11" spans="1:10" x14ac:dyDescent="0.3">
      <c r="A11" s="1"/>
      <c r="B11" s="146" t="s">
        <v>62</v>
      </c>
      <c r="C11" s="4" t="s">
        <v>74</v>
      </c>
      <c r="D11" s="4" t="s">
        <v>1033</v>
      </c>
      <c r="E11" s="4" t="s">
        <v>1484</v>
      </c>
      <c r="F11" s="147">
        <v>595.79999999999995</v>
      </c>
      <c r="G11" s="147">
        <v>595.79999999999995</v>
      </c>
      <c r="H11" s="147">
        <v>0</v>
      </c>
      <c r="I11" s="4" t="s">
        <v>1485</v>
      </c>
      <c r="J11" s="5" t="s">
        <v>894</v>
      </c>
    </row>
    <row r="12" spans="1:10" x14ac:dyDescent="0.3">
      <c r="A12" s="1"/>
      <c r="B12" s="146" t="s">
        <v>62</v>
      </c>
      <c r="C12" s="4" t="s">
        <v>77</v>
      </c>
      <c r="D12" s="4" t="s">
        <v>1036</v>
      </c>
      <c r="E12" s="4" t="s">
        <v>1484</v>
      </c>
      <c r="F12" s="147">
        <v>148.66999999999999</v>
      </c>
      <c r="G12" s="147">
        <v>148.66999999999999</v>
      </c>
      <c r="H12" s="147">
        <v>0</v>
      </c>
      <c r="I12" s="4" t="s">
        <v>1485</v>
      </c>
      <c r="J12" s="5" t="s">
        <v>894</v>
      </c>
    </row>
    <row r="13" spans="1:10" x14ac:dyDescent="0.3">
      <c r="A13" s="1"/>
      <c r="B13" s="146" t="s">
        <v>62</v>
      </c>
      <c r="C13" s="4" t="s">
        <v>77</v>
      </c>
      <c r="D13" s="4" t="s">
        <v>1039</v>
      </c>
      <c r="E13" s="4" t="s">
        <v>1484</v>
      </c>
      <c r="F13" s="147">
        <v>9709.0300000000007</v>
      </c>
      <c r="G13" s="147">
        <v>9709.0300000000007</v>
      </c>
      <c r="H13" s="147">
        <v>0</v>
      </c>
      <c r="I13" s="4" t="s">
        <v>1485</v>
      </c>
      <c r="J13" s="5" t="s">
        <v>894</v>
      </c>
    </row>
    <row r="14" spans="1:10" x14ac:dyDescent="0.3">
      <c r="A14" s="1"/>
      <c r="B14" s="146" t="s">
        <v>62</v>
      </c>
      <c r="C14" s="4" t="s">
        <v>84</v>
      </c>
      <c r="D14" s="4" t="s">
        <v>1488</v>
      </c>
      <c r="E14" s="4" t="s">
        <v>1489</v>
      </c>
      <c r="F14" s="147">
        <v>0</v>
      </c>
      <c r="G14" s="147">
        <v>0</v>
      </c>
      <c r="H14" s="147">
        <v>0</v>
      </c>
      <c r="I14" s="4" t="s">
        <v>1490</v>
      </c>
      <c r="J14" s="5" t="s">
        <v>894</v>
      </c>
    </row>
    <row r="15" spans="1:10" x14ac:dyDescent="0.3">
      <c r="A15" s="1"/>
      <c r="B15" s="146" t="s">
        <v>62</v>
      </c>
      <c r="C15" s="4" t="s">
        <v>84</v>
      </c>
      <c r="D15" s="4" t="s">
        <v>1488</v>
      </c>
      <c r="E15" s="4" t="s">
        <v>1484</v>
      </c>
      <c r="F15" s="147">
        <v>0</v>
      </c>
      <c r="G15" s="147">
        <v>0</v>
      </c>
      <c r="H15" s="147">
        <v>0</v>
      </c>
      <c r="I15" s="4" t="s">
        <v>1485</v>
      </c>
      <c r="J15" s="5" t="s">
        <v>894</v>
      </c>
    </row>
    <row r="16" spans="1:10" x14ac:dyDescent="0.3">
      <c r="A16" s="1"/>
      <c r="B16" s="146" t="s">
        <v>62</v>
      </c>
      <c r="C16" s="4" t="s">
        <v>84</v>
      </c>
      <c r="D16" s="4" t="s">
        <v>1055</v>
      </c>
      <c r="E16" s="4" t="s">
        <v>1484</v>
      </c>
      <c r="F16" s="147">
        <v>59884.72</v>
      </c>
      <c r="G16" s="147">
        <v>59884.72</v>
      </c>
      <c r="H16" s="147">
        <v>0</v>
      </c>
      <c r="I16" s="4" t="s">
        <v>1485</v>
      </c>
      <c r="J16" s="5" t="s">
        <v>894</v>
      </c>
    </row>
    <row r="17" spans="1:10" x14ac:dyDescent="0.3">
      <c r="A17" s="1"/>
      <c r="B17" s="146" t="s">
        <v>62</v>
      </c>
      <c r="C17" s="4" t="s">
        <v>84</v>
      </c>
      <c r="D17" s="4" t="s">
        <v>1058</v>
      </c>
      <c r="E17" s="4" t="s">
        <v>1484</v>
      </c>
      <c r="F17" s="147">
        <v>31256.92</v>
      </c>
      <c r="G17" s="147">
        <v>31256.92</v>
      </c>
      <c r="H17" s="147">
        <v>0</v>
      </c>
      <c r="I17" s="4" t="s">
        <v>1485</v>
      </c>
      <c r="J17" s="5" t="s">
        <v>894</v>
      </c>
    </row>
    <row r="18" spans="1:10" x14ac:dyDescent="0.3">
      <c r="A18" s="1"/>
      <c r="B18" s="146" t="s">
        <v>62</v>
      </c>
      <c r="C18" s="4" t="s">
        <v>93</v>
      </c>
      <c r="D18" s="4" t="s">
        <v>94</v>
      </c>
      <c r="E18" s="4" t="s">
        <v>1484</v>
      </c>
      <c r="F18" s="147">
        <v>490.04</v>
      </c>
      <c r="G18" s="147">
        <v>490.04</v>
      </c>
      <c r="H18" s="147">
        <v>0</v>
      </c>
      <c r="I18" s="4" t="s">
        <v>1485</v>
      </c>
      <c r="J18" s="5" t="s">
        <v>894</v>
      </c>
    </row>
    <row r="19" spans="1:10" x14ac:dyDescent="0.3">
      <c r="A19" s="1"/>
      <c r="B19" s="146" t="s">
        <v>62</v>
      </c>
      <c r="C19" s="4" t="s">
        <v>538</v>
      </c>
      <c r="D19" s="4" t="s">
        <v>1069</v>
      </c>
      <c r="E19" s="4" t="s">
        <v>1484</v>
      </c>
      <c r="F19" s="147">
        <v>621.61</v>
      </c>
      <c r="G19" s="147">
        <v>621.61</v>
      </c>
      <c r="H19" s="147">
        <v>0</v>
      </c>
      <c r="I19" s="4" t="s">
        <v>1485</v>
      </c>
      <c r="J19" s="5" t="s">
        <v>894</v>
      </c>
    </row>
    <row r="20" spans="1:10" x14ac:dyDescent="0.3">
      <c r="A20" s="1"/>
      <c r="B20" s="146" t="s">
        <v>62</v>
      </c>
      <c r="C20" s="4" t="s">
        <v>538</v>
      </c>
      <c r="D20" s="4" t="s">
        <v>1070</v>
      </c>
      <c r="E20" s="4" t="s">
        <v>1484</v>
      </c>
      <c r="F20" s="147">
        <v>746.11</v>
      </c>
      <c r="G20" s="147">
        <v>746.11</v>
      </c>
      <c r="H20" s="147">
        <v>0</v>
      </c>
      <c r="I20" s="4" t="s">
        <v>1485</v>
      </c>
      <c r="J20" s="5" t="s">
        <v>894</v>
      </c>
    </row>
    <row r="21" spans="1:10" x14ac:dyDescent="0.3">
      <c r="A21" s="1"/>
      <c r="B21" s="146" t="s">
        <v>62</v>
      </c>
      <c r="C21" s="4" t="s">
        <v>327</v>
      </c>
      <c r="D21" s="4" t="s">
        <v>1075</v>
      </c>
      <c r="E21" s="4" t="s">
        <v>1484</v>
      </c>
      <c r="F21" s="147">
        <v>789.93</v>
      </c>
      <c r="G21" s="147">
        <v>790.63099999999997</v>
      </c>
      <c r="H21" s="147">
        <v>0</v>
      </c>
      <c r="I21" s="4" t="s">
        <v>1485</v>
      </c>
      <c r="J21" s="5" t="s">
        <v>1491</v>
      </c>
    </row>
    <row r="22" spans="1:10" x14ac:dyDescent="0.3">
      <c r="A22" s="1"/>
      <c r="B22" s="146" t="s">
        <v>62</v>
      </c>
      <c r="C22" s="4" t="s">
        <v>128</v>
      </c>
      <c r="D22" s="4" t="s">
        <v>1083</v>
      </c>
      <c r="E22" s="4" t="s">
        <v>1484</v>
      </c>
      <c r="F22" s="147">
        <v>1949.82</v>
      </c>
      <c r="G22" s="147">
        <v>1949.82</v>
      </c>
      <c r="H22" s="147">
        <v>0</v>
      </c>
      <c r="I22" s="4" t="s">
        <v>1485</v>
      </c>
      <c r="J22" s="5" t="s">
        <v>894</v>
      </c>
    </row>
    <row r="23" spans="1:10" x14ac:dyDescent="0.3">
      <c r="A23" s="1"/>
      <c r="B23" s="146" t="s">
        <v>62</v>
      </c>
      <c r="C23" s="4" t="s">
        <v>128</v>
      </c>
      <c r="D23" s="4" t="s">
        <v>133</v>
      </c>
      <c r="E23" s="4" t="s">
        <v>1484</v>
      </c>
      <c r="F23" s="147">
        <v>2499.61</v>
      </c>
      <c r="G23" s="147">
        <v>2499.61</v>
      </c>
      <c r="H23" s="147">
        <v>0</v>
      </c>
      <c r="I23" s="4" t="s">
        <v>1485</v>
      </c>
      <c r="J23" s="5" t="s">
        <v>894</v>
      </c>
    </row>
    <row r="24" spans="1:10" x14ac:dyDescent="0.3">
      <c r="A24" s="1"/>
      <c r="B24" s="146" t="s">
        <v>62</v>
      </c>
      <c r="C24" s="4" t="s">
        <v>530</v>
      </c>
      <c r="D24" s="4" t="s">
        <v>1094</v>
      </c>
      <c r="E24" s="4" t="s">
        <v>1484</v>
      </c>
      <c r="F24" s="147">
        <v>5624.46</v>
      </c>
      <c r="G24" s="147">
        <v>5624.46</v>
      </c>
      <c r="H24" s="147">
        <v>0</v>
      </c>
      <c r="I24" s="4" t="s">
        <v>1485</v>
      </c>
      <c r="J24" s="5" t="s">
        <v>1492</v>
      </c>
    </row>
    <row r="25" spans="1:10" x14ac:dyDescent="0.3">
      <c r="A25" s="1"/>
      <c r="B25" s="146" t="s">
        <v>62</v>
      </c>
      <c r="C25" s="4" t="s">
        <v>139</v>
      </c>
      <c r="D25" s="4" t="s">
        <v>140</v>
      </c>
      <c r="E25" s="4" t="s">
        <v>1484</v>
      </c>
      <c r="F25" s="147">
        <v>57304.76</v>
      </c>
      <c r="G25" s="147">
        <v>57304.76</v>
      </c>
      <c r="H25" s="147">
        <v>0</v>
      </c>
      <c r="I25" s="4" t="s">
        <v>1485</v>
      </c>
      <c r="J25" s="5" t="s">
        <v>894</v>
      </c>
    </row>
    <row r="26" spans="1:10" x14ac:dyDescent="0.3">
      <c r="A26" s="1"/>
      <c r="B26" s="146" t="s">
        <v>62</v>
      </c>
      <c r="C26" s="4" t="s">
        <v>528</v>
      </c>
      <c r="D26" s="4" t="s">
        <v>1098</v>
      </c>
      <c r="E26" s="4" t="s">
        <v>1484</v>
      </c>
      <c r="F26" s="147">
        <v>15.45</v>
      </c>
      <c r="G26" s="147">
        <v>15.45</v>
      </c>
      <c r="H26" s="147">
        <v>0</v>
      </c>
      <c r="I26" s="4" t="s">
        <v>1485</v>
      </c>
      <c r="J26" s="5" t="s">
        <v>894</v>
      </c>
    </row>
    <row r="27" spans="1:10" x14ac:dyDescent="0.3">
      <c r="A27" s="1"/>
      <c r="B27" s="146" t="s">
        <v>62</v>
      </c>
      <c r="C27" s="4" t="s">
        <v>528</v>
      </c>
      <c r="D27" s="4" t="s">
        <v>1098</v>
      </c>
      <c r="E27" s="4" t="s">
        <v>1487</v>
      </c>
      <c r="F27" s="147">
        <v>537.64</v>
      </c>
      <c r="G27" s="147">
        <v>537.64</v>
      </c>
      <c r="H27" s="147">
        <v>0</v>
      </c>
      <c r="I27" s="4" t="s">
        <v>1485</v>
      </c>
      <c r="J27" s="5" t="s">
        <v>894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1493</v>
      </c>
      <c r="C5" s="1"/>
      <c r="D5" s="1"/>
      <c r="E5" s="1"/>
      <c r="F5" s="1"/>
      <c r="G5" s="1"/>
    </row>
    <row r="6" spans="1:7" ht="27" customHeight="1" x14ac:dyDescent="0.3">
      <c r="A6" s="1"/>
      <c r="B6" s="197" t="s">
        <v>1494</v>
      </c>
      <c r="C6" s="197"/>
      <c r="D6" s="197"/>
      <c r="E6" s="197"/>
      <c r="F6" s="197"/>
      <c r="G6" s="197"/>
    </row>
    <row r="7" spans="1:7" ht="27" customHeight="1" x14ac:dyDescent="0.3">
      <c r="A7" s="1"/>
      <c r="B7" s="3" t="s">
        <v>3</v>
      </c>
      <c r="C7" s="3" t="s">
        <v>17</v>
      </c>
      <c r="D7" s="3" t="s">
        <v>1495</v>
      </c>
      <c r="E7" s="3" t="s">
        <v>1479</v>
      </c>
      <c r="F7" s="3" t="s">
        <v>1017</v>
      </c>
      <c r="G7" s="3" t="s">
        <v>1496</v>
      </c>
    </row>
    <row r="8" spans="1:7" x14ac:dyDescent="0.3">
      <c r="A8" s="1"/>
      <c r="B8" s="85" t="s">
        <v>572</v>
      </c>
      <c r="C8" s="85" t="s">
        <v>962</v>
      </c>
      <c r="D8" s="85" t="s">
        <v>1497</v>
      </c>
      <c r="E8" s="85" t="s">
        <v>1498</v>
      </c>
      <c r="F8" s="85" t="s">
        <v>1490</v>
      </c>
      <c r="G8" s="148">
        <v>1130</v>
      </c>
    </row>
    <row r="9" spans="1:7" x14ac:dyDescent="0.3">
      <c r="A9" s="1"/>
      <c r="B9" s="85" t="s">
        <v>573</v>
      </c>
      <c r="C9" s="85" t="s">
        <v>1021</v>
      </c>
      <c r="D9" s="85" t="s">
        <v>1021</v>
      </c>
      <c r="E9" s="85" t="s">
        <v>1498</v>
      </c>
      <c r="F9" s="85" t="s">
        <v>1490</v>
      </c>
      <c r="G9" s="148">
        <v>949.78</v>
      </c>
    </row>
    <row r="10" spans="1:7" x14ac:dyDescent="0.3">
      <c r="A10" s="1"/>
      <c r="B10" s="85" t="s">
        <v>574</v>
      </c>
      <c r="C10" s="85" t="s">
        <v>1022</v>
      </c>
      <c r="D10" s="85" t="s">
        <v>109</v>
      </c>
      <c r="E10" s="85" t="s">
        <v>1498</v>
      </c>
      <c r="F10" s="85" t="s">
        <v>1490</v>
      </c>
      <c r="G10" s="148">
        <v>602.83000000000004</v>
      </c>
    </row>
    <row r="11" spans="1:7" x14ac:dyDescent="0.3">
      <c r="A11" s="1"/>
      <c r="B11" s="85" t="s">
        <v>14</v>
      </c>
      <c r="C11" s="85" t="s">
        <v>965</v>
      </c>
      <c r="D11" s="85" t="s">
        <v>1499</v>
      </c>
      <c r="E11" s="85" t="s">
        <v>1498</v>
      </c>
      <c r="F11" s="85" t="s">
        <v>1490</v>
      </c>
      <c r="G11" s="148">
        <v>505.34</v>
      </c>
    </row>
    <row r="12" spans="1:7" x14ac:dyDescent="0.3">
      <c r="A12" s="1"/>
      <c r="B12" s="85" t="s">
        <v>14</v>
      </c>
      <c r="C12" s="85" t="s">
        <v>965</v>
      </c>
      <c r="D12" s="85" t="s">
        <v>1500</v>
      </c>
      <c r="E12" s="85" t="s">
        <v>1498</v>
      </c>
      <c r="F12" s="85" t="s">
        <v>1490</v>
      </c>
      <c r="G12" s="148">
        <v>642.26</v>
      </c>
    </row>
    <row r="13" spans="1:7" x14ac:dyDescent="0.3">
      <c r="A13" s="1"/>
      <c r="B13" s="85" t="s">
        <v>570</v>
      </c>
      <c r="C13" s="85" t="s">
        <v>968</v>
      </c>
      <c r="D13" s="85" t="s">
        <v>1501</v>
      </c>
      <c r="E13" s="85" t="s">
        <v>1498</v>
      </c>
      <c r="F13" s="85" t="s">
        <v>1490</v>
      </c>
      <c r="G13" s="148">
        <v>932.78858000000002</v>
      </c>
    </row>
    <row r="14" spans="1:7" x14ac:dyDescent="0.3">
      <c r="A14" s="1"/>
      <c r="B14" s="85" t="s">
        <v>570</v>
      </c>
      <c r="C14" s="85" t="s">
        <v>968</v>
      </c>
      <c r="D14" s="85" t="s">
        <v>1502</v>
      </c>
      <c r="E14" s="85" t="s">
        <v>1498</v>
      </c>
      <c r="F14" s="85" t="s">
        <v>1490</v>
      </c>
      <c r="G14" s="148">
        <v>24.027650000000001</v>
      </c>
    </row>
    <row r="15" spans="1:7" x14ac:dyDescent="0.3">
      <c r="A15" s="1"/>
      <c r="B15" s="85" t="s">
        <v>69</v>
      </c>
      <c r="C15" s="85" t="s">
        <v>1027</v>
      </c>
      <c r="D15" s="85" t="s">
        <v>1503</v>
      </c>
      <c r="E15" s="85" t="s">
        <v>1484</v>
      </c>
      <c r="F15" s="85" t="s">
        <v>1485</v>
      </c>
      <c r="G15" s="148">
        <v>0</v>
      </c>
    </row>
    <row r="16" spans="1:7" x14ac:dyDescent="0.3">
      <c r="A16" s="1"/>
      <c r="B16" s="85" t="s">
        <v>69</v>
      </c>
      <c r="C16" s="85" t="s">
        <v>1027</v>
      </c>
      <c r="D16" s="85" t="s">
        <v>1503</v>
      </c>
      <c r="E16" s="85" t="s">
        <v>1487</v>
      </c>
      <c r="F16" s="85" t="s">
        <v>1485</v>
      </c>
      <c r="G16" s="148">
        <v>0</v>
      </c>
    </row>
    <row r="17" spans="1:7" x14ac:dyDescent="0.3">
      <c r="A17" s="1"/>
      <c r="B17" s="85" t="s">
        <v>69</v>
      </c>
      <c r="C17" s="85" t="s">
        <v>1027</v>
      </c>
      <c r="D17" s="85" t="s">
        <v>1504</v>
      </c>
      <c r="E17" s="85" t="s">
        <v>1484</v>
      </c>
      <c r="F17" s="85" t="s">
        <v>1485</v>
      </c>
      <c r="G17" s="148">
        <v>0</v>
      </c>
    </row>
    <row r="18" spans="1:7" x14ac:dyDescent="0.3">
      <c r="A18" s="1"/>
      <c r="B18" s="85" t="s">
        <v>69</v>
      </c>
      <c r="C18" s="85" t="s">
        <v>1027</v>
      </c>
      <c r="D18" s="85" t="s">
        <v>1504</v>
      </c>
      <c r="E18" s="85" t="s">
        <v>1487</v>
      </c>
      <c r="F18" s="85" t="s">
        <v>1485</v>
      </c>
      <c r="G18" s="148">
        <v>0</v>
      </c>
    </row>
    <row r="19" spans="1:7" x14ac:dyDescent="0.3">
      <c r="A19" s="1"/>
      <c r="B19" s="85" t="s">
        <v>69</v>
      </c>
      <c r="C19" s="85" t="s">
        <v>1027</v>
      </c>
      <c r="D19" s="85" t="s">
        <v>1505</v>
      </c>
      <c r="E19" s="85" t="s">
        <v>1484</v>
      </c>
      <c r="F19" s="85" t="s">
        <v>1485</v>
      </c>
      <c r="G19" s="148">
        <v>0</v>
      </c>
    </row>
    <row r="20" spans="1:7" x14ac:dyDescent="0.3">
      <c r="A20" s="1"/>
      <c r="B20" s="85" t="s">
        <v>69</v>
      </c>
      <c r="C20" s="85" t="s">
        <v>1029</v>
      </c>
      <c r="D20" s="85" t="s">
        <v>1506</v>
      </c>
      <c r="E20" s="85" t="s">
        <v>1484</v>
      </c>
      <c r="F20" s="85" t="s">
        <v>1485</v>
      </c>
      <c r="G20" s="148">
        <v>0</v>
      </c>
    </row>
    <row r="21" spans="1:7" x14ac:dyDescent="0.3">
      <c r="A21" s="1"/>
      <c r="B21" s="85" t="s">
        <v>69</v>
      </c>
      <c r="C21" s="85" t="s">
        <v>1029</v>
      </c>
      <c r="D21" s="85" t="s">
        <v>1506</v>
      </c>
      <c r="E21" s="85" t="s">
        <v>1487</v>
      </c>
      <c r="F21" s="85" t="s">
        <v>1485</v>
      </c>
      <c r="G21" s="148">
        <v>0</v>
      </c>
    </row>
    <row r="22" spans="1:7" x14ac:dyDescent="0.3">
      <c r="A22" s="1"/>
      <c r="B22" s="85" t="s">
        <v>69</v>
      </c>
      <c r="C22" s="85" t="s">
        <v>1029</v>
      </c>
      <c r="D22" s="85" t="s">
        <v>1507</v>
      </c>
      <c r="E22" s="85" t="s">
        <v>1484</v>
      </c>
      <c r="F22" s="85" t="s">
        <v>1485</v>
      </c>
      <c r="G22" s="148">
        <v>0</v>
      </c>
    </row>
    <row r="23" spans="1:7" x14ac:dyDescent="0.3">
      <c r="A23" s="1"/>
      <c r="B23" s="85" t="s">
        <v>69</v>
      </c>
      <c r="C23" s="85" t="s">
        <v>1029</v>
      </c>
      <c r="D23" s="85" t="s">
        <v>1507</v>
      </c>
      <c r="E23" s="85" t="s">
        <v>1487</v>
      </c>
      <c r="F23" s="85" t="s">
        <v>1485</v>
      </c>
      <c r="G23" s="148">
        <v>0</v>
      </c>
    </row>
    <row r="24" spans="1:7" x14ac:dyDescent="0.3">
      <c r="A24" s="1"/>
      <c r="B24" s="85" t="s">
        <v>69</v>
      </c>
      <c r="C24" s="85" t="s">
        <v>1029</v>
      </c>
      <c r="D24" s="85" t="s">
        <v>1508</v>
      </c>
      <c r="E24" s="85" t="s">
        <v>1484</v>
      </c>
      <c r="F24" s="85" t="s">
        <v>1485</v>
      </c>
      <c r="G24" s="148">
        <v>0</v>
      </c>
    </row>
    <row r="25" spans="1:7" x14ac:dyDescent="0.3">
      <c r="A25" s="1"/>
      <c r="B25" s="85" t="s">
        <v>69</v>
      </c>
      <c r="C25" s="85" t="s">
        <v>1029</v>
      </c>
      <c r="D25" s="85" t="s">
        <v>1508</v>
      </c>
      <c r="E25" s="85" t="s">
        <v>1487</v>
      </c>
      <c r="F25" s="85" t="s">
        <v>1485</v>
      </c>
      <c r="G25" s="148">
        <v>0</v>
      </c>
    </row>
    <row r="26" spans="1:7" x14ac:dyDescent="0.3">
      <c r="A26" s="1"/>
      <c r="B26" s="85" t="s">
        <v>220</v>
      </c>
      <c r="C26" s="85" t="s">
        <v>1031</v>
      </c>
      <c r="D26" s="85" t="s">
        <v>1509</v>
      </c>
      <c r="E26" s="85" t="s">
        <v>1510</v>
      </c>
      <c r="F26" s="85" t="s">
        <v>1485</v>
      </c>
      <c r="G26" s="148">
        <v>0</v>
      </c>
    </row>
    <row r="27" spans="1:7" x14ac:dyDescent="0.3">
      <c r="A27" s="1"/>
      <c r="B27" s="85" t="s">
        <v>220</v>
      </c>
      <c r="C27" s="85" t="s">
        <v>1031</v>
      </c>
      <c r="D27" s="85" t="s">
        <v>1511</v>
      </c>
      <c r="E27" s="85" t="s">
        <v>1510</v>
      </c>
      <c r="F27" s="85" t="s">
        <v>1485</v>
      </c>
      <c r="G27" s="148">
        <v>0</v>
      </c>
    </row>
    <row r="28" spans="1:7" x14ac:dyDescent="0.3">
      <c r="A28" s="1"/>
      <c r="B28" s="85" t="s">
        <v>220</v>
      </c>
      <c r="C28" s="85" t="s">
        <v>1031</v>
      </c>
      <c r="D28" s="85" t="s">
        <v>1512</v>
      </c>
      <c r="E28" s="85" t="s">
        <v>1510</v>
      </c>
      <c r="F28" s="85" t="s">
        <v>1485</v>
      </c>
      <c r="G28" s="148">
        <v>0</v>
      </c>
    </row>
    <row r="29" spans="1:7" x14ac:dyDescent="0.3">
      <c r="A29" s="1"/>
      <c r="B29" s="85" t="s">
        <v>220</v>
      </c>
      <c r="C29" s="85" t="s">
        <v>1031</v>
      </c>
      <c r="D29" s="85" t="s">
        <v>1513</v>
      </c>
      <c r="E29" s="85" t="s">
        <v>1510</v>
      </c>
      <c r="F29" s="85" t="s">
        <v>1485</v>
      </c>
      <c r="G29" s="148">
        <v>0</v>
      </c>
    </row>
    <row r="30" spans="1:7" x14ac:dyDescent="0.3">
      <c r="A30" s="1"/>
      <c r="B30" s="85" t="s">
        <v>74</v>
      </c>
      <c r="C30" s="85" t="s">
        <v>1033</v>
      </c>
      <c r="D30" s="85" t="s">
        <v>1034</v>
      </c>
      <c r="E30" s="85" t="s">
        <v>1484</v>
      </c>
      <c r="F30" s="85" t="s">
        <v>1485</v>
      </c>
      <c r="G30" s="148">
        <v>0</v>
      </c>
    </row>
    <row r="31" spans="1:7" x14ac:dyDescent="0.3">
      <c r="A31" s="1"/>
      <c r="B31" s="85" t="s">
        <v>74</v>
      </c>
      <c r="C31" s="85" t="s">
        <v>1033</v>
      </c>
      <c r="D31" s="85" t="s">
        <v>1035</v>
      </c>
      <c r="E31" s="85" t="s">
        <v>1484</v>
      </c>
      <c r="F31" s="85" t="s">
        <v>1485</v>
      </c>
      <c r="G31" s="148">
        <v>0</v>
      </c>
    </row>
    <row r="32" spans="1:7" x14ac:dyDescent="0.3">
      <c r="A32" s="1"/>
      <c r="B32" s="85" t="s">
        <v>77</v>
      </c>
      <c r="C32" s="85" t="s">
        <v>1036</v>
      </c>
      <c r="D32" s="85" t="s">
        <v>1037</v>
      </c>
      <c r="E32" s="85" t="s">
        <v>1484</v>
      </c>
      <c r="F32" s="85" t="s">
        <v>1485</v>
      </c>
      <c r="G32" s="148">
        <v>0</v>
      </c>
    </row>
    <row r="33" spans="1:7" x14ac:dyDescent="0.3">
      <c r="A33" s="1"/>
      <c r="B33" s="85" t="s">
        <v>77</v>
      </c>
      <c r="C33" s="85" t="s">
        <v>1036</v>
      </c>
      <c r="D33" s="85" t="s">
        <v>1037</v>
      </c>
      <c r="E33" s="85" t="s">
        <v>1510</v>
      </c>
      <c r="F33" s="85" t="s">
        <v>1485</v>
      </c>
      <c r="G33" s="148">
        <v>186115.72500000001</v>
      </c>
    </row>
    <row r="34" spans="1:7" x14ac:dyDescent="0.3">
      <c r="A34" s="1"/>
      <c r="B34" s="85" t="s">
        <v>77</v>
      </c>
      <c r="C34" s="85" t="s">
        <v>1038</v>
      </c>
      <c r="D34" s="85" t="s">
        <v>1514</v>
      </c>
      <c r="E34" s="85" t="s">
        <v>1510</v>
      </c>
      <c r="F34" s="85" t="s">
        <v>1485</v>
      </c>
      <c r="G34" s="148">
        <v>0</v>
      </c>
    </row>
    <row r="35" spans="1:7" x14ac:dyDescent="0.3">
      <c r="A35" s="1"/>
      <c r="B35" s="85" t="s">
        <v>77</v>
      </c>
      <c r="C35" s="85" t="s">
        <v>1039</v>
      </c>
      <c r="D35" s="85" t="s">
        <v>1515</v>
      </c>
      <c r="E35" s="85" t="s">
        <v>1484</v>
      </c>
      <c r="F35" s="85" t="s">
        <v>1485</v>
      </c>
      <c r="G35" s="148">
        <v>0</v>
      </c>
    </row>
    <row r="36" spans="1:7" x14ac:dyDescent="0.3">
      <c r="A36" s="1"/>
      <c r="B36" s="85" t="s">
        <v>77</v>
      </c>
      <c r="C36" s="85" t="s">
        <v>1039</v>
      </c>
      <c r="D36" s="85" t="s">
        <v>1515</v>
      </c>
      <c r="E36" s="85" t="s">
        <v>1510</v>
      </c>
      <c r="F36" s="85" t="s">
        <v>1485</v>
      </c>
      <c r="G36" s="148">
        <v>0</v>
      </c>
    </row>
    <row r="37" spans="1:7" x14ac:dyDescent="0.3">
      <c r="A37" s="1"/>
      <c r="B37" s="85" t="s">
        <v>84</v>
      </c>
      <c r="C37" s="85" t="s">
        <v>89</v>
      </c>
      <c r="D37" s="85" t="s">
        <v>1516</v>
      </c>
      <c r="E37" s="85" t="s">
        <v>1510</v>
      </c>
      <c r="F37" s="85" t="s">
        <v>1485</v>
      </c>
      <c r="G37" s="148">
        <v>0</v>
      </c>
    </row>
    <row r="38" spans="1:7" x14ac:dyDescent="0.3">
      <c r="A38" s="1"/>
      <c r="B38" s="85" t="s">
        <v>84</v>
      </c>
      <c r="C38" s="85" t="s">
        <v>89</v>
      </c>
      <c r="D38" s="85" t="s">
        <v>1517</v>
      </c>
      <c r="E38" s="85" t="s">
        <v>1510</v>
      </c>
      <c r="F38" s="85" t="s">
        <v>1485</v>
      </c>
      <c r="G38" s="148">
        <v>619015</v>
      </c>
    </row>
    <row r="39" spans="1:7" x14ac:dyDescent="0.3">
      <c r="A39" s="1"/>
      <c r="B39" s="85" t="s">
        <v>84</v>
      </c>
      <c r="C39" s="85" t="s">
        <v>89</v>
      </c>
      <c r="D39" s="85" t="s">
        <v>1518</v>
      </c>
      <c r="E39" s="85" t="s">
        <v>1510</v>
      </c>
      <c r="F39" s="85" t="s">
        <v>1485</v>
      </c>
      <c r="G39" s="148">
        <v>1247696</v>
      </c>
    </row>
    <row r="40" spans="1:7" x14ac:dyDescent="0.3">
      <c r="A40" s="1"/>
      <c r="B40" s="85" t="s">
        <v>84</v>
      </c>
      <c r="C40" s="85" t="s">
        <v>92</v>
      </c>
      <c r="D40" s="85" t="s">
        <v>1519</v>
      </c>
      <c r="E40" s="85" t="s">
        <v>1510</v>
      </c>
      <c r="F40" s="85" t="s">
        <v>1485</v>
      </c>
      <c r="G40" s="148">
        <v>0</v>
      </c>
    </row>
    <row r="41" spans="1:7" x14ac:dyDescent="0.3">
      <c r="A41" s="1"/>
      <c r="B41" s="85" t="s">
        <v>84</v>
      </c>
      <c r="C41" s="85" t="s">
        <v>1488</v>
      </c>
      <c r="D41" s="85" t="s">
        <v>1520</v>
      </c>
      <c r="E41" s="85" t="s">
        <v>1489</v>
      </c>
      <c r="F41" s="85" t="s">
        <v>1490</v>
      </c>
      <c r="G41" s="148">
        <v>0</v>
      </c>
    </row>
    <row r="42" spans="1:7" x14ac:dyDescent="0.3">
      <c r="A42" s="1"/>
      <c r="B42" s="85" t="s">
        <v>84</v>
      </c>
      <c r="C42" s="85" t="s">
        <v>1488</v>
      </c>
      <c r="D42" s="85" t="s">
        <v>1520</v>
      </c>
      <c r="E42" s="85" t="s">
        <v>1484</v>
      </c>
      <c r="F42" s="85" t="s">
        <v>1485</v>
      </c>
      <c r="G42" s="148">
        <v>0</v>
      </c>
    </row>
    <row r="43" spans="1:7" x14ac:dyDescent="0.3">
      <c r="A43" s="1"/>
      <c r="B43" s="85" t="s">
        <v>84</v>
      </c>
      <c r="C43" s="85" t="s">
        <v>1055</v>
      </c>
      <c r="D43" s="85" t="s">
        <v>1521</v>
      </c>
      <c r="E43" s="85" t="s">
        <v>1484</v>
      </c>
      <c r="F43" s="85" t="s">
        <v>1485</v>
      </c>
      <c r="G43" s="148">
        <v>0</v>
      </c>
    </row>
    <row r="44" spans="1:7" x14ac:dyDescent="0.3">
      <c r="A44" s="1"/>
      <c r="B44" s="85" t="s">
        <v>84</v>
      </c>
      <c r="C44" s="85" t="s">
        <v>1055</v>
      </c>
      <c r="D44" s="85" t="s">
        <v>1522</v>
      </c>
      <c r="E44" s="85" t="s">
        <v>1484</v>
      </c>
      <c r="F44" s="85" t="s">
        <v>1485</v>
      </c>
      <c r="G44" s="148">
        <v>0</v>
      </c>
    </row>
    <row r="45" spans="1:7" x14ac:dyDescent="0.3">
      <c r="A45" s="1"/>
      <c r="B45" s="85" t="s">
        <v>84</v>
      </c>
      <c r="C45" s="85" t="s">
        <v>1055</v>
      </c>
      <c r="D45" s="85" t="s">
        <v>1523</v>
      </c>
      <c r="E45" s="85" t="s">
        <v>1484</v>
      </c>
      <c r="F45" s="85" t="s">
        <v>1485</v>
      </c>
      <c r="G45" s="148">
        <v>0</v>
      </c>
    </row>
    <row r="46" spans="1:7" x14ac:dyDescent="0.3">
      <c r="A46" s="1"/>
      <c r="B46" s="85" t="s">
        <v>84</v>
      </c>
      <c r="C46" s="85" t="s">
        <v>1058</v>
      </c>
      <c r="D46" s="85" t="s">
        <v>1524</v>
      </c>
      <c r="E46" s="85" t="s">
        <v>1484</v>
      </c>
      <c r="F46" s="85" t="s">
        <v>1485</v>
      </c>
      <c r="G46" s="148">
        <v>0</v>
      </c>
    </row>
    <row r="47" spans="1:7" x14ac:dyDescent="0.3">
      <c r="A47" s="1"/>
      <c r="B47" s="85" t="s">
        <v>84</v>
      </c>
      <c r="C47" s="85" t="s">
        <v>1058</v>
      </c>
      <c r="D47" s="85" t="s">
        <v>1525</v>
      </c>
      <c r="E47" s="85" t="s">
        <v>1484</v>
      </c>
      <c r="F47" s="85" t="s">
        <v>1485</v>
      </c>
      <c r="G47" s="148">
        <v>0</v>
      </c>
    </row>
    <row r="48" spans="1:7" x14ac:dyDescent="0.3">
      <c r="A48" s="1"/>
      <c r="B48" s="85" t="s">
        <v>84</v>
      </c>
      <c r="C48" s="85" t="s">
        <v>1058</v>
      </c>
      <c r="D48" s="85" t="s">
        <v>1526</v>
      </c>
      <c r="E48" s="85" t="s">
        <v>1484</v>
      </c>
      <c r="F48" s="85" t="s">
        <v>1485</v>
      </c>
      <c r="G48" s="148">
        <v>0</v>
      </c>
    </row>
    <row r="49" spans="1:7" x14ac:dyDescent="0.3">
      <c r="A49" s="1"/>
      <c r="B49" s="85" t="s">
        <v>93</v>
      </c>
      <c r="C49" s="85" t="s">
        <v>94</v>
      </c>
      <c r="D49" s="85" t="s">
        <v>1527</v>
      </c>
      <c r="E49" s="85" t="s">
        <v>1484</v>
      </c>
      <c r="F49" s="85" t="s">
        <v>1485</v>
      </c>
      <c r="G49" s="148">
        <v>0</v>
      </c>
    </row>
    <row r="50" spans="1:7" x14ac:dyDescent="0.3">
      <c r="A50" s="1"/>
      <c r="B50" s="85" t="s">
        <v>93</v>
      </c>
      <c r="C50" s="85" t="s">
        <v>94</v>
      </c>
      <c r="D50" s="85" t="s">
        <v>1527</v>
      </c>
      <c r="E50" s="85" t="s">
        <v>1510</v>
      </c>
      <c r="F50" s="85" t="s">
        <v>1485</v>
      </c>
      <c r="G50" s="148">
        <v>692809.96400000004</v>
      </c>
    </row>
    <row r="51" spans="1:7" x14ac:dyDescent="0.3">
      <c r="A51" s="1"/>
      <c r="B51" s="85" t="s">
        <v>93</v>
      </c>
      <c r="C51" s="85" t="s">
        <v>94</v>
      </c>
      <c r="D51" s="85" t="s">
        <v>1528</v>
      </c>
      <c r="E51" s="85" t="s">
        <v>1484</v>
      </c>
      <c r="F51" s="85" t="s">
        <v>1485</v>
      </c>
      <c r="G51" s="148">
        <v>0</v>
      </c>
    </row>
    <row r="52" spans="1:7" x14ac:dyDescent="0.3">
      <c r="A52" s="1"/>
      <c r="B52" s="85" t="s">
        <v>93</v>
      </c>
      <c r="C52" s="85" t="s">
        <v>94</v>
      </c>
      <c r="D52" s="85" t="s">
        <v>1528</v>
      </c>
      <c r="E52" s="85" t="s">
        <v>1510</v>
      </c>
      <c r="F52" s="85" t="s">
        <v>1485</v>
      </c>
      <c r="G52" s="148">
        <v>583971.147</v>
      </c>
    </row>
    <row r="53" spans="1:7" x14ac:dyDescent="0.3">
      <c r="A53" s="1"/>
      <c r="B53" s="85" t="s">
        <v>571</v>
      </c>
      <c r="C53" s="85" t="s">
        <v>1063</v>
      </c>
      <c r="D53" s="85" t="s">
        <v>1529</v>
      </c>
      <c r="E53" s="85" t="s">
        <v>1530</v>
      </c>
      <c r="F53" s="85" t="s">
        <v>1485</v>
      </c>
      <c r="G53" s="148">
        <v>952617.77</v>
      </c>
    </row>
    <row r="54" spans="1:7" x14ac:dyDescent="0.3">
      <c r="A54" s="1"/>
      <c r="B54" s="85" t="s">
        <v>571</v>
      </c>
      <c r="C54" s="85" t="s">
        <v>1063</v>
      </c>
      <c r="D54" s="85" t="s">
        <v>1529</v>
      </c>
      <c r="E54" s="85" t="s">
        <v>1531</v>
      </c>
      <c r="F54" s="85" t="s">
        <v>1485</v>
      </c>
      <c r="G54" s="148">
        <v>363460.3</v>
      </c>
    </row>
    <row r="55" spans="1:7" x14ac:dyDescent="0.3">
      <c r="A55" s="1"/>
      <c r="B55" s="85" t="s">
        <v>571</v>
      </c>
      <c r="C55" s="85" t="s">
        <v>1063</v>
      </c>
      <c r="D55" s="85" t="s">
        <v>1529</v>
      </c>
      <c r="E55" s="85" t="s">
        <v>1532</v>
      </c>
      <c r="F55" s="85" t="s">
        <v>1485</v>
      </c>
      <c r="G55" s="148">
        <v>0</v>
      </c>
    </row>
    <row r="56" spans="1:7" x14ac:dyDescent="0.3">
      <c r="A56" s="1"/>
      <c r="B56" s="85" t="s">
        <v>571</v>
      </c>
      <c r="C56" s="85" t="s">
        <v>1063</v>
      </c>
      <c r="D56" s="85" t="s">
        <v>1533</v>
      </c>
      <c r="E56" s="85" t="s">
        <v>1530</v>
      </c>
      <c r="F56" s="85" t="s">
        <v>1485</v>
      </c>
      <c r="G56" s="148">
        <v>1172122.23</v>
      </c>
    </row>
    <row r="57" spans="1:7" x14ac:dyDescent="0.3">
      <c r="A57" s="1"/>
      <c r="B57" s="85" t="s">
        <v>571</v>
      </c>
      <c r="C57" s="85" t="s">
        <v>1063</v>
      </c>
      <c r="D57" s="85" t="s">
        <v>1533</v>
      </c>
      <c r="E57" s="85" t="s">
        <v>1531</v>
      </c>
      <c r="F57" s="85" t="s">
        <v>1485</v>
      </c>
      <c r="G57" s="148">
        <v>447209.7</v>
      </c>
    </row>
    <row r="58" spans="1:7" x14ac:dyDescent="0.3">
      <c r="A58" s="1"/>
      <c r="B58" s="85" t="s">
        <v>571</v>
      </c>
      <c r="C58" s="85" t="s">
        <v>1063</v>
      </c>
      <c r="D58" s="85" t="s">
        <v>1533</v>
      </c>
      <c r="E58" s="85" t="s">
        <v>1532</v>
      </c>
      <c r="F58" s="85" t="s">
        <v>1485</v>
      </c>
      <c r="G58" s="148">
        <v>0</v>
      </c>
    </row>
    <row r="59" spans="1:7" x14ac:dyDescent="0.3">
      <c r="A59" s="1"/>
      <c r="B59" s="85" t="s">
        <v>538</v>
      </c>
      <c r="C59" s="85" t="s">
        <v>1069</v>
      </c>
      <c r="D59" s="85" t="s">
        <v>1069</v>
      </c>
      <c r="E59" s="85" t="s">
        <v>1484</v>
      </c>
      <c r="F59" s="85" t="s">
        <v>1485</v>
      </c>
      <c r="G59" s="148">
        <v>0</v>
      </c>
    </row>
    <row r="60" spans="1:7" x14ac:dyDescent="0.3">
      <c r="A60" s="1"/>
      <c r="B60" s="85" t="s">
        <v>538</v>
      </c>
      <c r="C60" s="85" t="s">
        <v>1070</v>
      </c>
      <c r="D60" s="85" t="s">
        <v>1070</v>
      </c>
      <c r="E60" s="85" t="s">
        <v>1484</v>
      </c>
      <c r="F60" s="85" t="s">
        <v>1485</v>
      </c>
      <c r="G60" s="148">
        <v>0</v>
      </c>
    </row>
    <row r="61" spans="1:7" x14ac:dyDescent="0.3">
      <c r="A61" s="1"/>
      <c r="B61" s="85" t="s">
        <v>96</v>
      </c>
      <c r="C61" s="85" t="s">
        <v>100</v>
      </c>
      <c r="D61" s="85" t="s">
        <v>1534</v>
      </c>
      <c r="E61" s="85" t="s">
        <v>1510</v>
      </c>
      <c r="F61" s="85" t="s">
        <v>1485</v>
      </c>
      <c r="G61" s="148">
        <v>1070307.6310000001</v>
      </c>
    </row>
    <row r="62" spans="1:7" x14ac:dyDescent="0.3">
      <c r="A62" s="1"/>
      <c r="B62" s="85" t="s">
        <v>96</v>
      </c>
      <c r="C62" s="85" t="s">
        <v>100</v>
      </c>
      <c r="D62" s="85" t="s">
        <v>1535</v>
      </c>
      <c r="E62" s="85" t="s">
        <v>1510</v>
      </c>
      <c r="F62" s="85" t="s">
        <v>1485</v>
      </c>
      <c r="G62" s="148">
        <v>1100137.0530000001</v>
      </c>
    </row>
    <row r="63" spans="1:7" x14ac:dyDescent="0.3">
      <c r="A63" s="1"/>
      <c r="B63" s="85" t="s">
        <v>96</v>
      </c>
      <c r="C63" s="85" t="s">
        <v>100</v>
      </c>
      <c r="D63" s="85" t="s">
        <v>1536</v>
      </c>
      <c r="E63" s="85" t="s">
        <v>1510</v>
      </c>
      <c r="F63" s="85" t="s">
        <v>1485</v>
      </c>
      <c r="G63" s="148">
        <v>1101090.8700000001</v>
      </c>
    </row>
    <row r="64" spans="1:7" x14ac:dyDescent="0.3">
      <c r="A64" s="1"/>
      <c r="B64" s="85" t="s">
        <v>96</v>
      </c>
      <c r="C64" s="85" t="s">
        <v>103</v>
      </c>
      <c r="D64" s="85" t="s">
        <v>1537</v>
      </c>
      <c r="E64" s="85" t="s">
        <v>1510</v>
      </c>
      <c r="F64" s="85" t="s">
        <v>1485</v>
      </c>
      <c r="G64" s="148">
        <v>0</v>
      </c>
    </row>
    <row r="65" spans="1:7" x14ac:dyDescent="0.3">
      <c r="A65" s="1"/>
      <c r="B65" s="85" t="s">
        <v>327</v>
      </c>
      <c r="C65" s="85" t="s">
        <v>1075</v>
      </c>
      <c r="D65" s="85" t="s">
        <v>1538</v>
      </c>
      <c r="E65" s="85" t="s">
        <v>1484</v>
      </c>
      <c r="F65" s="85" t="s">
        <v>1485</v>
      </c>
      <c r="G65" s="148">
        <v>0</v>
      </c>
    </row>
    <row r="66" spans="1:7" x14ac:dyDescent="0.3">
      <c r="A66" s="1"/>
      <c r="B66" s="85" t="s">
        <v>128</v>
      </c>
      <c r="C66" s="85" t="s">
        <v>1083</v>
      </c>
      <c r="D66" s="85" t="s">
        <v>1539</v>
      </c>
      <c r="E66" s="85" t="s">
        <v>1484</v>
      </c>
      <c r="F66" s="85" t="s">
        <v>1485</v>
      </c>
      <c r="G66" s="148">
        <v>0</v>
      </c>
    </row>
    <row r="67" spans="1:7" x14ac:dyDescent="0.3">
      <c r="A67" s="1"/>
      <c r="B67" s="85" t="s">
        <v>128</v>
      </c>
      <c r="C67" s="85" t="s">
        <v>1083</v>
      </c>
      <c r="D67" s="85" t="s">
        <v>1539</v>
      </c>
      <c r="E67" s="85" t="s">
        <v>1510</v>
      </c>
      <c r="F67" s="85" t="s">
        <v>1485</v>
      </c>
      <c r="G67" s="148">
        <v>0</v>
      </c>
    </row>
    <row r="68" spans="1:7" x14ac:dyDescent="0.3">
      <c r="A68" s="1"/>
      <c r="B68" s="85" t="s">
        <v>128</v>
      </c>
      <c r="C68" s="85" t="s">
        <v>1083</v>
      </c>
      <c r="D68" s="85" t="s">
        <v>363</v>
      </c>
      <c r="E68" s="85" t="s">
        <v>1484</v>
      </c>
      <c r="F68" s="85" t="s">
        <v>1485</v>
      </c>
      <c r="G68" s="148">
        <v>0</v>
      </c>
    </row>
    <row r="69" spans="1:7" x14ac:dyDescent="0.3">
      <c r="A69" s="1"/>
      <c r="B69" s="85" t="s">
        <v>128</v>
      </c>
      <c r="C69" s="85" t="s">
        <v>1083</v>
      </c>
      <c r="D69" s="85" t="s">
        <v>363</v>
      </c>
      <c r="E69" s="85" t="s">
        <v>1510</v>
      </c>
      <c r="F69" s="85" t="s">
        <v>1485</v>
      </c>
      <c r="G69" s="148">
        <v>0</v>
      </c>
    </row>
    <row r="70" spans="1:7" x14ac:dyDescent="0.3">
      <c r="A70" s="1"/>
      <c r="B70" s="85" t="s">
        <v>128</v>
      </c>
      <c r="C70" s="85" t="s">
        <v>1083</v>
      </c>
      <c r="D70" s="85" t="s">
        <v>1540</v>
      </c>
      <c r="E70" s="85" t="s">
        <v>1484</v>
      </c>
      <c r="F70" s="85" t="s">
        <v>1485</v>
      </c>
      <c r="G70" s="148">
        <v>0</v>
      </c>
    </row>
    <row r="71" spans="1:7" x14ac:dyDescent="0.3">
      <c r="A71" s="1"/>
      <c r="B71" s="85" t="s">
        <v>128</v>
      </c>
      <c r="C71" s="85" t="s">
        <v>1083</v>
      </c>
      <c r="D71" s="85" t="s">
        <v>1540</v>
      </c>
      <c r="E71" s="85" t="s">
        <v>1510</v>
      </c>
      <c r="F71" s="85" t="s">
        <v>1485</v>
      </c>
      <c r="G71" s="148">
        <v>0</v>
      </c>
    </row>
    <row r="72" spans="1:7" x14ac:dyDescent="0.3">
      <c r="A72" s="1"/>
      <c r="B72" s="85" t="s">
        <v>128</v>
      </c>
      <c r="C72" s="85" t="s">
        <v>1084</v>
      </c>
      <c r="D72" s="85" t="s">
        <v>1541</v>
      </c>
      <c r="E72" s="85" t="s">
        <v>1510</v>
      </c>
      <c r="F72" s="85" t="s">
        <v>1485</v>
      </c>
      <c r="G72" s="148">
        <v>0</v>
      </c>
    </row>
    <row r="73" spans="1:7" x14ac:dyDescent="0.3">
      <c r="A73" s="1"/>
      <c r="B73" s="85" t="s">
        <v>128</v>
      </c>
      <c r="C73" s="85" t="s">
        <v>133</v>
      </c>
      <c r="D73" s="85" t="s">
        <v>133</v>
      </c>
      <c r="E73" s="85" t="s">
        <v>1510</v>
      </c>
      <c r="F73" s="85" t="s">
        <v>1485</v>
      </c>
      <c r="G73" s="148">
        <v>1850651</v>
      </c>
    </row>
    <row r="74" spans="1:7" x14ac:dyDescent="0.3">
      <c r="A74" s="1"/>
      <c r="B74" s="85" t="s">
        <v>128</v>
      </c>
      <c r="C74" s="85" t="s">
        <v>133</v>
      </c>
      <c r="D74" s="85" t="s">
        <v>1542</v>
      </c>
      <c r="E74" s="85" t="s">
        <v>1484</v>
      </c>
      <c r="F74" s="85" t="s">
        <v>1485</v>
      </c>
      <c r="G74" s="148">
        <v>0</v>
      </c>
    </row>
    <row r="75" spans="1:7" x14ac:dyDescent="0.3">
      <c r="A75" s="1"/>
      <c r="B75" s="85" t="s">
        <v>128</v>
      </c>
      <c r="C75" s="85" t="s">
        <v>133</v>
      </c>
      <c r="D75" s="85" t="s">
        <v>1543</v>
      </c>
      <c r="E75" s="85" t="s">
        <v>1484</v>
      </c>
      <c r="F75" s="85" t="s">
        <v>1485</v>
      </c>
      <c r="G75" s="148">
        <v>0</v>
      </c>
    </row>
    <row r="76" spans="1:7" x14ac:dyDescent="0.3">
      <c r="A76" s="1"/>
      <c r="B76" s="85" t="s">
        <v>370</v>
      </c>
      <c r="C76" s="85" t="s">
        <v>981</v>
      </c>
      <c r="D76" s="85" t="s">
        <v>1544</v>
      </c>
      <c r="E76" s="85" t="s">
        <v>1545</v>
      </c>
      <c r="F76" s="85" t="s">
        <v>1485</v>
      </c>
      <c r="G76" s="148">
        <v>16722.72</v>
      </c>
    </row>
    <row r="77" spans="1:7" x14ac:dyDescent="0.3">
      <c r="A77" s="1"/>
      <c r="B77" s="85" t="s">
        <v>370</v>
      </c>
      <c r="C77" s="85" t="s">
        <v>981</v>
      </c>
      <c r="D77" s="85" t="s">
        <v>1546</v>
      </c>
      <c r="E77" s="85" t="s">
        <v>1545</v>
      </c>
      <c r="F77" s="85" t="s">
        <v>1485</v>
      </c>
      <c r="G77" s="148">
        <v>0</v>
      </c>
    </row>
    <row r="78" spans="1:7" x14ac:dyDescent="0.3">
      <c r="A78" s="1"/>
      <c r="B78" s="85" t="s">
        <v>370</v>
      </c>
      <c r="C78" s="85" t="s">
        <v>981</v>
      </c>
      <c r="D78" s="85" t="s">
        <v>1547</v>
      </c>
      <c r="E78" s="85" t="s">
        <v>1545</v>
      </c>
      <c r="F78" s="85" t="s">
        <v>1485</v>
      </c>
      <c r="G78" s="148">
        <v>0</v>
      </c>
    </row>
    <row r="79" spans="1:7" x14ac:dyDescent="0.3">
      <c r="A79" s="1"/>
      <c r="B79" s="85" t="s">
        <v>370</v>
      </c>
      <c r="C79" s="85" t="s">
        <v>1091</v>
      </c>
      <c r="D79" s="85" t="s">
        <v>1548</v>
      </c>
      <c r="E79" s="85" t="s">
        <v>1545</v>
      </c>
      <c r="F79" s="85" t="s">
        <v>1485</v>
      </c>
      <c r="G79" s="148">
        <v>0</v>
      </c>
    </row>
    <row r="80" spans="1:7" x14ac:dyDescent="0.3">
      <c r="A80" s="1"/>
      <c r="B80" s="85" t="s">
        <v>370</v>
      </c>
      <c r="C80" s="85" t="s">
        <v>1091</v>
      </c>
      <c r="D80" s="85" t="s">
        <v>1549</v>
      </c>
      <c r="E80" s="85" t="s">
        <v>1545</v>
      </c>
      <c r="F80" s="85" t="s">
        <v>1485</v>
      </c>
      <c r="G80" s="148">
        <v>17871.61</v>
      </c>
    </row>
    <row r="81" spans="1:7" x14ac:dyDescent="0.3">
      <c r="A81" s="1"/>
      <c r="B81" s="85" t="s">
        <v>370</v>
      </c>
      <c r="C81" s="85" t="s">
        <v>1092</v>
      </c>
      <c r="D81" s="85" t="s">
        <v>1550</v>
      </c>
      <c r="E81" s="85" t="s">
        <v>1545</v>
      </c>
      <c r="F81" s="85" t="s">
        <v>1485</v>
      </c>
      <c r="G81" s="148">
        <v>16819.2</v>
      </c>
    </row>
    <row r="82" spans="1:7" x14ac:dyDescent="0.3">
      <c r="A82" s="1"/>
      <c r="B82" s="85" t="s">
        <v>370</v>
      </c>
      <c r="C82" s="85" t="s">
        <v>1092</v>
      </c>
      <c r="D82" s="85" t="s">
        <v>1551</v>
      </c>
      <c r="E82" s="85" t="s">
        <v>1545</v>
      </c>
      <c r="F82" s="85" t="s">
        <v>1485</v>
      </c>
      <c r="G82" s="148">
        <v>16819.2</v>
      </c>
    </row>
    <row r="83" spans="1:7" x14ac:dyDescent="0.3">
      <c r="A83" s="1"/>
      <c r="B83" s="85" t="s">
        <v>370</v>
      </c>
      <c r="C83" s="85" t="s">
        <v>1093</v>
      </c>
      <c r="D83" s="85" t="s">
        <v>1552</v>
      </c>
      <c r="E83" s="85" t="s">
        <v>1545</v>
      </c>
      <c r="F83" s="85" t="s">
        <v>1485</v>
      </c>
      <c r="G83" s="148">
        <v>7670.01</v>
      </c>
    </row>
    <row r="84" spans="1:7" x14ac:dyDescent="0.3">
      <c r="A84" s="1"/>
      <c r="B84" s="85" t="s">
        <v>370</v>
      </c>
      <c r="C84" s="85" t="s">
        <v>1093</v>
      </c>
      <c r="D84" s="85" t="s">
        <v>1553</v>
      </c>
      <c r="E84" s="85" t="s">
        <v>1545</v>
      </c>
      <c r="F84" s="85" t="s">
        <v>1485</v>
      </c>
      <c r="G84" s="148">
        <v>7505.99</v>
      </c>
    </row>
    <row r="85" spans="1:7" ht="26.4" x14ac:dyDescent="0.3">
      <c r="A85" s="1"/>
      <c r="B85" s="85" t="s">
        <v>530</v>
      </c>
      <c r="C85" s="85" t="s">
        <v>1094</v>
      </c>
      <c r="D85" s="85" t="s">
        <v>610</v>
      </c>
      <c r="E85" s="85" t="s">
        <v>1484</v>
      </c>
      <c r="F85" s="85" t="s">
        <v>1485</v>
      </c>
      <c r="G85" s="148">
        <v>0</v>
      </c>
    </row>
    <row r="86" spans="1:7" ht="26.4" x14ac:dyDescent="0.3">
      <c r="A86" s="1"/>
      <c r="B86" s="85" t="s">
        <v>530</v>
      </c>
      <c r="C86" s="85" t="s">
        <v>1094</v>
      </c>
      <c r="D86" s="85" t="s">
        <v>611</v>
      </c>
      <c r="E86" s="85" t="s">
        <v>1484</v>
      </c>
      <c r="F86" s="85" t="s">
        <v>1485</v>
      </c>
      <c r="G86" s="148">
        <v>0</v>
      </c>
    </row>
    <row r="87" spans="1:7" x14ac:dyDescent="0.3">
      <c r="A87" s="1"/>
      <c r="B87" s="85" t="s">
        <v>139</v>
      </c>
      <c r="C87" s="85" t="s">
        <v>140</v>
      </c>
      <c r="D87" s="85" t="s">
        <v>1554</v>
      </c>
      <c r="E87" s="85" t="s">
        <v>1484</v>
      </c>
      <c r="F87" s="85" t="s">
        <v>1485</v>
      </c>
      <c r="G87" s="148">
        <v>0</v>
      </c>
    </row>
    <row r="88" spans="1:7" x14ac:dyDescent="0.3">
      <c r="A88" s="1"/>
      <c r="B88" s="85" t="s">
        <v>139</v>
      </c>
      <c r="C88" s="85" t="s">
        <v>140</v>
      </c>
      <c r="D88" s="85" t="s">
        <v>1555</v>
      </c>
      <c r="E88" s="85" t="s">
        <v>1484</v>
      </c>
      <c r="F88" s="85" t="s">
        <v>1485</v>
      </c>
      <c r="G88" s="148">
        <v>0</v>
      </c>
    </row>
    <row r="89" spans="1:7" x14ac:dyDescent="0.3">
      <c r="A89" s="1"/>
      <c r="B89" s="85" t="s">
        <v>139</v>
      </c>
      <c r="C89" s="85" t="s">
        <v>140</v>
      </c>
      <c r="D89" s="85" t="s">
        <v>1556</v>
      </c>
      <c r="E89" s="85" t="s">
        <v>1484</v>
      </c>
      <c r="F89" s="85" t="s">
        <v>1485</v>
      </c>
      <c r="G89" s="148">
        <v>0</v>
      </c>
    </row>
    <row r="90" spans="1:7" x14ac:dyDescent="0.3">
      <c r="A90" s="1"/>
      <c r="B90" s="85" t="s">
        <v>139</v>
      </c>
      <c r="C90" s="85" t="s">
        <v>140</v>
      </c>
      <c r="D90" s="85" t="s">
        <v>1557</v>
      </c>
      <c r="E90" s="85" t="s">
        <v>1484</v>
      </c>
      <c r="F90" s="85" t="s">
        <v>1485</v>
      </c>
      <c r="G90" s="148">
        <v>0</v>
      </c>
    </row>
    <row r="91" spans="1:7" x14ac:dyDescent="0.3">
      <c r="A91" s="1"/>
      <c r="B91" s="85" t="s">
        <v>528</v>
      </c>
      <c r="C91" s="85" t="s">
        <v>1098</v>
      </c>
      <c r="D91" s="85" t="s">
        <v>1099</v>
      </c>
      <c r="E91" s="85" t="s">
        <v>1484</v>
      </c>
      <c r="F91" s="85" t="s">
        <v>1485</v>
      </c>
      <c r="G91" s="148">
        <v>0</v>
      </c>
    </row>
    <row r="92" spans="1:7" x14ac:dyDescent="0.3">
      <c r="A92" s="1"/>
      <c r="B92" s="85" t="s">
        <v>528</v>
      </c>
      <c r="C92" s="85" t="s">
        <v>1098</v>
      </c>
      <c r="D92" s="85" t="s">
        <v>1558</v>
      </c>
      <c r="E92" s="85" t="s">
        <v>1484</v>
      </c>
      <c r="F92" s="85" t="s">
        <v>1485</v>
      </c>
      <c r="G92" s="148">
        <v>0</v>
      </c>
    </row>
    <row r="93" spans="1:7" x14ac:dyDescent="0.3">
      <c r="A93" s="1"/>
      <c r="B93" s="85" t="s">
        <v>528</v>
      </c>
      <c r="C93" s="85" t="s">
        <v>1098</v>
      </c>
      <c r="D93" s="85" t="s">
        <v>1558</v>
      </c>
      <c r="E93" s="85" t="s">
        <v>1487</v>
      </c>
      <c r="F93" s="85" t="s">
        <v>1485</v>
      </c>
      <c r="G93" s="148">
        <v>0</v>
      </c>
    </row>
    <row r="94" spans="1:7" x14ac:dyDescent="0.3">
      <c r="A94" s="1"/>
      <c r="B94" s="85" t="s">
        <v>528</v>
      </c>
      <c r="C94" s="85" t="s">
        <v>1098</v>
      </c>
      <c r="D94" s="85" t="s">
        <v>1559</v>
      </c>
      <c r="E94" s="85" t="s">
        <v>1484</v>
      </c>
      <c r="F94" s="85" t="s">
        <v>1485</v>
      </c>
      <c r="G94" s="148">
        <v>0</v>
      </c>
    </row>
    <row r="95" spans="1:7" x14ac:dyDescent="0.3">
      <c r="A95" s="1"/>
      <c r="B95" s="85" t="s">
        <v>528</v>
      </c>
      <c r="C95" s="85" t="s">
        <v>1098</v>
      </c>
      <c r="D95" s="85" t="s">
        <v>1559</v>
      </c>
      <c r="E95" s="85" t="s">
        <v>1487</v>
      </c>
      <c r="F95" s="85" t="s">
        <v>1485</v>
      </c>
      <c r="G95" s="148">
        <v>0</v>
      </c>
    </row>
    <row r="96" spans="1:7" x14ac:dyDescent="0.3">
      <c r="A96" s="1"/>
      <c r="B96" s="85" t="s">
        <v>528</v>
      </c>
      <c r="C96" s="85" t="s">
        <v>1098</v>
      </c>
      <c r="D96" s="85" t="s">
        <v>1560</v>
      </c>
      <c r="E96" s="85" t="s">
        <v>1484</v>
      </c>
      <c r="F96" s="85" t="s">
        <v>1485</v>
      </c>
      <c r="G96" s="148">
        <v>0</v>
      </c>
    </row>
    <row r="97" spans="1:7" x14ac:dyDescent="0.3">
      <c r="A97" s="1"/>
      <c r="B97" s="85" t="s">
        <v>528</v>
      </c>
      <c r="C97" s="85" t="s">
        <v>1098</v>
      </c>
      <c r="D97" s="85" t="s">
        <v>1560</v>
      </c>
      <c r="E97" s="85" t="s">
        <v>1487</v>
      </c>
      <c r="F97" s="85" t="s">
        <v>1485</v>
      </c>
      <c r="G97" s="148">
        <v>0</v>
      </c>
    </row>
    <row r="98" spans="1:7" x14ac:dyDescent="0.3">
      <c r="A98" s="1"/>
      <c r="B98" s="85" t="s">
        <v>145</v>
      </c>
      <c r="C98" s="85" t="s">
        <v>1105</v>
      </c>
      <c r="D98" s="85" t="s">
        <v>666</v>
      </c>
      <c r="E98" s="85" t="s">
        <v>1510</v>
      </c>
      <c r="F98" s="85" t="s">
        <v>1485</v>
      </c>
      <c r="G98" s="148">
        <v>1264770</v>
      </c>
    </row>
    <row r="99" spans="1:7" x14ac:dyDescent="0.3">
      <c r="A99" s="1"/>
      <c r="B99" s="85" t="s">
        <v>148</v>
      </c>
      <c r="C99" s="85" t="s">
        <v>1106</v>
      </c>
      <c r="D99" s="85" t="s">
        <v>1561</v>
      </c>
      <c r="E99" s="85" t="s">
        <v>1510</v>
      </c>
      <c r="F99" s="85" t="s">
        <v>1485</v>
      </c>
      <c r="G99" s="148">
        <v>0</v>
      </c>
    </row>
    <row r="100" spans="1:7" x14ac:dyDescent="0.3">
      <c r="A100" s="1"/>
      <c r="B100" s="85" t="s">
        <v>148</v>
      </c>
      <c r="C100" s="85" t="s">
        <v>1106</v>
      </c>
      <c r="D100" s="85" t="s">
        <v>1562</v>
      </c>
      <c r="E100" s="85" t="s">
        <v>1510</v>
      </c>
      <c r="F100" s="85" t="s">
        <v>1485</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517</v>
      </c>
      <c r="C6" s="197" t="s">
        <v>1563</v>
      </c>
      <c r="D6" s="197"/>
      <c r="E6" s="197"/>
      <c r="F6" s="197"/>
      <c r="G6" s="197"/>
      <c r="H6" s="197"/>
      <c r="I6" s="197"/>
      <c r="J6" s="197"/>
      <c r="K6" s="197"/>
      <c r="L6" s="197"/>
      <c r="M6" s="197"/>
      <c r="N6" s="197"/>
      <c r="O6" s="197"/>
      <c r="P6" s="197"/>
    </row>
    <row r="7" spans="1:16" ht="40.049999999999997" customHeight="1" x14ac:dyDescent="0.3">
      <c r="A7" s="1"/>
      <c r="B7" s="197"/>
      <c r="C7" s="3" t="s">
        <v>220</v>
      </c>
      <c r="D7" s="3" t="s">
        <v>77</v>
      </c>
      <c r="E7" s="3" t="s">
        <v>84</v>
      </c>
      <c r="F7" s="3" t="s">
        <v>84</v>
      </c>
      <c r="G7" s="3" t="s">
        <v>93</v>
      </c>
      <c r="H7" s="3" t="s">
        <v>571</v>
      </c>
      <c r="I7" s="3" t="s">
        <v>96</v>
      </c>
      <c r="J7" s="3" t="s">
        <v>96</v>
      </c>
      <c r="K7" s="3" t="s">
        <v>128</v>
      </c>
      <c r="L7" s="3" t="s">
        <v>128</v>
      </c>
      <c r="M7" s="3" t="s">
        <v>128</v>
      </c>
      <c r="N7" s="3" t="s">
        <v>128</v>
      </c>
      <c r="O7" s="3" t="s">
        <v>145</v>
      </c>
      <c r="P7" s="3" t="s">
        <v>148</v>
      </c>
    </row>
    <row r="8" spans="1:16" ht="40.049999999999997" customHeight="1" x14ac:dyDescent="0.3">
      <c r="A8" s="1"/>
      <c r="B8" s="197"/>
      <c r="C8" s="3" t="s">
        <v>17</v>
      </c>
      <c r="D8" s="3" t="s">
        <v>82</v>
      </c>
      <c r="E8" s="3" t="s">
        <v>1564</v>
      </c>
      <c r="F8" s="3" t="s">
        <v>1565</v>
      </c>
      <c r="G8" s="3" t="s">
        <v>1566</v>
      </c>
      <c r="H8" s="3" t="s">
        <v>1567</v>
      </c>
      <c r="I8" s="3" t="s">
        <v>100</v>
      </c>
      <c r="J8" s="3" t="s">
        <v>103</v>
      </c>
      <c r="K8" s="3" t="s">
        <v>1568</v>
      </c>
      <c r="L8" s="3" t="s">
        <v>1569</v>
      </c>
      <c r="M8" s="3" t="s">
        <v>130</v>
      </c>
      <c r="N8" s="3" t="s">
        <v>1570</v>
      </c>
      <c r="O8" s="3" t="s">
        <v>1059</v>
      </c>
      <c r="P8" s="3" t="s">
        <v>1571</v>
      </c>
    </row>
    <row r="9" spans="1:16" x14ac:dyDescent="0.3">
      <c r="A9" s="1"/>
      <c r="B9" s="149" t="s">
        <v>181</v>
      </c>
      <c r="C9" s="147">
        <v>869.9</v>
      </c>
      <c r="D9" s="147">
        <v>2983.9567200000001</v>
      </c>
      <c r="E9" s="147">
        <v>87.84</v>
      </c>
      <c r="F9" s="147">
        <v>87.84</v>
      </c>
      <c r="G9" s="147">
        <v>4785</v>
      </c>
      <c r="H9" s="147">
        <v>506.02</v>
      </c>
      <c r="I9" s="147">
        <v>8746</v>
      </c>
      <c r="J9" s="147">
        <v>19052</v>
      </c>
      <c r="K9" s="147">
        <v>3770.0702700000002</v>
      </c>
      <c r="L9" s="147">
        <v>4259.6862799999999</v>
      </c>
      <c r="M9" s="147">
        <v>4250.3326399999996</v>
      </c>
      <c r="N9" s="147">
        <v>4258.8359799999998</v>
      </c>
      <c r="O9" s="147">
        <v>6635</v>
      </c>
      <c r="P9" s="147">
        <v>6782.0410000000002</v>
      </c>
    </row>
    <row r="10" spans="1:16" x14ac:dyDescent="0.3">
      <c r="A10" s="1"/>
      <c r="B10" s="149" t="s">
        <v>1572</v>
      </c>
      <c r="C10" s="147">
        <v>870.2</v>
      </c>
      <c r="D10" s="147">
        <v>2984.6317300000001</v>
      </c>
      <c r="E10" s="147">
        <v>88.85</v>
      </c>
      <c r="F10" s="147">
        <v>88.85</v>
      </c>
      <c r="G10" s="147">
        <v>4785</v>
      </c>
      <c r="H10" s="147">
        <v>507.98</v>
      </c>
      <c r="I10" s="147">
        <v>8854</v>
      </c>
      <c r="J10" s="147">
        <v>19064</v>
      </c>
      <c r="K10" s="147">
        <v>3815.1779200000001</v>
      </c>
      <c r="L10" s="147">
        <v>4285.2039299999997</v>
      </c>
      <c r="M10" s="147">
        <v>4275.8514400000004</v>
      </c>
      <c r="N10" s="147">
        <v>4284.1575599999996</v>
      </c>
      <c r="O10" s="147">
        <v>6635</v>
      </c>
      <c r="P10" s="147">
        <v>6780.8379999999997</v>
      </c>
    </row>
    <row r="11" spans="1:16" x14ac:dyDescent="0.3">
      <c r="A11" s="1"/>
      <c r="B11" s="149" t="s">
        <v>1573</v>
      </c>
      <c r="C11" s="147">
        <v>870</v>
      </c>
      <c r="D11" s="147">
        <v>2984.8726299999998</v>
      </c>
      <c r="E11" s="147">
        <v>89.98</v>
      </c>
      <c r="F11" s="147">
        <v>89.98</v>
      </c>
      <c r="G11" s="147">
        <v>4785</v>
      </c>
      <c r="H11" s="147">
        <v>507.98</v>
      </c>
      <c r="I11" s="147">
        <v>8961</v>
      </c>
      <c r="J11" s="147">
        <v>19077</v>
      </c>
      <c r="K11" s="147">
        <v>3917.5243399999999</v>
      </c>
      <c r="L11" s="147">
        <v>4331.3324000000002</v>
      </c>
      <c r="M11" s="147">
        <v>4321.9158200000002</v>
      </c>
      <c r="N11" s="147">
        <v>4330.3253199999999</v>
      </c>
      <c r="O11" s="147">
        <v>6636</v>
      </c>
      <c r="P11" s="147">
        <v>6779.4369999999999</v>
      </c>
    </row>
    <row r="12" spans="1:16" x14ac:dyDescent="0.3">
      <c r="A12" s="1"/>
      <c r="B12" s="149" t="s">
        <v>1574</v>
      </c>
      <c r="C12" s="147">
        <v>867.9</v>
      </c>
      <c r="D12" s="147">
        <v>2984.8726299999998</v>
      </c>
      <c r="E12" s="147">
        <v>91.55</v>
      </c>
      <c r="F12" s="147">
        <v>91.55</v>
      </c>
      <c r="G12" s="147">
        <v>4785</v>
      </c>
      <c r="H12" s="147">
        <v>506.02</v>
      </c>
      <c r="I12" s="147">
        <v>9084</v>
      </c>
      <c r="J12" s="147">
        <v>19090</v>
      </c>
      <c r="K12" s="147">
        <v>3962.5145000000002</v>
      </c>
      <c r="L12" s="147">
        <v>4357.4394199999997</v>
      </c>
      <c r="M12" s="147">
        <v>4348.3001700000004</v>
      </c>
      <c r="N12" s="147">
        <v>4357.0602399999998</v>
      </c>
      <c r="O12" s="147">
        <v>6636</v>
      </c>
      <c r="P12" s="147">
        <v>6777.97</v>
      </c>
    </row>
    <row r="13" spans="1:16" x14ac:dyDescent="0.3">
      <c r="A13" s="1"/>
      <c r="B13" s="149" t="s">
        <v>1575</v>
      </c>
      <c r="C13" s="147">
        <v>870.2</v>
      </c>
      <c r="D13" s="147">
        <v>2984.8726299999998</v>
      </c>
      <c r="E13" s="147">
        <v>92.61</v>
      </c>
      <c r="F13" s="147">
        <v>92.61</v>
      </c>
      <c r="G13" s="147">
        <v>4785</v>
      </c>
      <c r="H13" s="147">
        <v>508.97</v>
      </c>
      <c r="I13" s="147">
        <v>9209</v>
      </c>
      <c r="J13" s="147">
        <v>19103</v>
      </c>
      <c r="K13" s="147">
        <v>3997.8469799999998</v>
      </c>
      <c r="L13" s="147">
        <v>4378.0498500000003</v>
      </c>
      <c r="M13" s="147">
        <v>4368.8449899999996</v>
      </c>
      <c r="N13" s="147">
        <v>4377.6706700000004</v>
      </c>
      <c r="O13" s="147">
        <v>6636</v>
      </c>
      <c r="P13" s="147">
        <v>6776.3620000000001</v>
      </c>
    </row>
    <row r="14" spans="1:16" x14ac:dyDescent="0.3">
      <c r="A14" s="1"/>
      <c r="B14" s="149" t="s">
        <v>1576</v>
      </c>
      <c r="C14" s="147">
        <v>870.3</v>
      </c>
      <c r="D14" s="147">
        <v>2985.7912099999999</v>
      </c>
      <c r="E14" s="147">
        <v>93.21</v>
      </c>
      <c r="F14" s="147">
        <v>93.21</v>
      </c>
      <c r="G14" s="147">
        <v>4785</v>
      </c>
      <c r="H14" s="147">
        <v>511.91</v>
      </c>
      <c r="I14" s="147">
        <v>9251</v>
      </c>
      <c r="J14" s="147">
        <v>19115</v>
      </c>
      <c r="K14" s="147">
        <v>3924.70856</v>
      </c>
      <c r="L14" s="147">
        <v>4341.7358400000003</v>
      </c>
      <c r="M14" s="147">
        <v>4332.0800799999997</v>
      </c>
      <c r="N14" s="147">
        <v>4340.8073400000003</v>
      </c>
      <c r="O14" s="147">
        <v>6636</v>
      </c>
      <c r="P14" s="147">
        <v>6775.1289999999999</v>
      </c>
    </row>
    <row r="15" spans="1:16" x14ac:dyDescent="0.3">
      <c r="A15" s="1"/>
      <c r="B15" s="149" t="s">
        <v>203</v>
      </c>
      <c r="C15" s="147">
        <v>871</v>
      </c>
      <c r="D15" s="147">
        <v>2989.2618200000002</v>
      </c>
      <c r="E15" s="147">
        <v>93.35</v>
      </c>
      <c r="F15" s="147">
        <v>93.35</v>
      </c>
      <c r="G15" s="147">
        <v>4785</v>
      </c>
      <c r="H15" s="147">
        <v>506.02</v>
      </c>
      <c r="I15" s="147">
        <v>9276</v>
      </c>
      <c r="J15" s="147">
        <v>19128</v>
      </c>
      <c r="K15" s="147">
        <v>3849.9218000000001</v>
      </c>
      <c r="L15" s="147">
        <v>4306.9923399999998</v>
      </c>
      <c r="M15" s="147">
        <v>4297.5860599999996</v>
      </c>
      <c r="N15" s="147">
        <v>4306.0638399999998</v>
      </c>
      <c r="O15" s="147">
        <v>6636</v>
      </c>
      <c r="P15" s="147">
        <v>6774.0050000000001</v>
      </c>
    </row>
    <row r="16" spans="1:16" x14ac:dyDescent="0.3">
      <c r="A16" s="1"/>
      <c r="B16" s="149" t="s">
        <v>1577</v>
      </c>
      <c r="C16" s="147">
        <v>871</v>
      </c>
      <c r="D16" s="147">
        <v>2986.0302000000001</v>
      </c>
      <c r="E16" s="147">
        <v>93.69</v>
      </c>
      <c r="F16" s="147">
        <v>93.69</v>
      </c>
      <c r="G16" s="147">
        <v>4502.3</v>
      </c>
      <c r="H16" s="147">
        <v>507.98</v>
      </c>
      <c r="I16" s="147">
        <v>9301</v>
      </c>
      <c r="J16" s="147">
        <v>19148</v>
      </c>
      <c r="K16" s="147">
        <v>3960.63004</v>
      </c>
      <c r="L16" s="147">
        <v>4300.3185299999996</v>
      </c>
      <c r="M16" s="147">
        <v>4290.8821099999996</v>
      </c>
      <c r="N16" s="147">
        <v>4299.7039800000002</v>
      </c>
      <c r="O16" s="147">
        <v>6635</v>
      </c>
      <c r="P16" s="147">
        <v>6773.174</v>
      </c>
    </row>
    <row r="17" spans="1:16" x14ac:dyDescent="0.3">
      <c r="A17" s="1"/>
      <c r="B17" s="149" t="s">
        <v>194</v>
      </c>
      <c r="C17" s="147">
        <v>870.8</v>
      </c>
      <c r="D17" s="147">
        <v>2987.1873900000001</v>
      </c>
      <c r="E17" s="147">
        <v>93.81</v>
      </c>
      <c r="F17" s="147">
        <v>93.81</v>
      </c>
      <c r="G17" s="147">
        <v>4502.3</v>
      </c>
      <c r="H17" s="147">
        <v>509.95</v>
      </c>
      <c r="I17" s="147">
        <v>9317</v>
      </c>
      <c r="J17" s="147">
        <v>19218</v>
      </c>
      <c r="K17" s="147">
        <v>3866.5279399999999</v>
      </c>
      <c r="L17" s="147">
        <v>4241.2349700000004</v>
      </c>
      <c r="M17" s="147">
        <v>4232.3825800000004</v>
      </c>
      <c r="N17" s="147">
        <v>4240.3453799999997</v>
      </c>
      <c r="O17" s="147">
        <v>6637</v>
      </c>
      <c r="P17" s="147">
        <v>6772.1</v>
      </c>
    </row>
    <row r="18" spans="1:16" x14ac:dyDescent="0.3">
      <c r="A18" s="1"/>
      <c r="B18" s="149" t="s">
        <v>1578</v>
      </c>
      <c r="C18" s="147">
        <v>867.4</v>
      </c>
      <c r="D18" s="147">
        <v>3019.5940000000001</v>
      </c>
      <c r="E18" s="147">
        <v>92.37</v>
      </c>
      <c r="F18" s="147">
        <v>92.37</v>
      </c>
      <c r="G18" s="147">
        <v>4502.3</v>
      </c>
      <c r="H18" s="147">
        <v>505.04</v>
      </c>
      <c r="I18" s="147">
        <v>9164</v>
      </c>
      <c r="J18" s="147">
        <v>19288</v>
      </c>
      <c r="K18" s="147">
        <v>3821.5377800000001</v>
      </c>
      <c r="L18" s="147">
        <v>4218.46504</v>
      </c>
      <c r="M18" s="147">
        <v>4210.3237200000003</v>
      </c>
      <c r="N18" s="147">
        <v>4217.8504899999998</v>
      </c>
      <c r="O18" s="147">
        <v>6637</v>
      </c>
      <c r="P18" s="147">
        <v>6770.9669999999996</v>
      </c>
    </row>
    <row r="19" spans="1:16" x14ac:dyDescent="0.3">
      <c r="A19" s="1"/>
      <c r="B19" s="149" t="s">
        <v>1579</v>
      </c>
      <c r="C19" s="147">
        <v>865.1</v>
      </c>
      <c r="D19" s="147">
        <v>2937.66003</v>
      </c>
      <c r="E19" s="147">
        <v>90.82</v>
      </c>
      <c r="F19" s="147">
        <v>90.82</v>
      </c>
      <c r="G19" s="147">
        <v>4502.3</v>
      </c>
      <c r="H19" s="147">
        <v>507.98</v>
      </c>
      <c r="I19" s="147">
        <v>9012</v>
      </c>
      <c r="J19" s="147">
        <v>19359</v>
      </c>
      <c r="K19" s="147">
        <v>3601.0635400000001</v>
      </c>
      <c r="L19" s="147">
        <v>4155.8479299999999</v>
      </c>
      <c r="M19" s="147">
        <v>4148.3642600000003</v>
      </c>
      <c r="N19" s="147">
        <v>4155.0766000000003</v>
      </c>
      <c r="O19" s="147">
        <v>6637</v>
      </c>
      <c r="P19" s="147">
        <v>6769.8280000000004</v>
      </c>
    </row>
    <row r="20" spans="1:16" x14ac:dyDescent="0.3">
      <c r="A20" s="1"/>
      <c r="B20" s="149" t="s">
        <v>1580</v>
      </c>
      <c r="C20" s="147">
        <v>862.4</v>
      </c>
      <c r="D20" s="147">
        <v>2888.8103500000002</v>
      </c>
      <c r="E20" s="147">
        <v>89.41</v>
      </c>
      <c r="F20" s="147">
        <v>89.41</v>
      </c>
      <c r="G20" s="147">
        <v>4488.5</v>
      </c>
      <c r="H20" s="147">
        <v>503.08</v>
      </c>
      <c r="I20" s="147">
        <v>8859</v>
      </c>
      <c r="J20" s="147">
        <v>19429</v>
      </c>
      <c r="K20" s="147">
        <v>3559.13544</v>
      </c>
      <c r="L20" s="147">
        <v>4137.9856099999997</v>
      </c>
      <c r="M20" s="147">
        <v>4131.4956700000002</v>
      </c>
      <c r="N20" s="147">
        <v>4137.5278500000004</v>
      </c>
      <c r="O20" s="147">
        <v>6637</v>
      </c>
      <c r="P20" s="147">
        <v>6769.0709999999999</v>
      </c>
    </row>
    <row r="21" spans="1:16" x14ac:dyDescent="0.3">
      <c r="A21" s="1"/>
      <c r="B21" s="149" t="s">
        <v>1581</v>
      </c>
      <c r="C21" s="147">
        <v>859.4</v>
      </c>
      <c r="D21" s="147">
        <v>2848.3024599999999</v>
      </c>
      <c r="E21" s="147">
        <v>87.51</v>
      </c>
      <c r="F21" s="147">
        <v>87.51</v>
      </c>
      <c r="G21" s="147">
        <v>4481.6000000000004</v>
      </c>
      <c r="H21" s="147">
        <v>502.1</v>
      </c>
      <c r="I21" s="147">
        <v>8711</v>
      </c>
      <c r="J21" s="147">
        <v>19499</v>
      </c>
      <c r="K21" s="147">
        <v>3523.4497099999999</v>
      </c>
      <c r="L21" s="147">
        <v>4120.5154400000001</v>
      </c>
      <c r="M21" s="147">
        <v>4115.2755699999998</v>
      </c>
      <c r="N21" s="147">
        <v>4120.9217099999996</v>
      </c>
      <c r="O21" s="147">
        <v>6639</v>
      </c>
      <c r="P21" s="147">
        <v>6768.143</v>
      </c>
    </row>
    <row r="22" spans="1:16" x14ac:dyDescent="0.3">
      <c r="A22" s="1"/>
      <c r="B22" s="149" t="s">
        <v>1582</v>
      </c>
      <c r="C22" s="147">
        <v>857.1</v>
      </c>
      <c r="D22" s="147">
        <v>2808.9515700000002</v>
      </c>
      <c r="E22" s="147">
        <v>86.09</v>
      </c>
      <c r="F22" s="147">
        <v>86.09</v>
      </c>
      <c r="G22" s="147">
        <v>4412.6000000000004</v>
      </c>
      <c r="H22" s="147">
        <v>504.06</v>
      </c>
      <c r="I22" s="147">
        <v>8574</v>
      </c>
      <c r="J22" s="147">
        <v>19566</v>
      </c>
      <c r="K22" s="147">
        <v>3506.96144</v>
      </c>
      <c r="L22" s="147">
        <v>4114.03809</v>
      </c>
      <c r="M22" s="147">
        <v>4113.7619000000004</v>
      </c>
      <c r="N22" s="147">
        <v>4116.0926799999997</v>
      </c>
      <c r="O22" s="147">
        <v>6641</v>
      </c>
      <c r="P22" s="147">
        <v>6766.8239999999996</v>
      </c>
    </row>
    <row r="23" spans="1:16" x14ac:dyDescent="0.3">
      <c r="A23" s="1"/>
      <c r="B23" s="149" t="s">
        <v>1583</v>
      </c>
      <c r="C23" s="147">
        <v>857.2</v>
      </c>
      <c r="D23" s="147">
        <v>2778.8598999999999</v>
      </c>
      <c r="E23" s="147">
        <v>85.27</v>
      </c>
      <c r="F23" s="147">
        <v>85.27</v>
      </c>
      <c r="G23" s="147">
        <v>4467.8</v>
      </c>
      <c r="H23" s="147">
        <v>504.06</v>
      </c>
      <c r="I23" s="147">
        <v>8504</v>
      </c>
      <c r="J23" s="147">
        <v>19588</v>
      </c>
      <c r="K23" s="147">
        <v>3691.0434700000001</v>
      </c>
      <c r="L23" s="147">
        <v>4152.5112200000003</v>
      </c>
      <c r="M23" s="147">
        <v>4154.3113700000004</v>
      </c>
      <c r="N23" s="147">
        <v>4155.0766000000003</v>
      </c>
      <c r="O23" s="147">
        <v>6640</v>
      </c>
      <c r="P23" s="147">
        <v>6765.4120000000003</v>
      </c>
    </row>
    <row r="24" spans="1:16" x14ac:dyDescent="0.3">
      <c r="A24" s="1"/>
      <c r="B24" s="149" t="s">
        <v>204</v>
      </c>
      <c r="C24" s="147">
        <v>857.9</v>
      </c>
      <c r="D24" s="147">
        <v>2759.1842700000002</v>
      </c>
      <c r="E24" s="147">
        <v>85.48</v>
      </c>
      <c r="F24" s="147">
        <v>85.48</v>
      </c>
      <c r="G24" s="147">
        <v>4474.7</v>
      </c>
      <c r="H24" s="147">
        <v>507</v>
      </c>
      <c r="I24" s="147">
        <v>8490</v>
      </c>
      <c r="J24" s="147">
        <v>19610</v>
      </c>
      <c r="K24" s="147">
        <v>3785.49881</v>
      </c>
      <c r="L24" s="147">
        <v>4202.1728499999999</v>
      </c>
      <c r="M24" s="147">
        <v>4204.3762200000001</v>
      </c>
      <c r="N24" s="147">
        <v>4205.01289</v>
      </c>
      <c r="O24" s="147">
        <v>6640</v>
      </c>
      <c r="P24" s="147">
        <v>6765.0619999999999</v>
      </c>
    </row>
    <row r="25" spans="1:16" x14ac:dyDescent="0.3">
      <c r="A25" s="1"/>
      <c r="B25" s="149" t="s">
        <v>1584</v>
      </c>
      <c r="C25" s="147">
        <v>859.9</v>
      </c>
      <c r="D25" s="147">
        <v>2741.8235800000002</v>
      </c>
      <c r="E25" s="147">
        <v>85.97</v>
      </c>
      <c r="F25" s="147">
        <v>85.97</v>
      </c>
      <c r="G25" s="147">
        <v>4474.7</v>
      </c>
      <c r="H25" s="147">
        <v>504.06</v>
      </c>
      <c r="I25" s="147">
        <v>8515</v>
      </c>
      <c r="J25" s="147">
        <v>19633</v>
      </c>
      <c r="K25" s="147">
        <v>3790.44533</v>
      </c>
      <c r="L25" s="147">
        <v>4218.8575700000001</v>
      </c>
      <c r="M25" s="147">
        <v>4220.2720600000002</v>
      </c>
      <c r="N25" s="147">
        <v>4220.79468</v>
      </c>
      <c r="O25" s="147">
        <v>6641</v>
      </c>
      <c r="P25" s="147">
        <v>6763.1769999999997</v>
      </c>
    </row>
    <row r="26" spans="1:16" x14ac:dyDescent="0.3">
      <c r="A26" s="1"/>
      <c r="B26" s="149" t="s">
        <v>338</v>
      </c>
      <c r="C26" s="147">
        <v>860.8</v>
      </c>
      <c r="D26" s="147">
        <v>2727.6952700000002</v>
      </c>
      <c r="E26" s="147">
        <v>86.06</v>
      </c>
      <c r="F26" s="147">
        <v>86.06</v>
      </c>
      <c r="G26" s="147">
        <v>4474.7</v>
      </c>
      <c r="H26" s="147">
        <v>504.06</v>
      </c>
      <c r="I26" s="147">
        <v>8539</v>
      </c>
      <c r="J26" s="147">
        <v>19655</v>
      </c>
      <c r="K26" s="147">
        <v>3691.7503400000001</v>
      </c>
      <c r="L26" s="147">
        <v>4208.0616</v>
      </c>
      <c r="M26" s="147">
        <v>4206.7550700000002</v>
      </c>
      <c r="N26" s="147">
        <v>4208.6639400000004</v>
      </c>
      <c r="O26" s="147">
        <v>6638</v>
      </c>
      <c r="P26" s="147">
        <v>6764.3440000000001</v>
      </c>
    </row>
    <row r="27" spans="1:16" x14ac:dyDescent="0.3">
      <c r="A27" s="1"/>
      <c r="B27" s="149" t="s">
        <v>1585</v>
      </c>
      <c r="C27" s="147">
        <v>862.6</v>
      </c>
      <c r="D27" s="147">
        <v>2991.13789</v>
      </c>
      <c r="E27" s="147">
        <v>85.41</v>
      </c>
      <c r="F27" s="147">
        <v>85.41</v>
      </c>
      <c r="G27" s="147">
        <v>4474.7</v>
      </c>
      <c r="H27" s="147">
        <v>507</v>
      </c>
      <c r="I27" s="147">
        <v>8493</v>
      </c>
      <c r="J27" s="147">
        <v>19644</v>
      </c>
      <c r="K27" s="147">
        <v>3681.0325600000001</v>
      </c>
      <c r="L27" s="147">
        <v>4196.0876500000004</v>
      </c>
      <c r="M27" s="147">
        <v>4189.4542700000002</v>
      </c>
      <c r="N27" s="147">
        <v>4195.2377299999998</v>
      </c>
      <c r="O27" s="147">
        <v>6636</v>
      </c>
      <c r="P27" s="147">
        <v>6760.8329999999996</v>
      </c>
    </row>
    <row r="28" spans="1:16" x14ac:dyDescent="0.3">
      <c r="A28" s="1"/>
      <c r="B28" s="149" t="s">
        <v>1586</v>
      </c>
      <c r="C28" s="147">
        <v>866.3</v>
      </c>
      <c r="D28" s="147">
        <v>2987.1873900000001</v>
      </c>
      <c r="E28" s="147">
        <v>84.83</v>
      </c>
      <c r="F28" s="147">
        <v>84.83</v>
      </c>
      <c r="G28" s="147">
        <v>4474.7</v>
      </c>
      <c r="H28" s="147">
        <v>506.02</v>
      </c>
      <c r="I28" s="147">
        <v>8436</v>
      </c>
      <c r="J28" s="147">
        <v>19624</v>
      </c>
      <c r="K28" s="147">
        <v>3625.6782499999999</v>
      </c>
      <c r="L28" s="147">
        <v>4187.0582599999998</v>
      </c>
      <c r="M28" s="147">
        <v>4179.0733300000002</v>
      </c>
      <c r="N28" s="147">
        <v>4186.16867</v>
      </c>
      <c r="O28" s="147">
        <v>6637</v>
      </c>
      <c r="P28" s="147">
        <v>6759.1490000000003</v>
      </c>
    </row>
    <row r="29" spans="1:16" x14ac:dyDescent="0.3">
      <c r="A29" s="1"/>
      <c r="B29" s="149" t="s">
        <v>1587</v>
      </c>
      <c r="C29" s="147">
        <v>866.1</v>
      </c>
      <c r="D29" s="147">
        <v>2987.1873900000001</v>
      </c>
      <c r="E29" s="147">
        <v>84.62</v>
      </c>
      <c r="F29" s="147">
        <v>84.62</v>
      </c>
      <c r="G29" s="147">
        <v>4474.7</v>
      </c>
      <c r="H29" s="147">
        <v>501.12</v>
      </c>
      <c r="I29" s="147">
        <v>8383</v>
      </c>
      <c r="J29" s="147">
        <v>19604</v>
      </c>
      <c r="K29" s="147">
        <v>3610.0143400000002</v>
      </c>
      <c r="L29" s="147">
        <v>4177.4402600000003</v>
      </c>
      <c r="M29" s="147">
        <v>4168.4768700000004</v>
      </c>
      <c r="N29" s="147">
        <v>4176.2756300000001</v>
      </c>
      <c r="O29" s="147">
        <v>6637</v>
      </c>
      <c r="P29" s="147">
        <v>6758.3010000000004</v>
      </c>
    </row>
    <row r="30" spans="1:16" x14ac:dyDescent="0.3">
      <c r="A30" s="1"/>
      <c r="B30" s="149" t="s">
        <v>1588</v>
      </c>
      <c r="C30" s="147">
        <v>864.1</v>
      </c>
      <c r="D30" s="147">
        <v>2987.1873900000001</v>
      </c>
      <c r="E30" s="147">
        <v>83.75</v>
      </c>
      <c r="F30" s="147">
        <v>83.75</v>
      </c>
      <c r="G30" s="147">
        <v>4474.7</v>
      </c>
      <c r="H30" s="147">
        <v>509.95</v>
      </c>
      <c r="I30" s="147">
        <v>8334</v>
      </c>
      <c r="J30" s="147">
        <v>19585</v>
      </c>
      <c r="K30" s="147">
        <v>3576.80206</v>
      </c>
      <c r="L30" s="147">
        <v>4158.3999599999997</v>
      </c>
      <c r="M30" s="147">
        <v>4149.2290499999999</v>
      </c>
      <c r="N30" s="147">
        <v>4156.9606800000001</v>
      </c>
      <c r="O30" s="147">
        <v>6657</v>
      </c>
      <c r="P30" s="147">
        <v>6757.03</v>
      </c>
    </row>
    <row r="31" spans="1:16" x14ac:dyDescent="0.3">
      <c r="A31" s="1"/>
      <c r="B31" s="149" t="s">
        <v>1589</v>
      </c>
      <c r="C31" s="147">
        <v>868.8</v>
      </c>
      <c r="D31" s="147">
        <v>2986.0302000000001</v>
      </c>
      <c r="E31" s="147">
        <v>83.32</v>
      </c>
      <c r="F31" s="147">
        <v>83.32</v>
      </c>
      <c r="G31" s="147">
        <v>4474.7</v>
      </c>
      <c r="H31" s="147">
        <v>507.98</v>
      </c>
      <c r="I31" s="147">
        <v>8285</v>
      </c>
      <c r="J31" s="147">
        <v>19565</v>
      </c>
      <c r="K31" s="147">
        <v>3601.6525299999998</v>
      </c>
      <c r="L31" s="147">
        <v>4178.4214000000002</v>
      </c>
      <c r="M31" s="147">
        <v>4169.1253699999997</v>
      </c>
      <c r="N31" s="147">
        <v>4176.6288800000002</v>
      </c>
      <c r="O31" s="147">
        <v>6739</v>
      </c>
      <c r="P31" s="147">
        <v>6755.55</v>
      </c>
    </row>
    <row r="32" spans="1:16" x14ac:dyDescent="0.3">
      <c r="A32" s="1"/>
      <c r="B32" s="149" t="s">
        <v>1590</v>
      </c>
      <c r="C32" s="147">
        <v>869.8</v>
      </c>
      <c r="D32" s="147">
        <v>2984.8726299999998</v>
      </c>
      <c r="E32" s="147">
        <v>84.35</v>
      </c>
      <c r="F32" s="147">
        <v>84.35</v>
      </c>
      <c r="G32" s="147">
        <v>4474.7</v>
      </c>
      <c r="H32" s="147">
        <v>513.87</v>
      </c>
      <c r="I32" s="147">
        <v>8392</v>
      </c>
      <c r="J32" s="147">
        <v>19545</v>
      </c>
      <c r="K32" s="147">
        <v>3690.2191200000002</v>
      </c>
      <c r="L32" s="147">
        <v>4224.5498699999998</v>
      </c>
      <c r="M32" s="147">
        <v>4215.0814099999998</v>
      </c>
      <c r="N32" s="147">
        <v>4223.2681300000004</v>
      </c>
      <c r="O32" s="147">
        <v>6871</v>
      </c>
      <c r="P32" s="147">
        <v>6752.8450000000003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517</v>
      </c>
      <c r="C6" s="197" t="s">
        <v>1591</v>
      </c>
      <c r="D6" s="197"/>
      <c r="E6" s="197"/>
      <c r="F6" s="197"/>
      <c r="G6" s="197"/>
      <c r="H6" s="197"/>
      <c r="I6" s="197"/>
      <c r="J6" s="197"/>
      <c r="K6" s="197"/>
      <c r="L6" s="197"/>
      <c r="M6" s="197"/>
      <c r="N6" s="197"/>
      <c r="O6" s="197"/>
      <c r="P6" s="197"/>
      <c r="Q6" s="197"/>
    </row>
    <row r="7" spans="1:17" ht="40.049999999999997" customHeight="1" x14ac:dyDescent="0.3">
      <c r="A7" s="1"/>
      <c r="B7" s="197"/>
      <c r="C7" s="3" t="s">
        <v>220</v>
      </c>
      <c r="D7" s="3" t="s">
        <v>77</v>
      </c>
      <c r="E7" s="3" t="s">
        <v>77</v>
      </c>
      <c r="F7" s="3" t="s">
        <v>84</v>
      </c>
      <c r="G7" s="3" t="s">
        <v>84</v>
      </c>
      <c r="H7" s="3" t="s">
        <v>84</v>
      </c>
      <c r="I7" s="3" t="s">
        <v>84</v>
      </c>
      <c r="J7" s="3" t="s">
        <v>93</v>
      </c>
      <c r="K7" s="3" t="s">
        <v>571</v>
      </c>
      <c r="L7" s="3" t="s">
        <v>96</v>
      </c>
      <c r="M7" s="3" t="s">
        <v>96</v>
      </c>
      <c r="N7" s="3" t="s">
        <v>128</v>
      </c>
      <c r="O7" s="3" t="s">
        <v>128</v>
      </c>
      <c r="P7" s="3" t="s">
        <v>145</v>
      </c>
      <c r="Q7" s="3" t="s">
        <v>148</v>
      </c>
    </row>
    <row r="8" spans="1:17" ht="40.049999999999997" customHeight="1" x14ac:dyDescent="0.3">
      <c r="A8" s="1"/>
      <c r="B8" s="197"/>
      <c r="C8" s="3" t="s">
        <v>1031</v>
      </c>
      <c r="D8" s="3" t="s">
        <v>1038</v>
      </c>
      <c r="E8" s="3" t="s">
        <v>1039</v>
      </c>
      <c r="F8" s="3" t="s">
        <v>89</v>
      </c>
      <c r="G8" s="3" t="s">
        <v>92</v>
      </c>
      <c r="H8" s="3" t="s">
        <v>1488</v>
      </c>
      <c r="I8" s="3" t="s">
        <v>1058</v>
      </c>
      <c r="J8" s="3" t="s">
        <v>94</v>
      </c>
      <c r="K8" s="3" t="s">
        <v>1063</v>
      </c>
      <c r="L8" s="3" t="s">
        <v>100</v>
      </c>
      <c r="M8" s="3" t="s">
        <v>103</v>
      </c>
      <c r="N8" s="3" t="s">
        <v>1083</v>
      </c>
      <c r="O8" s="3" t="s">
        <v>133</v>
      </c>
      <c r="P8" s="3" t="s">
        <v>1105</v>
      </c>
      <c r="Q8" s="3" t="s">
        <v>1106</v>
      </c>
    </row>
    <row r="9" spans="1:17" x14ac:dyDescent="0.3">
      <c r="A9" s="1"/>
      <c r="B9" s="149" t="s">
        <v>181</v>
      </c>
      <c r="C9" s="147">
        <v>16</v>
      </c>
      <c r="D9" s="147">
        <v>22.04</v>
      </c>
      <c r="E9" s="147">
        <v>22.04</v>
      </c>
      <c r="F9" s="147">
        <v>18</v>
      </c>
      <c r="G9" s="147">
        <v>18</v>
      </c>
      <c r="H9" s="147">
        <v>21.15</v>
      </c>
      <c r="I9" s="147">
        <v>21.15</v>
      </c>
      <c r="J9" s="147">
        <v>17.600000000000001</v>
      </c>
      <c r="K9" s="147">
        <v>29.77</v>
      </c>
      <c r="L9" s="147">
        <v>16.899999999999999</v>
      </c>
      <c r="M9" s="147">
        <v>22</v>
      </c>
      <c r="N9" s="147">
        <v>22.32</v>
      </c>
      <c r="O9" s="147">
        <v>17.966699999999999</v>
      </c>
      <c r="P9" s="147">
        <v>15.96</v>
      </c>
      <c r="Q9" s="147">
        <v>27.75</v>
      </c>
    </row>
    <row r="10" spans="1:17" x14ac:dyDescent="0.3">
      <c r="A10" s="1"/>
      <c r="B10" s="149" t="s">
        <v>1572</v>
      </c>
      <c r="C10" s="147">
        <v>16</v>
      </c>
      <c r="D10" s="147">
        <v>21.89</v>
      </c>
      <c r="E10" s="147">
        <v>21.89</v>
      </c>
      <c r="F10" s="147">
        <v>17.600000000000001</v>
      </c>
      <c r="G10" s="147">
        <v>17.600000000000001</v>
      </c>
      <c r="H10" s="147">
        <v>20.93</v>
      </c>
      <c r="I10" s="147">
        <v>20.93</v>
      </c>
      <c r="J10" s="147">
        <v>17.5</v>
      </c>
      <c r="K10" s="147">
        <v>30.43</v>
      </c>
      <c r="L10" s="147">
        <v>16.399999999999999</v>
      </c>
      <c r="M10" s="147">
        <v>21.7</v>
      </c>
      <c r="N10" s="147">
        <v>22.03</v>
      </c>
      <c r="O10" s="147">
        <v>17.332999999999998</v>
      </c>
      <c r="P10" s="147">
        <v>15.99</v>
      </c>
      <c r="Q10" s="147">
        <v>27.66</v>
      </c>
    </row>
    <row r="11" spans="1:17" x14ac:dyDescent="0.3">
      <c r="A11" s="1"/>
      <c r="B11" s="149" t="s">
        <v>1573</v>
      </c>
      <c r="C11" s="147">
        <v>16</v>
      </c>
      <c r="D11" s="147">
        <v>21.97</v>
      </c>
      <c r="E11" s="147">
        <v>21.97</v>
      </c>
      <c r="F11" s="147">
        <v>17.399999999999999</v>
      </c>
      <c r="G11" s="147">
        <v>17.399999999999999</v>
      </c>
      <c r="H11" s="147">
        <v>20.84</v>
      </c>
      <c r="I11" s="147">
        <v>20.84</v>
      </c>
      <c r="J11" s="147">
        <v>17.399999999999999</v>
      </c>
      <c r="K11" s="147">
        <v>30.75</v>
      </c>
      <c r="L11" s="147">
        <v>16.7</v>
      </c>
      <c r="M11" s="147">
        <v>21.6</v>
      </c>
      <c r="N11" s="147">
        <v>21.77</v>
      </c>
      <c r="O11" s="147">
        <v>17.2</v>
      </c>
      <c r="P11" s="147">
        <v>16.71</v>
      </c>
      <c r="Q11" s="147">
        <v>27.58</v>
      </c>
    </row>
    <row r="12" spans="1:17" x14ac:dyDescent="0.3">
      <c r="A12" s="1"/>
      <c r="B12" s="149" t="s">
        <v>1574</v>
      </c>
      <c r="C12" s="147">
        <v>16</v>
      </c>
      <c r="D12" s="147">
        <v>21.97</v>
      </c>
      <c r="E12" s="147">
        <v>21.97</v>
      </c>
      <c r="F12" s="147">
        <v>17.7</v>
      </c>
      <c r="G12" s="147">
        <v>17.7</v>
      </c>
      <c r="H12" s="147">
        <v>20.65</v>
      </c>
      <c r="I12" s="147">
        <v>20.65</v>
      </c>
      <c r="J12" s="147">
        <v>17.3</v>
      </c>
      <c r="K12" s="147">
        <v>30.68</v>
      </c>
      <c r="L12" s="147">
        <v>16.899999999999999</v>
      </c>
      <c r="M12" s="147">
        <v>21.5</v>
      </c>
      <c r="N12" s="147">
        <v>21.65</v>
      </c>
      <c r="O12" s="147">
        <v>17.166699999999999</v>
      </c>
      <c r="P12" s="147">
        <v>16.739999999999998</v>
      </c>
      <c r="Q12" s="147">
        <v>27.5</v>
      </c>
    </row>
    <row r="13" spans="1:17" x14ac:dyDescent="0.3">
      <c r="A13" s="1"/>
      <c r="B13" s="149" t="s">
        <v>1575</v>
      </c>
      <c r="C13" s="147">
        <v>16</v>
      </c>
      <c r="D13" s="147">
        <v>21.88</v>
      </c>
      <c r="E13" s="147">
        <v>21.88</v>
      </c>
      <c r="F13" s="147">
        <v>17.600000000000001</v>
      </c>
      <c r="G13" s="147">
        <v>17.600000000000001</v>
      </c>
      <c r="H13" s="147">
        <v>20.63</v>
      </c>
      <c r="I13" s="147">
        <v>20.63</v>
      </c>
      <c r="J13" s="147">
        <v>17.3</v>
      </c>
      <c r="K13" s="147">
        <v>30.2</v>
      </c>
      <c r="L13" s="147">
        <v>16.8</v>
      </c>
      <c r="M13" s="147">
        <v>21.5</v>
      </c>
      <c r="N13" s="147">
        <v>21.53</v>
      </c>
      <c r="O13" s="147">
        <v>17.3</v>
      </c>
      <c r="P13" s="147">
        <v>16.38</v>
      </c>
      <c r="Q13" s="147">
        <v>27.29</v>
      </c>
    </row>
    <row r="14" spans="1:17" x14ac:dyDescent="0.3">
      <c r="A14" s="1"/>
      <c r="B14" s="149" t="s">
        <v>1576</v>
      </c>
      <c r="C14" s="147">
        <v>16</v>
      </c>
      <c r="D14" s="147">
        <v>21.81</v>
      </c>
      <c r="E14" s="147">
        <v>21.81</v>
      </c>
      <c r="F14" s="147">
        <v>17.600000000000001</v>
      </c>
      <c r="G14" s="147">
        <v>17.600000000000001</v>
      </c>
      <c r="H14" s="147">
        <v>20.54</v>
      </c>
      <c r="I14" s="147">
        <v>20.54</v>
      </c>
      <c r="J14" s="147">
        <v>17.3</v>
      </c>
      <c r="K14" s="147">
        <v>29.82</v>
      </c>
      <c r="L14" s="147">
        <v>16.7</v>
      </c>
      <c r="M14" s="147">
        <v>21.4</v>
      </c>
      <c r="N14" s="147">
        <v>21.41</v>
      </c>
      <c r="O14" s="147">
        <v>17.7</v>
      </c>
      <c r="P14" s="147">
        <v>16.350000000000001</v>
      </c>
      <c r="Q14" s="147">
        <v>27.34</v>
      </c>
    </row>
    <row r="15" spans="1:17" x14ac:dyDescent="0.3">
      <c r="A15" s="1"/>
      <c r="B15" s="149" t="s">
        <v>203</v>
      </c>
      <c r="C15" s="147">
        <v>15</v>
      </c>
      <c r="D15" s="147">
        <v>21.63</v>
      </c>
      <c r="E15" s="147">
        <v>21.63</v>
      </c>
      <c r="F15" s="147">
        <v>17.600000000000001</v>
      </c>
      <c r="G15" s="147">
        <v>17.600000000000001</v>
      </c>
      <c r="H15" s="147">
        <v>20.6</v>
      </c>
      <c r="I15" s="147">
        <v>20.6</v>
      </c>
      <c r="J15" s="147">
        <v>17.3</v>
      </c>
      <c r="K15" s="147">
        <v>29.92</v>
      </c>
      <c r="L15" s="147">
        <v>16.600000000000001</v>
      </c>
      <c r="M15" s="147">
        <v>21.3</v>
      </c>
      <c r="N15" s="147">
        <v>21.29</v>
      </c>
      <c r="O15" s="147">
        <v>17.2333</v>
      </c>
      <c r="P15" s="147">
        <v>16.23</v>
      </c>
      <c r="Q15" s="147">
        <v>27.78</v>
      </c>
    </row>
    <row r="16" spans="1:17" x14ac:dyDescent="0.3">
      <c r="A16" s="1"/>
      <c r="B16" s="149" t="s">
        <v>1577</v>
      </c>
      <c r="C16" s="147">
        <v>15</v>
      </c>
      <c r="D16" s="147">
        <v>21.53</v>
      </c>
      <c r="E16" s="147">
        <v>21.53</v>
      </c>
      <c r="F16" s="147">
        <v>17.5</v>
      </c>
      <c r="G16" s="147">
        <v>17.5</v>
      </c>
      <c r="H16" s="147">
        <v>20.63</v>
      </c>
      <c r="I16" s="147">
        <v>20.63</v>
      </c>
      <c r="J16" s="147">
        <v>17.8</v>
      </c>
      <c r="K16" s="147">
        <v>30.11</v>
      </c>
      <c r="L16" s="147">
        <v>16.8</v>
      </c>
      <c r="M16" s="147">
        <v>21.2</v>
      </c>
      <c r="N16" s="147">
        <v>21.2</v>
      </c>
      <c r="O16" s="147">
        <v>17.7</v>
      </c>
      <c r="P16" s="147">
        <v>16.329999999999998</v>
      </c>
      <c r="Q16" s="147">
        <v>30.87</v>
      </c>
    </row>
    <row r="17" spans="1:17" x14ac:dyDescent="0.3">
      <c r="A17" s="1"/>
      <c r="B17" s="149" t="s">
        <v>194</v>
      </c>
      <c r="C17" s="147">
        <v>17</v>
      </c>
      <c r="D17" s="147">
        <v>21.78</v>
      </c>
      <c r="E17" s="147">
        <v>21.78</v>
      </c>
      <c r="F17" s="147">
        <v>17.8</v>
      </c>
      <c r="G17" s="147">
        <v>17.8</v>
      </c>
      <c r="H17" s="147">
        <v>20.81</v>
      </c>
      <c r="I17" s="147">
        <v>20.81</v>
      </c>
      <c r="J17" s="147">
        <v>18.5</v>
      </c>
      <c r="K17" s="147">
        <v>32.130000000000003</v>
      </c>
      <c r="L17" s="147">
        <v>16.8</v>
      </c>
      <c r="M17" s="147">
        <v>21.2</v>
      </c>
      <c r="N17" s="147">
        <v>21.22</v>
      </c>
      <c r="O17" s="147">
        <v>17.899999999999999</v>
      </c>
      <c r="P17" s="147">
        <v>17.02</v>
      </c>
      <c r="Q17" s="147">
        <v>33.799999999999997</v>
      </c>
    </row>
    <row r="18" spans="1:17" x14ac:dyDescent="0.3">
      <c r="A18" s="1"/>
      <c r="B18" s="149" t="s">
        <v>1578</v>
      </c>
      <c r="C18" s="147">
        <v>19</v>
      </c>
      <c r="D18" s="147">
        <v>22.31</v>
      </c>
      <c r="E18" s="147">
        <v>22.31</v>
      </c>
      <c r="F18" s="147">
        <v>18.5</v>
      </c>
      <c r="G18" s="147">
        <v>18.5</v>
      </c>
      <c r="H18" s="147">
        <v>21.43</v>
      </c>
      <c r="I18" s="147">
        <v>21.43</v>
      </c>
      <c r="J18" s="147">
        <v>19.2</v>
      </c>
      <c r="K18" s="147">
        <v>33.909999999999997</v>
      </c>
      <c r="L18" s="147">
        <v>17.5</v>
      </c>
      <c r="M18" s="147">
        <v>21.4</v>
      </c>
      <c r="N18" s="147">
        <v>21.38</v>
      </c>
      <c r="O18" s="147">
        <v>19.925000000000001</v>
      </c>
      <c r="P18" s="147">
        <v>17.239999999999998</v>
      </c>
      <c r="Q18" s="147">
        <v>35.200000000000003</v>
      </c>
    </row>
    <row r="19" spans="1:17" x14ac:dyDescent="0.3">
      <c r="A19" s="1"/>
      <c r="B19" s="149" t="s">
        <v>1579</v>
      </c>
      <c r="C19" s="147">
        <v>20</v>
      </c>
      <c r="D19" s="147">
        <v>23.05</v>
      </c>
      <c r="E19" s="147">
        <v>23.05</v>
      </c>
      <c r="F19" s="147">
        <v>18.5</v>
      </c>
      <c r="G19" s="147">
        <v>18.5</v>
      </c>
      <c r="H19" s="147">
        <v>21.65</v>
      </c>
      <c r="I19" s="147">
        <v>21.65</v>
      </c>
      <c r="J19" s="147">
        <v>19.5</v>
      </c>
      <c r="K19" s="147">
        <v>33.159999999999997</v>
      </c>
      <c r="L19" s="147">
        <v>17.8</v>
      </c>
      <c r="M19" s="147">
        <v>21.7</v>
      </c>
      <c r="N19" s="147">
        <v>21.72</v>
      </c>
      <c r="O19" s="147">
        <v>20.288</v>
      </c>
      <c r="P19" s="147">
        <v>17.79</v>
      </c>
      <c r="Q19" s="147">
        <v>35.39</v>
      </c>
    </row>
    <row r="20" spans="1:17" x14ac:dyDescent="0.3">
      <c r="A20" s="1"/>
      <c r="B20" s="149" t="s">
        <v>1580</v>
      </c>
      <c r="C20" s="147">
        <v>23</v>
      </c>
      <c r="D20" s="147">
        <v>23.71</v>
      </c>
      <c r="E20" s="147">
        <v>23.71</v>
      </c>
      <c r="F20" s="147">
        <v>19.399999999999999</v>
      </c>
      <c r="G20" s="147">
        <v>19.399999999999999</v>
      </c>
      <c r="H20" s="147">
        <v>22.42</v>
      </c>
      <c r="I20" s="147">
        <v>22.42</v>
      </c>
      <c r="J20" s="147">
        <v>20.7</v>
      </c>
      <c r="K20" s="147">
        <v>32.08</v>
      </c>
      <c r="L20" s="147">
        <v>18.5</v>
      </c>
      <c r="M20" s="147">
        <v>22</v>
      </c>
      <c r="N20" s="147">
        <v>22.16</v>
      </c>
      <c r="O20" s="147">
        <v>20.466699999999999</v>
      </c>
      <c r="P20" s="147">
        <v>18.09</v>
      </c>
      <c r="Q20" s="147">
        <v>36.58</v>
      </c>
    </row>
    <row r="21" spans="1:17" x14ac:dyDescent="0.3">
      <c r="A21" s="1"/>
      <c r="B21" s="149" t="s">
        <v>1581</v>
      </c>
      <c r="C21" s="147">
        <v>24</v>
      </c>
      <c r="D21" s="147">
        <v>24.14</v>
      </c>
      <c r="E21" s="147">
        <v>24.14</v>
      </c>
      <c r="F21" s="147">
        <v>20</v>
      </c>
      <c r="G21" s="147">
        <v>20</v>
      </c>
      <c r="H21" s="147">
        <v>23.08</v>
      </c>
      <c r="I21" s="147">
        <v>23.08</v>
      </c>
      <c r="J21" s="147">
        <v>21.7</v>
      </c>
      <c r="K21" s="147">
        <v>31.83</v>
      </c>
      <c r="L21" s="147">
        <v>18.600000000000001</v>
      </c>
      <c r="M21" s="147">
        <v>22.4</v>
      </c>
      <c r="N21" s="147">
        <v>22.56</v>
      </c>
      <c r="O21" s="147">
        <v>20.066700000000001</v>
      </c>
      <c r="P21" s="147">
        <v>19.48</v>
      </c>
      <c r="Q21" s="147">
        <v>36.14</v>
      </c>
    </row>
    <row r="22" spans="1:17" x14ac:dyDescent="0.3">
      <c r="A22" s="1"/>
      <c r="B22" s="149" t="s">
        <v>1582</v>
      </c>
      <c r="C22" s="147">
        <v>23</v>
      </c>
      <c r="D22" s="147">
        <v>24.22</v>
      </c>
      <c r="E22" s="147">
        <v>24.22</v>
      </c>
      <c r="F22" s="147">
        <v>20.9</v>
      </c>
      <c r="G22" s="147">
        <v>20.9</v>
      </c>
      <c r="H22" s="147">
        <v>23.71</v>
      </c>
      <c r="I22" s="147">
        <v>23.71</v>
      </c>
      <c r="J22" s="147">
        <v>20.100000000000001</v>
      </c>
      <c r="K22" s="147">
        <v>31.54</v>
      </c>
      <c r="L22" s="147">
        <v>19.8</v>
      </c>
      <c r="M22" s="147">
        <v>23</v>
      </c>
      <c r="N22" s="147">
        <v>23.38</v>
      </c>
      <c r="O22" s="147">
        <v>19.975999999999999</v>
      </c>
      <c r="P22" s="147">
        <v>20.350000000000001</v>
      </c>
      <c r="Q22" s="147">
        <v>35.85</v>
      </c>
    </row>
    <row r="23" spans="1:17" x14ac:dyDescent="0.3">
      <c r="A23" s="1"/>
      <c r="B23" s="149" t="s">
        <v>1583</v>
      </c>
      <c r="C23" s="147">
        <v>23</v>
      </c>
      <c r="D23" s="147">
        <v>24.24</v>
      </c>
      <c r="E23" s="147">
        <v>24.24</v>
      </c>
      <c r="F23" s="147">
        <v>21.2</v>
      </c>
      <c r="G23" s="147">
        <v>21.2</v>
      </c>
      <c r="H23" s="147">
        <v>24.55</v>
      </c>
      <c r="I23" s="147">
        <v>24.55</v>
      </c>
      <c r="J23" s="147">
        <v>19.8</v>
      </c>
      <c r="K23" s="147">
        <v>31.57</v>
      </c>
      <c r="L23" s="147">
        <v>20.8</v>
      </c>
      <c r="M23" s="147">
        <v>24</v>
      </c>
      <c r="N23" s="147">
        <v>24.39</v>
      </c>
      <c r="O23" s="147">
        <v>20.666699999999999</v>
      </c>
      <c r="P23" s="147">
        <v>20.96</v>
      </c>
      <c r="Q23" s="147">
        <v>32.549999999999997</v>
      </c>
    </row>
    <row r="24" spans="1:17" x14ac:dyDescent="0.3">
      <c r="A24" s="1"/>
      <c r="B24" s="149" t="s">
        <v>204</v>
      </c>
      <c r="C24" s="147">
        <v>22</v>
      </c>
      <c r="D24" s="147">
        <v>24.41</v>
      </c>
      <c r="E24" s="147">
        <v>24.41</v>
      </c>
      <c r="F24" s="147">
        <v>20.8</v>
      </c>
      <c r="G24" s="147">
        <v>20.8</v>
      </c>
      <c r="H24" s="147">
        <v>25.04</v>
      </c>
      <c r="I24" s="147">
        <v>25.04</v>
      </c>
      <c r="J24" s="147">
        <v>19.100000000000001</v>
      </c>
      <c r="K24" s="147">
        <v>31.42</v>
      </c>
      <c r="L24" s="147">
        <v>20.399999999999999</v>
      </c>
      <c r="M24" s="147">
        <v>25.1</v>
      </c>
      <c r="N24" s="147">
        <v>25.38</v>
      </c>
      <c r="O24" s="147">
        <v>20.666699999999999</v>
      </c>
      <c r="P24" s="147">
        <v>19.98</v>
      </c>
      <c r="Q24" s="147">
        <v>31.88</v>
      </c>
    </row>
    <row r="25" spans="1:17" x14ac:dyDescent="0.3">
      <c r="A25" s="1"/>
      <c r="B25" s="149" t="s">
        <v>1584</v>
      </c>
      <c r="C25" s="147">
        <v>22</v>
      </c>
      <c r="D25" s="147">
        <v>24.47</v>
      </c>
      <c r="E25" s="147">
        <v>24.47</v>
      </c>
      <c r="F25" s="147">
        <v>20.9</v>
      </c>
      <c r="G25" s="147">
        <v>20.9</v>
      </c>
      <c r="H25" s="147">
        <v>25.12</v>
      </c>
      <c r="I25" s="147">
        <v>25.12</v>
      </c>
      <c r="J25" s="147">
        <v>18.7</v>
      </c>
      <c r="K25" s="147">
        <v>30.57</v>
      </c>
      <c r="L25" s="147">
        <v>19.899999999999999</v>
      </c>
      <c r="M25" s="147">
        <v>25.5</v>
      </c>
      <c r="N25" s="147">
        <v>26.03</v>
      </c>
      <c r="O25" s="147">
        <v>19.899999999999999</v>
      </c>
      <c r="P25" s="147">
        <v>19.649999999999999</v>
      </c>
      <c r="Q25" s="147">
        <v>31.57</v>
      </c>
    </row>
    <row r="26" spans="1:17" x14ac:dyDescent="0.3">
      <c r="A26" s="1"/>
      <c r="B26" s="149" t="s">
        <v>338</v>
      </c>
      <c r="C26" s="147">
        <v>20</v>
      </c>
      <c r="D26" s="147">
        <v>24.1</v>
      </c>
      <c r="E26" s="147">
        <v>24.1</v>
      </c>
      <c r="F26" s="147">
        <v>20.6</v>
      </c>
      <c r="G26" s="147">
        <v>20.6</v>
      </c>
      <c r="H26" s="147">
        <v>25.04</v>
      </c>
      <c r="I26" s="147">
        <v>25.04</v>
      </c>
      <c r="J26" s="147">
        <v>18.399999999999999</v>
      </c>
      <c r="K26" s="147">
        <v>30.66</v>
      </c>
      <c r="L26" s="147">
        <v>19.8</v>
      </c>
      <c r="M26" s="147">
        <v>25.2</v>
      </c>
      <c r="N26" s="147">
        <v>26.21</v>
      </c>
      <c r="O26" s="147">
        <v>19.366700000000002</v>
      </c>
      <c r="P26" s="147">
        <v>18.170000000000002</v>
      </c>
      <c r="Q26" s="147">
        <v>32.58</v>
      </c>
    </row>
    <row r="27" spans="1:17" x14ac:dyDescent="0.3">
      <c r="A27" s="1"/>
      <c r="B27" s="149" t="s">
        <v>1585</v>
      </c>
      <c r="C27" s="147">
        <v>20</v>
      </c>
      <c r="D27" s="147">
        <v>23.84</v>
      </c>
      <c r="E27" s="147">
        <v>23.84</v>
      </c>
      <c r="F27" s="147">
        <v>19.5</v>
      </c>
      <c r="G27" s="147">
        <v>19.5</v>
      </c>
      <c r="H27" s="147">
        <v>24.71</v>
      </c>
      <c r="I27" s="147">
        <v>24.71</v>
      </c>
      <c r="J27" s="147">
        <v>17.7</v>
      </c>
      <c r="K27" s="147">
        <v>30.76</v>
      </c>
      <c r="L27" s="147">
        <v>18.100000000000001</v>
      </c>
      <c r="M27" s="147">
        <v>24.8</v>
      </c>
      <c r="N27" s="147">
        <v>25.62</v>
      </c>
      <c r="O27" s="147">
        <v>18.666699999999999</v>
      </c>
      <c r="P27" s="147">
        <v>17.38</v>
      </c>
      <c r="Q27" s="147">
        <v>31.91</v>
      </c>
    </row>
    <row r="28" spans="1:17" x14ac:dyDescent="0.3">
      <c r="A28" s="1"/>
      <c r="B28" s="149" t="s">
        <v>1586</v>
      </c>
      <c r="C28" s="147">
        <v>18</v>
      </c>
      <c r="D28" s="147">
        <v>23.3</v>
      </c>
      <c r="E28" s="147">
        <v>23.3</v>
      </c>
      <c r="F28" s="147">
        <v>18.600000000000001</v>
      </c>
      <c r="G28" s="147">
        <v>18.600000000000001</v>
      </c>
      <c r="H28" s="147">
        <v>24.07</v>
      </c>
      <c r="I28" s="147">
        <v>24.07</v>
      </c>
      <c r="J28" s="147">
        <v>17.5</v>
      </c>
      <c r="K28" s="147">
        <v>30.31</v>
      </c>
      <c r="L28" s="147">
        <v>17.7</v>
      </c>
      <c r="M28" s="147">
        <v>24.2</v>
      </c>
      <c r="N28" s="147">
        <v>24.81</v>
      </c>
      <c r="O28" s="147">
        <v>17.899999999999999</v>
      </c>
      <c r="P28" s="147">
        <v>17.28</v>
      </c>
      <c r="Q28" s="147">
        <v>30.33</v>
      </c>
    </row>
    <row r="29" spans="1:17" x14ac:dyDescent="0.3">
      <c r="A29" s="1"/>
      <c r="B29" s="149" t="s">
        <v>1587</v>
      </c>
      <c r="C29" s="147">
        <v>18</v>
      </c>
      <c r="D29" s="147">
        <v>22.93</v>
      </c>
      <c r="E29" s="147">
        <v>22.93</v>
      </c>
      <c r="F29" s="147">
        <v>18.5</v>
      </c>
      <c r="G29" s="147">
        <v>18.5</v>
      </c>
      <c r="H29" s="147">
        <v>23.52</v>
      </c>
      <c r="I29" s="147">
        <v>23.52</v>
      </c>
      <c r="J29" s="147">
        <v>17.399999999999999</v>
      </c>
      <c r="K29" s="147">
        <v>29.85</v>
      </c>
      <c r="L29" s="147">
        <v>17.8</v>
      </c>
      <c r="M29" s="147">
        <v>23.6</v>
      </c>
      <c r="N29" s="147">
        <v>24.07</v>
      </c>
      <c r="O29" s="147">
        <v>17.966699999999999</v>
      </c>
      <c r="P29" s="147">
        <v>17.03</v>
      </c>
      <c r="Q29" s="147">
        <v>29.2</v>
      </c>
    </row>
    <row r="30" spans="1:17" x14ac:dyDescent="0.3">
      <c r="A30" s="1"/>
      <c r="B30" s="149" t="s">
        <v>1588</v>
      </c>
      <c r="C30" s="147">
        <v>17</v>
      </c>
      <c r="D30" s="147">
        <v>22.67</v>
      </c>
      <c r="E30" s="147">
        <v>22.67</v>
      </c>
      <c r="F30" s="147">
        <v>18.100000000000001</v>
      </c>
      <c r="G30" s="147">
        <v>18.100000000000001</v>
      </c>
      <c r="H30" s="147">
        <v>22.99</v>
      </c>
      <c r="I30" s="147">
        <v>22.99</v>
      </c>
      <c r="J30" s="147">
        <v>17.100000000000001</v>
      </c>
      <c r="K30" s="147">
        <v>29.68</v>
      </c>
      <c r="L30" s="147">
        <v>17.600000000000001</v>
      </c>
      <c r="M30" s="147">
        <v>23</v>
      </c>
      <c r="N30" s="147">
        <v>23.52</v>
      </c>
      <c r="O30" s="147">
        <v>17.833300000000001</v>
      </c>
      <c r="P30" s="147">
        <v>16.72</v>
      </c>
      <c r="Q30" s="147">
        <v>28.96</v>
      </c>
    </row>
    <row r="31" spans="1:17" x14ac:dyDescent="0.3">
      <c r="A31" s="1"/>
      <c r="B31" s="149" t="s">
        <v>1589</v>
      </c>
      <c r="C31" s="147">
        <v>17</v>
      </c>
      <c r="D31" s="147">
        <v>22.41</v>
      </c>
      <c r="E31" s="147">
        <v>22.41</v>
      </c>
      <c r="F31" s="147">
        <v>18.3</v>
      </c>
      <c r="G31" s="147">
        <v>18.3</v>
      </c>
      <c r="H31" s="147">
        <v>22.53</v>
      </c>
      <c r="I31" s="147">
        <v>22.53</v>
      </c>
      <c r="J31" s="147">
        <v>17.100000000000001</v>
      </c>
      <c r="K31" s="147">
        <v>29.96</v>
      </c>
      <c r="L31" s="147">
        <v>17.3</v>
      </c>
      <c r="M31" s="147">
        <v>22.6</v>
      </c>
      <c r="N31" s="147">
        <v>23.09</v>
      </c>
      <c r="O31" s="147">
        <v>18.033300000000001</v>
      </c>
      <c r="P31" s="147">
        <v>16.739999999999998</v>
      </c>
      <c r="Q31" s="147">
        <v>27.16</v>
      </c>
    </row>
    <row r="32" spans="1:17" x14ac:dyDescent="0.3">
      <c r="A32" s="1"/>
      <c r="B32" s="149" t="s">
        <v>1590</v>
      </c>
      <c r="C32" s="147">
        <v>17</v>
      </c>
      <c r="D32" s="147">
        <v>22.39</v>
      </c>
      <c r="E32" s="147">
        <v>22.39</v>
      </c>
      <c r="F32" s="147">
        <v>18.3</v>
      </c>
      <c r="G32" s="147">
        <v>18.3</v>
      </c>
      <c r="H32" s="147">
        <v>22.18</v>
      </c>
      <c r="I32" s="147">
        <v>22.18</v>
      </c>
      <c r="J32" s="147">
        <v>17.3</v>
      </c>
      <c r="K32" s="147">
        <v>30.16</v>
      </c>
      <c r="L32" s="147">
        <v>17.3</v>
      </c>
      <c r="M32" s="147">
        <v>22.1</v>
      </c>
      <c r="N32" s="147">
        <v>22.71</v>
      </c>
      <c r="O32" s="147">
        <v>17.7667</v>
      </c>
      <c r="P32" s="147">
        <v>18.79</v>
      </c>
      <c r="Q32" s="147">
        <v>24.66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1592</v>
      </c>
      <c r="C5" s="1"/>
      <c r="D5" s="1"/>
      <c r="E5" s="1"/>
      <c r="F5" s="1"/>
      <c r="G5" s="1"/>
      <c r="H5" s="1"/>
    </row>
    <row r="6" spans="1:8" x14ac:dyDescent="0.3">
      <c r="A6" s="1"/>
      <c r="B6" s="1"/>
      <c r="C6" s="1"/>
      <c r="D6" s="1"/>
      <c r="E6" s="1"/>
      <c r="F6" s="1"/>
      <c r="G6" s="1"/>
      <c r="H6" s="1"/>
    </row>
    <row r="7" spans="1:8" ht="45" customHeight="1" x14ac:dyDescent="0.3">
      <c r="A7" s="1"/>
      <c r="B7" s="3" t="s">
        <v>58</v>
      </c>
      <c r="C7" s="3" t="s">
        <v>3</v>
      </c>
      <c r="D7" s="3" t="s">
        <v>1593</v>
      </c>
      <c r="E7" s="3" t="s">
        <v>1594</v>
      </c>
      <c r="F7" s="3" t="s">
        <v>1595</v>
      </c>
      <c r="G7" s="3" t="s">
        <v>8</v>
      </c>
      <c r="H7" s="3" t="s">
        <v>1483</v>
      </c>
    </row>
    <row r="8" spans="1:8" x14ac:dyDescent="0.3">
      <c r="A8" s="1"/>
      <c r="B8" s="4" t="s">
        <v>62</v>
      </c>
      <c r="C8" s="150" t="s">
        <v>220</v>
      </c>
      <c r="D8" s="150" t="s">
        <v>1596</v>
      </c>
      <c r="E8" s="147">
        <v>130</v>
      </c>
      <c r="F8" s="4" t="s">
        <v>203</v>
      </c>
      <c r="G8" s="4" t="s">
        <v>1597</v>
      </c>
      <c r="H8" s="151"/>
    </row>
    <row r="9" spans="1:8" x14ac:dyDescent="0.3">
      <c r="A9" s="1"/>
      <c r="B9" s="4" t="s">
        <v>62</v>
      </c>
      <c r="C9" s="150" t="s">
        <v>77</v>
      </c>
      <c r="D9" s="150" t="s">
        <v>1598</v>
      </c>
      <c r="E9" s="147">
        <v>368.12</v>
      </c>
      <c r="F9" s="4" t="s">
        <v>203</v>
      </c>
      <c r="G9" s="4" t="s">
        <v>1597</v>
      </c>
      <c r="H9" s="151"/>
    </row>
    <row r="10" spans="1:8" x14ac:dyDescent="0.3">
      <c r="A10" s="1"/>
      <c r="B10" s="4" t="s">
        <v>62</v>
      </c>
      <c r="C10" s="150" t="s">
        <v>84</v>
      </c>
      <c r="D10" s="150" t="s">
        <v>1599</v>
      </c>
      <c r="E10" s="147">
        <v>3942.3150000000001</v>
      </c>
      <c r="F10" s="4" t="s">
        <v>203</v>
      </c>
      <c r="G10" s="4" t="s">
        <v>1597</v>
      </c>
      <c r="H10" s="151"/>
    </row>
    <row r="11" spans="1:8" x14ac:dyDescent="0.3">
      <c r="A11" s="1"/>
      <c r="B11" s="4" t="s">
        <v>62</v>
      </c>
      <c r="C11" s="150" t="s">
        <v>93</v>
      </c>
      <c r="D11" s="150" t="s">
        <v>1600</v>
      </c>
      <c r="E11" s="147">
        <v>2380</v>
      </c>
      <c r="F11" s="4" t="s">
        <v>203</v>
      </c>
      <c r="G11" s="4" t="s">
        <v>1597</v>
      </c>
      <c r="H11" s="151"/>
    </row>
    <row r="12" spans="1:8" x14ac:dyDescent="0.3">
      <c r="A12" s="1"/>
      <c r="B12" s="4" t="s">
        <v>62</v>
      </c>
      <c r="C12" s="150" t="s">
        <v>96</v>
      </c>
      <c r="D12" s="150" t="s">
        <v>1601</v>
      </c>
      <c r="E12" s="147">
        <v>3737</v>
      </c>
      <c r="F12" s="4" t="s">
        <v>203</v>
      </c>
      <c r="G12" s="4" t="s">
        <v>1597</v>
      </c>
      <c r="H12" s="151"/>
    </row>
    <row r="13" spans="1:8" x14ac:dyDescent="0.3">
      <c r="A13" s="1"/>
      <c r="B13" s="4" t="s">
        <v>62</v>
      </c>
      <c r="C13" s="150" t="s">
        <v>96</v>
      </c>
      <c r="D13" s="150" t="s">
        <v>1602</v>
      </c>
      <c r="E13" s="147">
        <v>1337</v>
      </c>
      <c r="F13" s="4" t="s">
        <v>203</v>
      </c>
      <c r="G13" s="4" t="s">
        <v>1597</v>
      </c>
      <c r="H13" s="151"/>
    </row>
    <row r="14" spans="1:8" x14ac:dyDescent="0.3">
      <c r="A14" s="1"/>
      <c r="B14" s="4" t="s">
        <v>62</v>
      </c>
      <c r="C14" s="150" t="s">
        <v>128</v>
      </c>
      <c r="D14" s="150" t="s">
        <v>1603</v>
      </c>
      <c r="E14" s="147">
        <v>1900</v>
      </c>
      <c r="F14" s="4" t="s">
        <v>203</v>
      </c>
      <c r="G14" s="4" t="s">
        <v>1597</v>
      </c>
      <c r="H14" s="151"/>
    </row>
    <row r="15" spans="1:8" x14ac:dyDescent="0.3">
      <c r="A15" s="1"/>
      <c r="B15" s="4" t="s">
        <v>62</v>
      </c>
      <c r="C15" s="150" t="s">
        <v>145</v>
      </c>
      <c r="D15" s="150" t="s">
        <v>1604</v>
      </c>
      <c r="E15" s="147">
        <v>1462</v>
      </c>
      <c r="F15" s="4" t="s">
        <v>203</v>
      </c>
      <c r="G15" s="4" t="s">
        <v>1597</v>
      </c>
      <c r="H15" s="151"/>
    </row>
    <row r="16" spans="1:8" x14ac:dyDescent="0.3">
      <c r="A16" s="1"/>
      <c r="B16" s="4" t="s">
        <v>62</v>
      </c>
      <c r="C16" s="150" t="s">
        <v>148</v>
      </c>
      <c r="D16" s="150" t="s">
        <v>1605</v>
      </c>
      <c r="E16" s="147">
        <v>665.44</v>
      </c>
      <c r="F16" s="4" t="s">
        <v>203</v>
      </c>
      <c r="G16" s="4" t="s">
        <v>1597</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1606</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58</v>
      </c>
      <c r="B5" s="197" t="s">
        <v>517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7"/>
      <c r="B6" s="197"/>
      <c r="C6" s="225" t="s">
        <v>572</v>
      </c>
      <c r="D6" s="225" t="s">
        <v>573</v>
      </c>
      <c r="E6" s="225" t="s">
        <v>574</v>
      </c>
      <c r="F6" s="225" t="s">
        <v>14</v>
      </c>
      <c r="G6" s="225" t="s">
        <v>570</v>
      </c>
      <c r="H6" s="225" t="s">
        <v>540</v>
      </c>
      <c r="I6" s="225" t="s">
        <v>563</v>
      </c>
      <c r="J6" s="225"/>
      <c r="K6" s="225" t="s">
        <v>541</v>
      </c>
      <c r="L6" s="225" t="s">
        <v>84</v>
      </c>
      <c r="M6" s="225"/>
      <c r="N6" s="225"/>
      <c r="O6" s="225"/>
      <c r="P6" s="225"/>
      <c r="Q6" s="225" t="s">
        <v>542</v>
      </c>
      <c r="R6" s="225" t="s">
        <v>286</v>
      </c>
      <c r="S6" s="225" t="s">
        <v>543</v>
      </c>
      <c r="T6" s="225" t="s">
        <v>566</v>
      </c>
      <c r="U6" s="225" t="s">
        <v>96</v>
      </c>
      <c r="V6" s="225"/>
      <c r="W6" s="225" t="s">
        <v>544</v>
      </c>
      <c r="X6" s="225" t="s">
        <v>567</v>
      </c>
      <c r="Y6" s="225" t="s">
        <v>552</v>
      </c>
      <c r="Z6" s="225" t="s">
        <v>128</v>
      </c>
      <c r="AA6" s="225"/>
      <c r="AB6" s="225"/>
      <c r="AC6" s="225"/>
      <c r="AD6" s="225" t="s">
        <v>553</v>
      </c>
      <c r="AE6" s="225" t="s">
        <v>554</v>
      </c>
      <c r="AF6" s="225" t="s">
        <v>555</v>
      </c>
      <c r="AG6" s="225" t="s">
        <v>370</v>
      </c>
      <c r="AH6" s="225"/>
      <c r="AI6" s="225"/>
      <c r="AJ6" s="225"/>
      <c r="AK6" s="225"/>
      <c r="AL6" s="225"/>
      <c r="AM6" s="225"/>
      <c r="AN6" s="225"/>
      <c r="AO6" s="225"/>
      <c r="AP6" s="225" t="s">
        <v>568</v>
      </c>
      <c r="AQ6" s="225" t="s">
        <v>556</v>
      </c>
    </row>
    <row r="7" spans="1:43" ht="57" customHeight="1" x14ac:dyDescent="0.3">
      <c r="A7" s="197"/>
      <c r="B7" s="197"/>
      <c r="C7" s="9" t="s">
        <v>1607</v>
      </c>
      <c r="D7" s="9" t="s">
        <v>1608</v>
      </c>
      <c r="E7" s="9" t="s">
        <v>1609</v>
      </c>
      <c r="F7" s="9" t="s">
        <v>1610</v>
      </c>
      <c r="G7" s="9" t="s">
        <v>1611</v>
      </c>
      <c r="H7" s="9" t="s">
        <v>1612</v>
      </c>
      <c r="I7" s="9" t="s">
        <v>1613</v>
      </c>
      <c r="J7" s="9" t="s">
        <v>1614</v>
      </c>
      <c r="K7" s="9" t="s">
        <v>1615</v>
      </c>
      <c r="L7" s="9" t="s">
        <v>1616</v>
      </c>
      <c r="M7" s="9" t="s">
        <v>1617</v>
      </c>
      <c r="N7" s="9" t="s">
        <v>1618</v>
      </c>
      <c r="O7" s="9" t="s">
        <v>1619</v>
      </c>
      <c r="P7" s="9" t="s">
        <v>1620</v>
      </c>
      <c r="Q7" s="9" t="s">
        <v>1621</v>
      </c>
      <c r="R7" s="9" t="s">
        <v>1622</v>
      </c>
      <c r="S7" s="9" t="s">
        <v>1623</v>
      </c>
      <c r="T7" s="9" t="s">
        <v>1624</v>
      </c>
      <c r="U7" s="9" t="s">
        <v>1625</v>
      </c>
      <c r="V7" s="9" t="s">
        <v>1626</v>
      </c>
      <c r="W7" s="9" t="s">
        <v>1627</v>
      </c>
      <c r="X7" s="9" t="s">
        <v>1628</v>
      </c>
      <c r="Y7" s="9" t="s">
        <v>1629</v>
      </c>
      <c r="Z7" s="9" t="s">
        <v>1630</v>
      </c>
      <c r="AA7" s="9" t="s">
        <v>1631</v>
      </c>
      <c r="AB7" s="9" t="s">
        <v>1632</v>
      </c>
      <c r="AC7" s="9" t="s">
        <v>1633</v>
      </c>
      <c r="AD7" s="9" t="s">
        <v>1634</v>
      </c>
      <c r="AE7" s="9" t="s">
        <v>1635</v>
      </c>
      <c r="AF7" s="9" t="s">
        <v>1636</v>
      </c>
      <c r="AG7" s="9" t="s">
        <v>1637</v>
      </c>
      <c r="AH7" s="9" t="s">
        <v>1638</v>
      </c>
      <c r="AI7" s="9" t="s">
        <v>1639</v>
      </c>
      <c r="AJ7" s="9" t="s">
        <v>1640</v>
      </c>
      <c r="AK7" s="9" t="s">
        <v>1641</v>
      </c>
      <c r="AL7" s="9" t="s">
        <v>1642</v>
      </c>
      <c r="AM7" s="9" t="s">
        <v>1643</v>
      </c>
      <c r="AN7" s="9" t="s">
        <v>1644</v>
      </c>
      <c r="AO7" s="9" t="s">
        <v>1645</v>
      </c>
      <c r="AP7" s="9" t="s">
        <v>1646</v>
      </c>
      <c r="AQ7" s="9" t="s">
        <v>1647</v>
      </c>
    </row>
    <row r="8" spans="1:43" ht="24" customHeight="1" x14ac:dyDescent="0.3">
      <c r="A8" s="13" t="s">
        <v>62</v>
      </c>
      <c r="B8" s="13" t="s">
        <v>740</v>
      </c>
      <c r="C8" s="152">
        <v>24</v>
      </c>
      <c r="D8" s="152">
        <v>20.83</v>
      </c>
      <c r="E8" s="152">
        <v>11.66</v>
      </c>
      <c r="F8" s="152">
        <v>25.93</v>
      </c>
      <c r="G8" s="152">
        <v>21.049939999999999</v>
      </c>
      <c r="H8" s="152"/>
      <c r="I8" s="152">
        <v>7.3</v>
      </c>
      <c r="J8" s="152">
        <v>7.9</v>
      </c>
      <c r="K8" s="152">
        <v>8.7859999999999996</v>
      </c>
      <c r="L8" s="152">
        <v>7.94</v>
      </c>
      <c r="M8" s="152">
        <v>7.94</v>
      </c>
      <c r="N8" s="152">
        <v>7.94</v>
      </c>
      <c r="O8" s="152">
        <v>7.94</v>
      </c>
      <c r="P8" s="152"/>
      <c r="Q8" s="152"/>
      <c r="R8" s="152">
        <v>6</v>
      </c>
      <c r="S8" s="152">
        <v>7</v>
      </c>
      <c r="T8" s="152"/>
      <c r="U8" s="152"/>
      <c r="V8" s="152"/>
      <c r="W8" s="152"/>
      <c r="X8" s="152"/>
      <c r="Y8" s="152"/>
      <c r="Z8" s="152">
        <v>3.7264699999999999</v>
      </c>
      <c r="AA8" s="152">
        <v>7.4458799999999998</v>
      </c>
      <c r="AB8" s="152"/>
      <c r="AC8" s="152"/>
      <c r="AD8" s="152"/>
      <c r="AE8" s="152">
        <v>11.645</v>
      </c>
      <c r="AF8" s="152">
        <v>11.06</v>
      </c>
      <c r="AG8" s="152">
        <v>348.39010000000002</v>
      </c>
      <c r="AH8" s="152">
        <v>0</v>
      </c>
      <c r="AI8" s="152">
        <v>0</v>
      </c>
      <c r="AJ8" s="152">
        <v>0</v>
      </c>
      <c r="AK8" s="152">
        <v>379.29768000000001</v>
      </c>
      <c r="AL8" s="152">
        <v>134.64748</v>
      </c>
      <c r="AM8" s="152">
        <v>134.64748</v>
      </c>
      <c r="AN8" s="152">
        <v>350.4</v>
      </c>
      <c r="AO8" s="152">
        <v>350.4</v>
      </c>
      <c r="AP8" s="152"/>
      <c r="AQ8" s="152"/>
    </row>
    <row r="9" spans="1:43" ht="24" customHeight="1" x14ac:dyDescent="0.3">
      <c r="A9" s="16" t="s">
        <v>62</v>
      </c>
      <c r="B9" s="16" t="s">
        <v>741</v>
      </c>
      <c r="C9" s="153">
        <v>24</v>
      </c>
      <c r="D9" s="153">
        <v>20.83</v>
      </c>
      <c r="E9" s="153">
        <v>12.64</v>
      </c>
      <c r="F9" s="153">
        <v>25.88</v>
      </c>
      <c r="G9" s="153">
        <v>21.049939999999999</v>
      </c>
      <c r="H9" s="153"/>
      <c r="I9" s="153">
        <v>6.9</v>
      </c>
      <c r="J9" s="153">
        <v>7.1</v>
      </c>
      <c r="K9" s="153">
        <v>8.5709999999999997</v>
      </c>
      <c r="L9" s="153">
        <v>7.2</v>
      </c>
      <c r="M9" s="153">
        <v>7.2</v>
      </c>
      <c r="N9" s="153">
        <v>7.2</v>
      </c>
      <c r="O9" s="153">
        <v>7.2</v>
      </c>
      <c r="P9" s="153"/>
      <c r="Q9" s="153"/>
      <c r="R9" s="153">
        <v>6</v>
      </c>
      <c r="S9" s="153">
        <v>7</v>
      </c>
      <c r="T9" s="153"/>
      <c r="U9" s="153"/>
      <c r="V9" s="153"/>
      <c r="W9" s="153"/>
      <c r="X9" s="153"/>
      <c r="Y9" s="153"/>
      <c r="Z9" s="153">
        <v>4.9570699999999999</v>
      </c>
      <c r="AA9" s="153">
        <v>6.3864799999999997</v>
      </c>
      <c r="AB9" s="153"/>
      <c r="AC9" s="153"/>
      <c r="AD9" s="153"/>
      <c r="AE9" s="153">
        <v>11.228999999999999</v>
      </c>
      <c r="AF9" s="153">
        <v>10.76</v>
      </c>
      <c r="AG9" s="153">
        <v>348.39010000000002</v>
      </c>
      <c r="AH9" s="153">
        <v>0</v>
      </c>
      <c r="AI9" s="153">
        <v>0</v>
      </c>
      <c r="AJ9" s="153">
        <v>0</v>
      </c>
      <c r="AK9" s="153">
        <v>379.29768000000001</v>
      </c>
      <c r="AL9" s="153">
        <v>134.64748</v>
      </c>
      <c r="AM9" s="153">
        <v>134.64748</v>
      </c>
      <c r="AN9" s="153">
        <v>350.4</v>
      </c>
      <c r="AO9" s="153">
        <v>350.4</v>
      </c>
      <c r="AP9" s="153"/>
      <c r="AQ9" s="153"/>
    </row>
    <row r="10" spans="1:43" ht="24" customHeight="1" x14ac:dyDescent="0.3">
      <c r="A10" s="16" t="s">
        <v>62</v>
      </c>
      <c r="B10" s="16" t="s">
        <v>742</v>
      </c>
      <c r="C10" s="153">
        <v>24</v>
      </c>
      <c r="D10" s="153">
        <v>20.82</v>
      </c>
      <c r="E10" s="153">
        <v>12.08</v>
      </c>
      <c r="F10" s="153">
        <v>26.36</v>
      </c>
      <c r="G10" s="153">
        <v>21.049939999999999</v>
      </c>
      <c r="H10" s="153"/>
      <c r="I10" s="153">
        <v>6.6</v>
      </c>
      <c r="J10" s="153">
        <v>7.6</v>
      </c>
      <c r="K10" s="153">
        <v>8.218</v>
      </c>
      <c r="L10" s="153">
        <v>7.01</v>
      </c>
      <c r="M10" s="153">
        <v>7.01</v>
      </c>
      <c r="N10" s="153">
        <v>7.01</v>
      </c>
      <c r="O10" s="153">
        <v>7.01</v>
      </c>
      <c r="P10" s="153"/>
      <c r="Q10" s="153"/>
      <c r="R10" s="153">
        <v>7</v>
      </c>
      <c r="S10" s="153">
        <v>7</v>
      </c>
      <c r="T10" s="153"/>
      <c r="U10" s="153"/>
      <c r="V10" s="153"/>
      <c r="W10" s="153"/>
      <c r="X10" s="153"/>
      <c r="Y10" s="153"/>
      <c r="Z10" s="153">
        <v>4.9500599999999997</v>
      </c>
      <c r="AA10" s="153">
        <v>6.0454699999999999</v>
      </c>
      <c r="AB10" s="153"/>
      <c r="AC10" s="153"/>
      <c r="AD10" s="153"/>
      <c r="AE10" s="153">
        <v>10.962999999999999</v>
      </c>
      <c r="AF10" s="153">
        <v>10.64</v>
      </c>
      <c r="AG10" s="153">
        <v>348.39010000000002</v>
      </c>
      <c r="AH10" s="153">
        <v>0</v>
      </c>
      <c r="AI10" s="153">
        <v>0</v>
      </c>
      <c r="AJ10" s="153">
        <v>0</v>
      </c>
      <c r="AK10" s="153">
        <v>379.29768000000001</v>
      </c>
      <c r="AL10" s="153">
        <v>134.64748</v>
      </c>
      <c r="AM10" s="153">
        <v>134.64748</v>
      </c>
      <c r="AN10" s="153">
        <v>350.4</v>
      </c>
      <c r="AO10" s="153">
        <v>350.4</v>
      </c>
      <c r="AP10" s="153"/>
      <c r="AQ10" s="153"/>
    </row>
    <row r="11" spans="1:43" ht="24" customHeight="1" x14ac:dyDescent="0.3">
      <c r="A11" s="16" t="s">
        <v>62</v>
      </c>
      <c r="B11" s="16" t="s">
        <v>743</v>
      </c>
      <c r="C11" s="153">
        <v>24</v>
      </c>
      <c r="D11" s="153">
        <v>20.81</v>
      </c>
      <c r="E11" s="153">
        <v>12.62</v>
      </c>
      <c r="F11" s="153">
        <v>26.37</v>
      </c>
      <c r="G11" s="153">
        <v>21.049939999999999</v>
      </c>
      <c r="H11" s="153"/>
      <c r="I11" s="153">
        <v>7.2</v>
      </c>
      <c r="J11" s="153">
        <v>6.8</v>
      </c>
      <c r="K11" s="153">
        <v>8.5180000000000007</v>
      </c>
      <c r="L11" s="153">
        <v>6.51</v>
      </c>
      <c r="M11" s="153">
        <v>6.51</v>
      </c>
      <c r="N11" s="153">
        <v>6.51</v>
      </c>
      <c r="O11" s="153">
        <v>6.51</v>
      </c>
      <c r="P11" s="153"/>
      <c r="Q11" s="153"/>
      <c r="R11" s="153">
        <v>7</v>
      </c>
      <c r="S11" s="153">
        <v>8</v>
      </c>
      <c r="T11" s="153"/>
      <c r="U11" s="153"/>
      <c r="V11" s="153"/>
      <c r="W11" s="153"/>
      <c r="X11" s="153"/>
      <c r="Y11" s="153"/>
      <c r="Z11" s="153">
        <v>6.9365300000000003</v>
      </c>
      <c r="AA11" s="153">
        <v>6.6914100000000003</v>
      </c>
      <c r="AB11" s="153"/>
      <c r="AC11" s="153"/>
      <c r="AD11" s="153"/>
      <c r="AE11" s="153">
        <v>11.443</v>
      </c>
      <c r="AF11" s="153">
        <v>11.55</v>
      </c>
      <c r="AG11" s="153">
        <v>348.39010000000002</v>
      </c>
      <c r="AH11" s="153">
        <v>0</v>
      </c>
      <c r="AI11" s="153">
        <v>0</v>
      </c>
      <c r="AJ11" s="153">
        <v>0</v>
      </c>
      <c r="AK11" s="153">
        <v>379.29768000000001</v>
      </c>
      <c r="AL11" s="153">
        <v>134.64748</v>
      </c>
      <c r="AM11" s="153">
        <v>134.64748</v>
      </c>
      <c r="AN11" s="153">
        <v>350.4</v>
      </c>
      <c r="AO11" s="153">
        <v>350.4</v>
      </c>
      <c r="AP11" s="153"/>
      <c r="AQ11" s="153"/>
    </row>
    <row r="12" spans="1:43" ht="24" customHeight="1" x14ac:dyDescent="0.3">
      <c r="A12" s="16" t="s">
        <v>62</v>
      </c>
      <c r="B12" s="16" t="s">
        <v>744</v>
      </c>
      <c r="C12" s="153">
        <v>24</v>
      </c>
      <c r="D12" s="153">
        <v>20.81</v>
      </c>
      <c r="E12" s="153">
        <v>10.99</v>
      </c>
      <c r="F12" s="153">
        <v>24.36</v>
      </c>
      <c r="G12" s="153">
        <v>21.049939999999999</v>
      </c>
      <c r="H12" s="153"/>
      <c r="I12" s="153">
        <v>6.8</v>
      </c>
      <c r="J12" s="153">
        <v>7.1</v>
      </c>
      <c r="K12" s="153">
        <v>9.0660000000000007</v>
      </c>
      <c r="L12" s="153">
        <v>5.92</v>
      </c>
      <c r="M12" s="153">
        <v>5.92</v>
      </c>
      <c r="N12" s="153">
        <v>5.92</v>
      </c>
      <c r="O12" s="153">
        <v>5.92</v>
      </c>
      <c r="P12" s="153"/>
      <c r="Q12" s="153"/>
      <c r="R12" s="153">
        <v>8</v>
      </c>
      <c r="S12" s="153">
        <v>9</v>
      </c>
      <c r="T12" s="153"/>
      <c r="U12" s="153"/>
      <c r="V12" s="153"/>
      <c r="W12" s="153"/>
      <c r="X12" s="153"/>
      <c r="Y12" s="153"/>
      <c r="Z12" s="153">
        <v>5.4788300000000003</v>
      </c>
      <c r="AA12" s="153">
        <v>7.35175</v>
      </c>
      <c r="AB12" s="153"/>
      <c r="AC12" s="153"/>
      <c r="AD12" s="153"/>
      <c r="AE12" s="153">
        <v>11.42</v>
      </c>
      <c r="AF12" s="153">
        <v>11.96</v>
      </c>
      <c r="AG12" s="153">
        <v>348.39010000000002</v>
      </c>
      <c r="AH12" s="153">
        <v>0</v>
      </c>
      <c r="AI12" s="153">
        <v>0</v>
      </c>
      <c r="AJ12" s="153">
        <v>0</v>
      </c>
      <c r="AK12" s="153">
        <v>379.29768000000001</v>
      </c>
      <c r="AL12" s="153">
        <v>134.64748</v>
      </c>
      <c r="AM12" s="153">
        <v>134.64748</v>
      </c>
      <c r="AN12" s="153">
        <v>350.4</v>
      </c>
      <c r="AO12" s="153">
        <v>350.4</v>
      </c>
      <c r="AP12" s="153"/>
      <c r="AQ12" s="153"/>
    </row>
    <row r="13" spans="1:43" ht="24" customHeight="1" x14ac:dyDescent="0.3">
      <c r="A13" s="16" t="s">
        <v>62</v>
      </c>
      <c r="B13" s="16" t="s">
        <v>745</v>
      </c>
      <c r="C13" s="153">
        <v>24</v>
      </c>
      <c r="D13" s="153">
        <v>20.82</v>
      </c>
      <c r="E13" s="153">
        <v>11.62</v>
      </c>
      <c r="F13" s="153">
        <v>24.39</v>
      </c>
      <c r="G13" s="153">
        <v>21.049939999999999</v>
      </c>
      <c r="H13" s="153"/>
      <c r="I13" s="153">
        <v>7.4</v>
      </c>
      <c r="J13" s="153">
        <v>6.6</v>
      </c>
      <c r="K13" s="153">
        <v>8.36</v>
      </c>
      <c r="L13" s="153">
        <v>5.04</v>
      </c>
      <c r="M13" s="153">
        <v>5.04</v>
      </c>
      <c r="N13" s="153">
        <v>5.04</v>
      </c>
      <c r="O13" s="153">
        <v>5.04</v>
      </c>
      <c r="P13" s="153"/>
      <c r="Q13" s="153"/>
      <c r="R13" s="153">
        <v>8</v>
      </c>
      <c r="S13" s="153">
        <v>9</v>
      </c>
      <c r="T13" s="153"/>
      <c r="U13" s="153"/>
      <c r="V13" s="153"/>
      <c r="W13" s="153"/>
      <c r="X13" s="153"/>
      <c r="Y13" s="153"/>
      <c r="Z13" s="153">
        <v>5.7400500000000001</v>
      </c>
      <c r="AA13" s="153">
        <v>6.7515000000000001</v>
      </c>
      <c r="AB13" s="153"/>
      <c r="AC13" s="153"/>
      <c r="AD13" s="153"/>
      <c r="AE13" s="153">
        <v>11.894</v>
      </c>
      <c r="AF13" s="153">
        <v>11.17</v>
      </c>
      <c r="AG13" s="153">
        <v>348.39010000000002</v>
      </c>
      <c r="AH13" s="153">
        <v>0</v>
      </c>
      <c r="AI13" s="153">
        <v>0</v>
      </c>
      <c r="AJ13" s="153">
        <v>0</v>
      </c>
      <c r="AK13" s="153">
        <v>379.29768000000001</v>
      </c>
      <c r="AL13" s="153">
        <v>134.64748</v>
      </c>
      <c r="AM13" s="153">
        <v>134.64748</v>
      </c>
      <c r="AN13" s="153">
        <v>350.4</v>
      </c>
      <c r="AO13" s="153">
        <v>350.4</v>
      </c>
      <c r="AP13" s="153"/>
      <c r="AQ13" s="153"/>
    </row>
    <row r="14" spans="1:43" ht="24" customHeight="1" x14ac:dyDescent="0.3">
      <c r="A14" s="16" t="s">
        <v>62</v>
      </c>
      <c r="B14" s="16" t="s">
        <v>746</v>
      </c>
      <c r="C14" s="153">
        <v>23</v>
      </c>
      <c r="D14" s="153">
        <v>20.82</v>
      </c>
      <c r="E14" s="153">
        <v>11.68</v>
      </c>
      <c r="F14" s="153">
        <v>24.31</v>
      </c>
      <c r="G14" s="153">
        <v>21.049939999999999</v>
      </c>
      <c r="H14" s="153"/>
      <c r="I14" s="153">
        <v>7.2</v>
      </c>
      <c r="J14" s="153">
        <v>7.5</v>
      </c>
      <c r="K14" s="153">
        <v>8.1720000000000006</v>
      </c>
      <c r="L14" s="153">
        <v>5.05</v>
      </c>
      <c r="M14" s="153">
        <v>5.05</v>
      </c>
      <c r="N14" s="153">
        <v>5.05</v>
      </c>
      <c r="O14" s="153">
        <v>5.05</v>
      </c>
      <c r="P14" s="153"/>
      <c r="Q14" s="153"/>
      <c r="R14" s="153">
        <v>8</v>
      </c>
      <c r="S14" s="153">
        <v>9</v>
      </c>
      <c r="T14" s="153"/>
      <c r="U14" s="153"/>
      <c r="V14" s="153"/>
      <c r="W14" s="153"/>
      <c r="X14" s="153"/>
      <c r="Y14" s="153"/>
      <c r="Z14" s="153">
        <v>5.1243999999999996</v>
      </c>
      <c r="AA14" s="153">
        <v>6.1832399999999996</v>
      </c>
      <c r="AB14" s="153"/>
      <c r="AC14" s="153"/>
      <c r="AD14" s="153"/>
      <c r="AE14" s="153">
        <v>11.615</v>
      </c>
      <c r="AF14" s="153">
        <v>11.67</v>
      </c>
      <c r="AG14" s="153">
        <v>348.39010000000002</v>
      </c>
      <c r="AH14" s="153">
        <v>0</v>
      </c>
      <c r="AI14" s="153">
        <v>0</v>
      </c>
      <c r="AJ14" s="153">
        <v>0</v>
      </c>
      <c r="AK14" s="153">
        <v>379.29768000000001</v>
      </c>
      <c r="AL14" s="153">
        <v>134.64748</v>
      </c>
      <c r="AM14" s="153">
        <v>134.64748</v>
      </c>
      <c r="AN14" s="153">
        <v>350.4</v>
      </c>
      <c r="AO14" s="153">
        <v>350.4</v>
      </c>
      <c r="AP14" s="153"/>
      <c r="AQ14" s="153"/>
    </row>
    <row r="15" spans="1:43" ht="24" customHeight="1" x14ac:dyDescent="0.3">
      <c r="A15" s="18" t="s">
        <v>62</v>
      </c>
      <c r="B15" s="18" t="s">
        <v>747</v>
      </c>
      <c r="C15" s="154">
        <v>23</v>
      </c>
      <c r="D15" s="154">
        <v>20.81</v>
      </c>
      <c r="E15" s="154">
        <v>12.67</v>
      </c>
      <c r="F15" s="154">
        <v>24.36</v>
      </c>
      <c r="G15" s="154">
        <v>21.049939999999999</v>
      </c>
      <c r="H15" s="154"/>
      <c r="I15" s="154">
        <v>7.1</v>
      </c>
      <c r="J15" s="154">
        <v>7.8</v>
      </c>
      <c r="K15" s="154">
        <v>9.8819999999999997</v>
      </c>
      <c r="L15" s="154">
        <v>6.58</v>
      </c>
      <c r="M15" s="154">
        <v>6.58</v>
      </c>
      <c r="N15" s="154">
        <v>6.58</v>
      </c>
      <c r="O15" s="154">
        <v>6.58</v>
      </c>
      <c r="P15" s="154"/>
      <c r="Q15" s="154"/>
      <c r="R15" s="154">
        <v>8</v>
      </c>
      <c r="S15" s="154">
        <v>9</v>
      </c>
      <c r="T15" s="154"/>
      <c r="U15" s="154"/>
      <c r="V15" s="154"/>
      <c r="W15" s="154"/>
      <c r="X15" s="154"/>
      <c r="Y15" s="154"/>
      <c r="Z15" s="154">
        <v>6.6691599999999998</v>
      </c>
      <c r="AA15" s="154">
        <v>9.0269200000000005</v>
      </c>
      <c r="AB15" s="154"/>
      <c r="AC15" s="154"/>
      <c r="AD15" s="154"/>
      <c r="AE15" s="154">
        <v>11.794</v>
      </c>
      <c r="AF15" s="154">
        <v>11.62</v>
      </c>
      <c r="AG15" s="154">
        <v>348.39010000000002</v>
      </c>
      <c r="AH15" s="154">
        <v>0</v>
      </c>
      <c r="AI15" s="154">
        <v>0</v>
      </c>
      <c r="AJ15" s="154">
        <v>0</v>
      </c>
      <c r="AK15" s="154">
        <v>379.29768000000001</v>
      </c>
      <c r="AL15" s="154">
        <v>134.64748</v>
      </c>
      <c r="AM15" s="154">
        <v>134.64748</v>
      </c>
      <c r="AN15" s="154">
        <v>350.4</v>
      </c>
      <c r="AO15" s="154">
        <v>350.4</v>
      </c>
      <c r="AP15" s="154"/>
      <c r="AQ15" s="154"/>
    </row>
    <row r="16" spans="1:43" ht="24" customHeight="1" x14ac:dyDescent="0.3">
      <c r="A16" s="13" t="s">
        <v>62</v>
      </c>
      <c r="B16" s="13" t="s">
        <v>748</v>
      </c>
      <c r="C16" s="152">
        <v>23</v>
      </c>
      <c r="D16" s="152">
        <v>20.78</v>
      </c>
      <c r="E16" s="152">
        <v>12.12</v>
      </c>
      <c r="F16" s="152">
        <v>24.98</v>
      </c>
      <c r="G16" s="152">
        <v>21.049939999999999</v>
      </c>
      <c r="H16" s="152"/>
      <c r="I16" s="152">
        <v>6.9</v>
      </c>
      <c r="J16" s="152">
        <v>7.5</v>
      </c>
      <c r="K16" s="152">
        <v>10.295</v>
      </c>
      <c r="L16" s="152">
        <v>7.09</v>
      </c>
      <c r="M16" s="152">
        <v>7.09</v>
      </c>
      <c r="N16" s="152">
        <v>7.09</v>
      </c>
      <c r="O16" s="152">
        <v>7.09</v>
      </c>
      <c r="P16" s="152"/>
      <c r="Q16" s="152"/>
      <c r="R16" s="152">
        <v>8</v>
      </c>
      <c r="S16" s="152">
        <v>8</v>
      </c>
      <c r="T16" s="152"/>
      <c r="U16" s="152"/>
      <c r="V16" s="152"/>
      <c r="W16" s="152"/>
      <c r="X16" s="152"/>
      <c r="Y16" s="152"/>
      <c r="Z16" s="152">
        <v>7.3775599999999999</v>
      </c>
      <c r="AA16" s="152">
        <v>7.2693000000000003</v>
      </c>
      <c r="AB16" s="152"/>
      <c r="AC16" s="152"/>
      <c r="AD16" s="152"/>
      <c r="AE16" s="152">
        <v>11.722</v>
      </c>
      <c r="AF16" s="152">
        <v>11.51</v>
      </c>
      <c r="AG16" s="152">
        <v>348.39010000000002</v>
      </c>
      <c r="AH16" s="152">
        <v>0</v>
      </c>
      <c r="AI16" s="152">
        <v>0</v>
      </c>
      <c r="AJ16" s="152">
        <v>0</v>
      </c>
      <c r="AK16" s="152">
        <v>379.29768000000001</v>
      </c>
      <c r="AL16" s="152">
        <v>134.64748</v>
      </c>
      <c r="AM16" s="152">
        <v>134.64748</v>
      </c>
      <c r="AN16" s="152">
        <v>350.4</v>
      </c>
      <c r="AO16" s="152">
        <v>350.4</v>
      </c>
      <c r="AP16" s="152"/>
      <c r="AQ16" s="152"/>
    </row>
    <row r="17" spans="1:43" ht="24" customHeight="1" x14ac:dyDescent="0.3">
      <c r="A17" s="16" t="s">
        <v>62</v>
      </c>
      <c r="B17" s="16" t="s">
        <v>749</v>
      </c>
      <c r="C17" s="153">
        <v>23</v>
      </c>
      <c r="D17" s="153">
        <v>20.8</v>
      </c>
      <c r="E17" s="153">
        <v>12.66</v>
      </c>
      <c r="F17" s="153">
        <v>24.99</v>
      </c>
      <c r="G17" s="153">
        <v>21.049939999999999</v>
      </c>
      <c r="H17" s="153">
        <v>0</v>
      </c>
      <c r="I17" s="153">
        <v>6.6</v>
      </c>
      <c r="J17" s="153">
        <v>7.7</v>
      </c>
      <c r="K17" s="153">
        <v>9.4109999999999996</v>
      </c>
      <c r="L17" s="153">
        <v>7.44</v>
      </c>
      <c r="M17" s="153">
        <v>7.44</v>
      </c>
      <c r="N17" s="153">
        <v>7.44</v>
      </c>
      <c r="O17" s="153">
        <v>7.44</v>
      </c>
      <c r="P17" s="153">
        <v>0</v>
      </c>
      <c r="Q17" s="153">
        <v>1.64</v>
      </c>
      <c r="R17" s="153">
        <v>8</v>
      </c>
      <c r="S17" s="153">
        <v>9</v>
      </c>
      <c r="T17" s="153">
        <v>14.17057</v>
      </c>
      <c r="U17" s="153">
        <v>19.567</v>
      </c>
      <c r="V17" s="153">
        <v>19.567</v>
      </c>
      <c r="W17" s="153">
        <v>0</v>
      </c>
      <c r="X17" s="153">
        <v>1</v>
      </c>
      <c r="Y17" s="153">
        <v>7.6769999999999996</v>
      </c>
      <c r="Z17" s="153">
        <v>9.5314700000000006</v>
      </c>
      <c r="AA17" s="153">
        <v>8.0925100000000008</v>
      </c>
      <c r="AB17" s="153">
        <v>0</v>
      </c>
      <c r="AC17" s="153">
        <v>0</v>
      </c>
      <c r="AD17" s="153">
        <v>0</v>
      </c>
      <c r="AE17" s="153">
        <v>11.52</v>
      </c>
      <c r="AF17" s="153">
        <v>11.3</v>
      </c>
      <c r="AG17" s="153">
        <v>348.39010000000002</v>
      </c>
      <c r="AH17" s="153">
        <v>0</v>
      </c>
      <c r="AI17" s="153">
        <v>0</v>
      </c>
      <c r="AJ17" s="153">
        <v>0</v>
      </c>
      <c r="AK17" s="153">
        <v>379.29768000000001</v>
      </c>
      <c r="AL17" s="153">
        <v>134.64748</v>
      </c>
      <c r="AM17" s="153">
        <v>134.64748</v>
      </c>
      <c r="AN17" s="153">
        <v>350.4</v>
      </c>
      <c r="AO17" s="153">
        <v>350.4</v>
      </c>
      <c r="AP17" s="153">
        <v>2</v>
      </c>
      <c r="AQ17" s="153">
        <v>5.7679999999999998</v>
      </c>
    </row>
    <row r="18" spans="1:43" ht="24" customHeight="1" x14ac:dyDescent="0.3">
      <c r="A18" s="16" t="s">
        <v>62</v>
      </c>
      <c r="B18" s="16" t="s">
        <v>750</v>
      </c>
      <c r="C18" s="153">
        <v>24</v>
      </c>
      <c r="D18" s="153">
        <v>20.81</v>
      </c>
      <c r="E18" s="153">
        <v>10.99</v>
      </c>
      <c r="F18" s="153">
        <v>24</v>
      </c>
      <c r="G18" s="153">
        <v>21.049939999999999</v>
      </c>
      <c r="H18" s="153">
        <v>0</v>
      </c>
      <c r="I18" s="153">
        <v>6.1</v>
      </c>
      <c r="J18" s="153">
        <v>8.3000000000000007</v>
      </c>
      <c r="K18" s="153">
        <v>9.702</v>
      </c>
      <c r="L18" s="153">
        <v>8.02</v>
      </c>
      <c r="M18" s="153">
        <v>8.02</v>
      </c>
      <c r="N18" s="153">
        <v>8.02</v>
      </c>
      <c r="O18" s="153">
        <v>8.02</v>
      </c>
      <c r="P18" s="153">
        <v>0</v>
      </c>
      <c r="Q18" s="153">
        <v>66.180000000000007</v>
      </c>
      <c r="R18" s="153">
        <v>8</v>
      </c>
      <c r="S18" s="153">
        <v>9</v>
      </c>
      <c r="T18" s="153">
        <v>160.83922000000001</v>
      </c>
      <c r="U18" s="153">
        <v>144.05799999999999</v>
      </c>
      <c r="V18" s="153">
        <v>144.05799999999999</v>
      </c>
      <c r="W18" s="153">
        <v>0</v>
      </c>
      <c r="X18" s="153">
        <v>38</v>
      </c>
      <c r="Y18" s="153">
        <v>33.555</v>
      </c>
      <c r="Z18" s="153">
        <v>10.16743</v>
      </c>
      <c r="AA18" s="153">
        <v>9.1141299999999994</v>
      </c>
      <c r="AB18" s="153">
        <v>46.424630000000001</v>
      </c>
      <c r="AC18" s="153">
        <v>34.102080000000001</v>
      </c>
      <c r="AD18" s="153">
        <v>29.704999999999998</v>
      </c>
      <c r="AE18" s="153">
        <v>11.051</v>
      </c>
      <c r="AF18" s="153">
        <v>10.46</v>
      </c>
      <c r="AG18" s="153">
        <v>348.39010000000002</v>
      </c>
      <c r="AH18" s="153">
        <v>0</v>
      </c>
      <c r="AI18" s="153">
        <v>0</v>
      </c>
      <c r="AJ18" s="153">
        <v>0</v>
      </c>
      <c r="AK18" s="153">
        <v>379.29768000000001</v>
      </c>
      <c r="AL18" s="153">
        <v>134.64748</v>
      </c>
      <c r="AM18" s="153">
        <v>134.64748</v>
      </c>
      <c r="AN18" s="153">
        <v>350.4</v>
      </c>
      <c r="AO18" s="153">
        <v>350.4</v>
      </c>
      <c r="AP18" s="153">
        <v>41</v>
      </c>
      <c r="AQ18" s="153">
        <v>33.384</v>
      </c>
    </row>
    <row r="19" spans="1:43" ht="24" customHeight="1" x14ac:dyDescent="0.3">
      <c r="A19" s="16" t="s">
        <v>62</v>
      </c>
      <c r="B19" s="16" t="s">
        <v>751</v>
      </c>
      <c r="C19" s="153">
        <v>24</v>
      </c>
      <c r="D19" s="153">
        <v>20.81</v>
      </c>
      <c r="E19" s="153">
        <v>11.62</v>
      </c>
      <c r="F19" s="153">
        <v>24.03</v>
      </c>
      <c r="G19" s="153">
        <v>21.049939999999999</v>
      </c>
      <c r="H19" s="153">
        <v>13.087</v>
      </c>
      <c r="I19" s="153">
        <v>5.5</v>
      </c>
      <c r="J19" s="153">
        <v>8.8000000000000007</v>
      </c>
      <c r="K19" s="153">
        <v>8.9849999999999994</v>
      </c>
      <c r="L19" s="153">
        <v>8.49</v>
      </c>
      <c r="M19" s="153">
        <v>8.49</v>
      </c>
      <c r="N19" s="153">
        <v>8.49</v>
      </c>
      <c r="O19" s="153">
        <v>8.49</v>
      </c>
      <c r="P19" s="153">
        <v>83.84</v>
      </c>
      <c r="Q19" s="153">
        <v>229</v>
      </c>
      <c r="R19" s="153">
        <v>9</v>
      </c>
      <c r="S19" s="153">
        <v>9</v>
      </c>
      <c r="T19" s="153">
        <v>407.30761999999999</v>
      </c>
      <c r="U19" s="153">
        <v>397.42599999999999</v>
      </c>
      <c r="V19" s="153">
        <v>397.42599999999999</v>
      </c>
      <c r="W19" s="153">
        <v>1.83239</v>
      </c>
      <c r="X19" s="153">
        <v>114</v>
      </c>
      <c r="Y19" s="153">
        <v>80.447999999999993</v>
      </c>
      <c r="Z19" s="153">
        <v>9.0601800000000008</v>
      </c>
      <c r="AA19" s="153">
        <v>9.1442399999999999</v>
      </c>
      <c r="AB19" s="153">
        <v>181.91603000000001</v>
      </c>
      <c r="AC19" s="153">
        <v>149.42365000000001</v>
      </c>
      <c r="AD19" s="153">
        <v>73.281000000000006</v>
      </c>
      <c r="AE19" s="153">
        <v>10.263</v>
      </c>
      <c r="AF19" s="153">
        <v>10.45</v>
      </c>
      <c r="AG19" s="153">
        <v>348.39010000000002</v>
      </c>
      <c r="AH19" s="153">
        <v>0</v>
      </c>
      <c r="AI19" s="153">
        <v>0</v>
      </c>
      <c r="AJ19" s="153">
        <v>0</v>
      </c>
      <c r="AK19" s="153">
        <v>379.29768000000001</v>
      </c>
      <c r="AL19" s="153">
        <v>134.64748</v>
      </c>
      <c r="AM19" s="153">
        <v>134.64748</v>
      </c>
      <c r="AN19" s="153">
        <v>350.4</v>
      </c>
      <c r="AO19" s="153">
        <v>350.4</v>
      </c>
      <c r="AP19" s="153">
        <v>121</v>
      </c>
      <c r="AQ19" s="153">
        <v>63.713500000000003</v>
      </c>
    </row>
    <row r="20" spans="1:43" ht="24" customHeight="1" x14ac:dyDescent="0.3">
      <c r="A20" s="16" t="s">
        <v>62</v>
      </c>
      <c r="B20" s="16" t="s">
        <v>752</v>
      </c>
      <c r="C20" s="153">
        <v>23</v>
      </c>
      <c r="D20" s="153">
        <v>20.84</v>
      </c>
      <c r="E20" s="153">
        <v>12.62</v>
      </c>
      <c r="F20" s="153">
        <v>25.07</v>
      </c>
      <c r="G20" s="153">
        <v>21.049939999999999</v>
      </c>
      <c r="H20" s="153">
        <v>31.597000000000001</v>
      </c>
      <c r="I20" s="153">
        <v>5.7</v>
      </c>
      <c r="J20" s="153">
        <v>8.4</v>
      </c>
      <c r="K20" s="153">
        <v>7.8789999999999996</v>
      </c>
      <c r="L20" s="153">
        <v>9.7799999999999994</v>
      </c>
      <c r="M20" s="153">
        <v>9.7799999999999994</v>
      </c>
      <c r="N20" s="153">
        <v>9.7799999999999994</v>
      </c>
      <c r="O20" s="153">
        <v>9.7799999999999994</v>
      </c>
      <c r="P20" s="153">
        <v>360.39</v>
      </c>
      <c r="Q20" s="153">
        <v>619.27</v>
      </c>
      <c r="R20" s="153">
        <v>8</v>
      </c>
      <c r="S20" s="153">
        <v>9</v>
      </c>
      <c r="T20" s="153">
        <v>788.32335999999998</v>
      </c>
      <c r="U20" s="153">
        <v>787.85</v>
      </c>
      <c r="V20" s="153">
        <v>787.85</v>
      </c>
      <c r="W20" s="153">
        <v>25.59308</v>
      </c>
      <c r="X20" s="153">
        <v>222</v>
      </c>
      <c r="Y20" s="153">
        <v>107.849</v>
      </c>
      <c r="Z20" s="153">
        <v>7.4607700000000001</v>
      </c>
      <c r="AA20" s="153">
        <v>9.3214799999999993</v>
      </c>
      <c r="AB20" s="153">
        <v>538.24683000000005</v>
      </c>
      <c r="AC20" s="153">
        <v>532.16004999999996</v>
      </c>
      <c r="AD20" s="153">
        <v>116.366</v>
      </c>
      <c r="AE20" s="153">
        <v>10.45</v>
      </c>
      <c r="AF20" s="153">
        <v>10.75</v>
      </c>
      <c r="AG20" s="153">
        <v>348.39010000000002</v>
      </c>
      <c r="AH20" s="153">
        <v>0</v>
      </c>
      <c r="AI20" s="153">
        <v>0</v>
      </c>
      <c r="AJ20" s="153">
        <v>0</v>
      </c>
      <c r="AK20" s="153">
        <v>379.29768000000001</v>
      </c>
      <c r="AL20" s="153">
        <v>134.64748</v>
      </c>
      <c r="AM20" s="153">
        <v>134.64748</v>
      </c>
      <c r="AN20" s="153">
        <v>350.4</v>
      </c>
      <c r="AO20" s="153">
        <v>350.4</v>
      </c>
      <c r="AP20" s="153">
        <v>228</v>
      </c>
      <c r="AQ20" s="153">
        <v>106.8565</v>
      </c>
    </row>
    <row r="21" spans="1:43" ht="24" customHeight="1" x14ac:dyDescent="0.3">
      <c r="A21" s="16" t="s">
        <v>62</v>
      </c>
      <c r="B21" s="16" t="s">
        <v>753</v>
      </c>
      <c r="C21" s="153">
        <v>23</v>
      </c>
      <c r="D21" s="153">
        <v>20.83</v>
      </c>
      <c r="E21" s="153">
        <v>11.29</v>
      </c>
      <c r="F21" s="153">
        <v>25.02</v>
      </c>
      <c r="G21" s="153">
        <v>21.049939999999999</v>
      </c>
      <c r="H21" s="153">
        <v>47.738</v>
      </c>
      <c r="I21" s="153">
        <v>5.5</v>
      </c>
      <c r="J21" s="153">
        <v>8.4</v>
      </c>
      <c r="K21" s="153">
        <v>9.2080000000000002</v>
      </c>
      <c r="L21" s="153">
        <v>10.35</v>
      </c>
      <c r="M21" s="153">
        <v>10.35</v>
      </c>
      <c r="N21" s="153">
        <v>10.35</v>
      </c>
      <c r="O21" s="153">
        <v>10.35</v>
      </c>
      <c r="P21" s="153">
        <v>640.79</v>
      </c>
      <c r="Q21" s="153">
        <v>896.36</v>
      </c>
      <c r="R21" s="153">
        <v>9</v>
      </c>
      <c r="S21" s="153">
        <v>9</v>
      </c>
      <c r="T21" s="153">
        <v>934.61391000000003</v>
      </c>
      <c r="U21" s="153">
        <v>928.91099999999994</v>
      </c>
      <c r="V21" s="153">
        <v>928.91099999999994</v>
      </c>
      <c r="W21" s="153">
        <v>62.50591</v>
      </c>
      <c r="X21" s="153">
        <v>368</v>
      </c>
      <c r="Y21" s="153">
        <v>148.11099999999999</v>
      </c>
      <c r="Z21" s="153">
        <v>8.6751000000000005</v>
      </c>
      <c r="AA21" s="153">
        <v>8.9828899999999994</v>
      </c>
      <c r="AB21" s="153">
        <v>865.47501</v>
      </c>
      <c r="AC21" s="153">
        <v>844.99001999999996</v>
      </c>
      <c r="AD21" s="153">
        <v>162.34</v>
      </c>
      <c r="AE21" s="153">
        <v>10.051</v>
      </c>
      <c r="AF21" s="153">
        <v>9.65</v>
      </c>
      <c r="AG21" s="153">
        <v>348.39010000000002</v>
      </c>
      <c r="AH21" s="153">
        <v>0</v>
      </c>
      <c r="AI21" s="153">
        <v>0</v>
      </c>
      <c r="AJ21" s="153">
        <v>0</v>
      </c>
      <c r="AK21" s="153">
        <v>379.29768000000001</v>
      </c>
      <c r="AL21" s="153">
        <v>134.64748</v>
      </c>
      <c r="AM21" s="153">
        <v>134.64748</v>
      </c>
      <c r="AN21" s="153">
        <v>350.4</v>
      </c>
      <c r="AO21" s="153">
        <v>350.4</v>
      </c>
      <c r="AP21" s="153">
        <v>357</v>
      </c>
      <c r="AQ21" s="153">
        <v>138.68799999999999</v>
      </c>
    </row>
    <row r="22" spans="1:43" ht="24" customHeight="1" x14ac:dyDescent="0.3">
      <c r="A22" s="16" t="s">
        <v>62</v>
      </c>
      <c r="B22" s="16" t="s">
        <v>754</v>
      </c>
      <c r="C22" s="153">
        <v>24</v>
      </c>
      <c r="D22" s="153">
        <v>20.84</v>
      </c>
      <c r="E22" s="153">
        <v>11.77</v>
      </c>
      <c r="F22" s="153">
        <v>24.31</v>
      </c>
      <c r="G22" s="153">
        <v>21.049939999999999</v>
      </c>
      <c r="H22" s="153">
        <v>65.028000000000006</v>
      </c>
      <c r="I22" s="153">
        <v>5.8</v>
      </c>
      <c r="J22" s="153">
        <v>8.6999999999999993</v>
      </c>
      <c r="K22" s="153">
        <v>9.0459999999999994</v>
      </c>
      <c r="L22" s="153">
        <v>10.84</v>
      </c>
      <c r="M22" s="153">
        <v>10.84</v>
      </c>
      <c r="N22" s="153">
        <v>10.84</v>
      </c>
      <c r="O22" s="153">
        <v>10.84</v>
      </c>
      <c r="P22" s="153">
        <v>890.09</v>
      </c>
      <c r="Q22" s="153">
        <v>997.09</v>
      </c>
      <c r="R22" s="153">
        <v>9</v>
      </c>
      <c r="S22" s="153">
        <v>9</v>
      </c>
      <c r="T22" s="153">
        <v>992.03476999999998</v>
      </c>
      <c r="U22" s="153">
        <v>992.58799999999997</v>
      </c>
      <c r="V22" s="153">
        <v>992.58799999999997</v>
      </c>
      <c r="W22" s="153">
        <v>138.32538</v>
      </c>
      <c r="X22" s="153">
        <v>514</v>
      </c>
      <c r="Y22" s="153">
        <v>220.655</v>
      </c>
      <c r="Z22" s="153">
        <v>10.016690000000001</v>
      </c>
      <c r="AA22" s="153">
        <v>8.8178000000000001</v>
      </c>
      <c r="AB22" s="153">
        <v>944.62545999999998</v>
      </c>
      <c r="AC22" s="153">
        <v>923.59853999999996</v>
      </c>
      <c r="AD22" s="153">
        <v>240.96899999999999</v>
      </c>
      <c r="AE22" s="153">
        <v>9.9990000000000006</v>
      </c>
      <c r="AF22" s="153">
        <v>10.119999999999999</v>
      </c>
      <c r="AG22" s="153">
        <v>348.39010000000002</v>
      </c>
      <c r="AH22" s="153">
        <v>0</v>
      </c>
      <c r="AI22" s="153">
        <v>0</v>
      </c>
      <c r="AJ22" s="153">
        <v>0</v>
      </c>
      <c r="AK22" s="153">
        <v>379.29768000000001</v>
      </c>
      <c r="AL22" s="153">
        <v>134.64748</v>
      </c>
      <c r="AM22" s="153">
        <v>134.64748</v>
      </c>
      <c r="AN22" s="153">
        <v>350.4</v>
      </c>
      <c r="AO22" s="153">
        <v>350.4</v>
      </c>
      <c r="AP22" s="153">
        <v>487</v>
      </c>
      <c r="AQ22" s="153">
        <v>185.251</v>
      </c>
    </row>
    <row r="23" spans="1:43" ht="24" customHeight="1" x14ac:dyDescent="0.3">
      <c r="A23" s="18" t="s">
        <v>62</v>
      </c>
      <c r="B23" s="18" t="s">
        <v>755</v>
      </c>
      <c r="C23" s="154">
        <v>24</v>
      </c>
      <c r="D23" s="154">
        <v>20.82</v>
      </c>
      <c r="E23" s="154">
        <v>12.58</v>
      </c>
      <c r="F23" s="154">
        <v>25.03</v>
      </c>
      <c r="G23" s="154">
        <v>21.049939999999999</v>
      </c>
      <c r="H23" s="154">
        <v>360.93</v>
      </c>
      <c r="I23" s="154">
        <v>6.2</v>
      </c>
      <c r="J23" s="154">
        <v>8.3000000000000007</v>
      </c>
      <c r="K23" s="154">
        <v>8.4600000000000009</v>
      </c>
      <c r="L23" s="154">
        <v>11.08</v>
      </c>
      <c r="M23" s="154">
        <v>11.08</v>
      </c>
      <c r="N23" s="154">
        <v>11.08</v>
      </c>
      <c r="O23" s="154">
        <v>11.08</v>
      </c>
      <c r="P23" s="154">
        <v>997.31</v>
      </c>
      <c r="Q23" s="154">
        <v>1048.73</v>
      </c>
      <c r="R23" s="154">
        <v>9</v>
      </c>
      <c r="S23" s="154">
        <v>9</v>
      </c>
      <c r="T23" s="154">
        <v>1015.59542</v>
      </c>
      <c r="U23" s="154">
        <v>1017.548</v>
      </c>
      <c r="V23" s="154">
        <v>1017.548</v>
      </c>
      <c r="W23" s="154">
        <v>293.28818000000001</v>
      </c>
      <c r="X23" s="154">
        <v>641</v>
      </c>
      <c r="Y23" s="154">
        <v>543.33699999999999</v>
      </c>
      <c r="Z23" s="154">
        <v>8.3597999999999999</v>
      </c>
      <c r="AA23" s="154">
        <v>8.9039400000000004</v>
      </c>
      <c r="AB23" s="154">
        <v>1078.6679099999999</v>
      </c>
      <c r="AC23" s="154">
        <v>1062.43579</v>
      </c>
      <c r="AD23" s="154">
        <v>697.43799999999999</v>
      </c>
      <c r="AE23" s="154">
        <v>10.129</v>
      </c>
      <c r="AF23" s="154">
        <v>11.12</v>
      </c>
      <c r="AG23" s="154">
        <v>348.39010000000002</v>
      </c>
      <c r="AH23" s="154">
        <v>0</v>
      </c>
      <c r="AI23" s="154">
        <v>0</v>
      </c>
      <c r="AJ23" s="154">
        <v>0</v>
      </c>
      <c r="AK23" s="154">
        <v>379.29768000000001</v>
      </c>
      <c r="AL23" s="154">
        <v>134.64748</v>
      </c>
      <c r="AM23" s="154">
        <v>134.64748</v>
      </c>
      <c r="AN23" s="154">
        <v>350.4</v>
      </c>
      <c r="AO23" s="154">
        <v>350.4</v>
      </c>
      <c r="AP23" s="154">
        <v>629</v>
      </c>
      <c r="AQ23" s="154">
        <v>307.51100000000002</v>
      </c>
    </row>
    <row r="24" spans="1:43" ht="24" customHeight="1" x14ac:dyDescent="0.3">
      <c r="A24" s="13" t="s">
        <v>62</v>
      </c>
      <c r="B24" s="13" t="s">
        <v>756</v>
      </c>
      <c r="C24" s="152">
        <v>24</v>
      </c>
      <c r="D24" s="152">
        <v>40.86</v>
      </c>
      <c r="E24" s="152">
        <v>10.94</v>
      </c>
      <c r="F24" s="152">
        <v>25.3</v>
      </c>
      <c r="G24" s="152">
        <v>18.615590000000001</v>
      </c>
      <c r="H24" s="152">
        <v>488.38099999999997</v>
      </c>
      <c r="I24" s="152">
        <v>6.4</v>
      </c>
      <c r="J24" s="152">
        <v>8.3000000000000007</v>
      </c>
      <c r="K24" s="152">
        <v>9.4410000000000007</v>
      </c>
      <c r="L24" s="152">
        <v>7.59</v>
      </c>
      <c r="M24" s="152">
        <v>7.59</v>
      </c>
      <c r="N24" s="152">
        <v>7.59</v>
      </c>
      <c r="O24" s="152">
        <v>7.59</v>
      </c>
      <c r="P24" s="152">
        <v>1059.03</v>
      </c>
      <c r="Q24" s="152">
        <v>1074.9100000000001</v>
      </c>
      <c r="R24" s="152">
        <v>9</v>
      </c>
      <c r="S24" s="152">
        <v>9</v>
      </c>
      <c r="T24" s="152">
        <v>1004.1504200000001</v>
      </c>
      <c r="U24" s="152">
        <v>1041.684</v>
      </c>
      <c r="V24" s="152">
        <v>1041.684</v>
      </c>
      <c r="W24" s="152">
        <v>393.29799000000003</v>
      </c>
      <c r="X24" s="152">
        <v>763</v>
      </c>
      <c r="Y24" s="152">
        <v>1039.867</v>
      </c>
      <c r="Z24" s="152">
        <v>7.6408500000000004</v>
      </c>
      <c r="AA24" s="152">
        <v>8.1716099999999994</v>
      </c>
      <c r="AB24" s="152">
        <v>1101.37573</v>
      </c>
      <c r="AC24" s="152">
        <v>1071.8958700000001</v>
      </c>
      <c r="AD24" s="152">
        <v>1072.1869999999999</v>
      </c>
      <c r="AE24" s="152">
        <v>9.9239999999999995</v>
      </c>
      <c r="AF24" s="152">
        <v>10.77</v>
      </c>
      <c r="AG24" s="152">
        <v>348.39010000000002</v>
      </c>
      <c r="AH24" s="152">
        <v>0</v>
      </c>
      <c r="AI24" s="152">
        <v>0</v>
      </c>
      <c r="AJ24" s="152">
        <v>0</v>
      </c>
      <c r="AK24" s="152">
        <v>379.29768000000001</v>
      </c>
      <c r="AL24" s="152">
        <v>134.64748</v>
      </c>
      <c r="AM24" s="152">
        <v>134.64748</v>
      </c>
      <c r="AN24" s="152">
        <v>350.4</v>
      </c>
      <c r="AO24" s="152">
        <v>350.4</v>
      </c>
      <c r="AP24" s="152">
        <v>754</v>
      </c>
      <c r="AQ24" s="152">
        <v>730.18499999999995</v>
      </c>
    </row>
    <row r="25" spans="1:43" ht="24" customHeight="1" x14ac:dyDescent="0.3">
      <c r="A25" s="16" t="s">
        <v>62</v>
      </c>
      <c r="B25" s="16" t="s">
        <v>757</v>
      </c>
      <c r="C25" s="153">
        <v>24</v>
      </c>
      <c r="D25" s="153">
        <v>47.35</v>
      </c>
      <c r="E25" s="153">
        <v>13.84</v>
      </c>
      <c r="F25" s="153">
        <v>24.85</v>
      </c>
      <c r="G25" s="153">
        <v>18.615590000000001</v>
      </c>
      <c r="H25" s="153">
        <v>597.79200000000003</v>
      </c>
      <c r="I25" s="153">
        <v>6.4</v>
      </c>
      <c r="J25" s="153">
        <v>8.1</v>
      </c>
      <c r="K25" s="153">
        <v>10.787000000000001</v>
      </c>
      <c r="L25" s="153">
        <v>8.24</v>
      </c>
      <c r="M25" s="153">
        <v>8.24</v>
      </c>
      <c r="N25" s="153">
        <v>8.24</v>
      </c>
      <c r="O25" s="153">
        <v>8.24</v>
      </c>
      <c r="P25" s="153">
        <v>1077.6600000000001</v>
      </c>
      <c r="Q25" s="153">
        <v>1101.0899999999999</v>
      </c>
      <c r="R25" s="153">
        <v>9</v>
      </c>
      <c r="S25" s="153">
        <v>9</v>
      </c>
      <c r="T25" s="153">
        <v>1007.49772</v>
      </c>
      <c r="U25" s="153">
        <v>1064.07</v>
      </c>
      <c r="V25" s="153">
        <v>1064.07</v>
      </c>
      <c r="W25" s="153">
        <v>559.86076000000003</v>
      </c>
      <c r="X25" s="153">
        <v>898</v>
      </c>
      <c r="Y25" s="153">
        <v>1110.4459999999999</v>
      </c>
      <c r="Z25" s="153">
        <v>7.1469399999999998</v>
      </c>
      <c r="AA25" s="153">
        <v>7.2961499999999999</v>
      </c>
      <c r="AB25" s="153">
        <v>1124.89813</v>
      </c>
      <c r="AC25" s="153">
        <v>1098.5256999999999</v>
      </c>
      <c r="AD25" s="153">
        <v>1114.5260000000001</v>
      </c>
      <c r="AE25" s="153">
        <v>10.449</v>
      </c>
      <c r="AF25" s="153">
        <v>11.49</v>
      </c>
      <c r="AG25" s="153">
        <v>348.39010000000002</v>
      </c>
      <c r="AH25" s="153">
        <v>0</v>
      </c>
      <c r="AI25" s="153">
        <v>0</v>
      </c>
      <c r="AJ25" s="153">
        <v>0</v>
      </c>
      <c r="AK25" s="153">
        <v>379.29768000000001</v>
      </c>
      <c r="AL25" s="153">
        <v>134.64748</v>
      </c>
      <c r="AM25" s="153">
        <v>134.64748</v>
      </c>
      <c r="AN25" s="153">
        <v>350.4</v>
      </c>
      <c r="AO25" s="153">
        <v>350.4</v>
      </c>
      <c r="AP25" s="153">
        <v>864</v>
      </c>
      <c r="AQ25" s="153">
        <v>1126.127</v>
      </c>
    </row>
    <row r="26" spans="1:43" ht="24" customHeight="1" x14ac:dyDescent="0.3">
      <c r="A26" s="16" t="s">
        <v>62</v>
      </c>
      <c r="B26" s="16" t="s">
        <v>758</v>
      </c>
      <c r="C26" s="153">
        <v>23</v>
      </c>
      <c r="D26" s="153">
        <v>47.34</v>
      </c>
      <c r="E26" s="153">
        <v>13.4</v>
      </c>
      <c r="F26" s="153">
        <v>24.24</v>
      </c>
      <c r="G26" s="153">
        <v>18.615590000000001</v>
      </c>
      <c r="H26" s="153">
        <v>700.90300000000002</v>
      </c>
      <c r="I26" s="153">
        <v>7.3</v>
      </c>
      <c r="J26" s="153">
        <v>8</v>
      </c>
      <c r="K26" s="153">
        <v>9.7370000000000001</v>
      </c>
      <c r="L26" s="153">
        <v>7.3</v>
      </c>
      <c r="M26" s="153">
        <v>7.3</v>
      </c>
      <c r="N26" s="153">
        <v>7.3</v>
      </c>
      <c r="O26" s="153">
        <v>7.3</v>
      </c>
      <c r="P26" s="153">
        <v>1089.58</v>
      </c>
      <c r="Q26" s="153">
        <v>1114.9100000000001</v>
      </c>
      <c r="R26" s="153">
        <v>9</v>
      </c>
      <c r="S26" s="153">
        <v>9</v>
      </c>
      <c r="T26" s="153">
        <v>1008.46371</v>
      </c>
      <c r="U26" s="153">
        <v>1086.2339999999999</v>
      </c>
      <c r="V26" s="153">
        <v>1086.2339999999999</v>
      </c>
      <c r="W26" s="153">
        <v>717.50441000000001</v>
      </c>
      <c r="X26" s="153">
        <v>968</v>
      </c>
      <c r="Y26" s="153">
        <v>1109.335</v>
      </c>
      <c r="Z26" s="153">
        <v>7.4290900000000004</v>
      </c>
      <c r="AA26" s="153">
        <v>6.3716999999999997</v>
      </c>
      <c r="AB26" s="153">
        <v>1136.9216899999999</v>
      </c>
      <c r="AC26" s="153">
        <v>1107.8955699999999</v>
      </c>
      <c r="AD26" s="153">
        <v>1115.3109999999999</v>
      </c>
      <c r="AE26" s="153">
        <v>11.074</v>
      </c>
      <c r="AF26" s="153">
        <v>11.59</v>
      </c>
      <c r="AG26" s="153">
        <v>348.39010000000002</v>
      </c>
      <c r="AH26" s="153">
        <v>0</v>
      </c>
      <c r="AI26" s="153">
        <v>0</v>
      </c>
      <c r="AJ26" s="153">
        <v>0</v>
      </c>
      <c r="AK26" s="153">
        <v>379.29768000000001</v>
      </c>
      <c r="AL26" s="153">
        <v>134.64748</v>
      </c>
      <c r="AM26" s="153">
        <v>134.64748</v>
      </c>
      <c r="AN26" s="153">
        <v>350.4</v>
      </c>
      <c r="AO26" s="153">
        <v>350.4</v>
      </c>
      <c r="AP26" s="153">
        <v>949</v>
      </c>
      <c r="AQ26" s="153">
        <v>1121.7245</v>
      </c>
    </row>
    <row r="27" spans="1:43" ht="24" customHeight="1" x14ac:dyDescent="0.3">
      <c r="A27" s="16" t="s">
        <v>62</v>
      </c>
      <c r="B27" s="16" t="s">
        <v>759</v>
      </c>
      <c r="C27" s="153">
        <v>23</v>
      </c>
      <c r="D27" s="153">
        <v>47.39</v>
      </c>
      <c r="E27" s="153">
        <v>11.38</v>
      </c>
      <c r="F27" s="153">
        <v>24.27</v>
      </c>
      <c r="G27" s="153">
        <v>18.615590000000001</v>
      </c>
      <c r="H27" s="153">
        <v>805.75400000000002</v>
      </c>
      <c r="I27" s="153">
        <v>8.6</v>
      </c>
      <c r="J27" s="153">
        <v>7.3</v>
      </c>
      <c r="K27" s="153">
        <v>8.9280000000000008</v>
      </c>
      <c r="L27" s="153">
        <v>8.18</v>
      </c>
      <c r="M27" s="153">
        <v>8.18</v>
      </c>
      <c r="N27" s="153">
        <v>8.18</v>
      </c>
      <c r="O27" s="153">
        <v>8.18</v>
      </c>
      <c r="P27" s="153">
        <v>1104.3900000000001</v>
      </c>
      <c r="Q27" s="153">
        <v>1090.18</v>
      </c>
      <c r="R27" s="153">
        <v>9</v>
      </c>
      <c r="S27" s="153">
        <v>9</v>
      </c>
      <c r="T27" s="153">
        <v>1008.37757</v>
      </c>
      <c r="U27" s="153">
        <v>1095.6780000000001</v>
      </c>
      <c r="V27" s="153">
        <v>1095.6780000000001</v>
      </c>
      <c r="W27" s="153">
        <v>813.04822999999999</v>
      </c>
      <c r="X27" s="153">
        <v>1064</v>
      </c>
      <c r="Y27" s="153">
        <v>1110.5840000000001</v>
      </c>
      <c r="Z27" s="153">
        <v>6.3764900000000004</v>
      </c>
      <c r="AA27" s="153">
        <v>5.6079699999999999</v>
      </c>
      <c r="AB27" s="153">
        <v>1149.78015</v>
      </c>
      <c r="AC27" s="153">
        <v>1109.8279399999999</v>
      </c>
      <c r="AD27" s="153">
        <v>1117.0440000000001</v>
      </c>
      <c r="AE27" s="153">
        <v>10.154999999999999</v>
      </c>
      <c r="AF27" s="153">
        <v>10.71</v>
      </c>
      <c r="AG27" s="153">
        <v>348.39010000000002</v>
      </c>
      <c r="AH27" s="153">
        <v>0</v>
      </c>
      <c r="AI27" s="153">
        <v>0</v>
      </c>
      <c r="AJ27" s="153">
        <v>0</v>
      </c>
      <c r="AK27" s="153">
        <v>379.29768000000001</v>
      </c>
      <c r="AL27" s="153">
        <v>134.64748</v>
      </c>
      <c r="AM27" s="153">
        <v>134.64748</v>
      </c>
      <c r="AN27" s="153">
        <v>350.4</v>
      </c>
      <c r="AO27" s="153">
        <v>350.4</v>
      </c>
      <c r="AP27" s="153">
        <v>1053</v>
      </c>
      <c r="AQ27" s="153">
        <v>1120.2239999999999</v>
      </c>
    </row>
    <row r="28" spans="1:43" ht="24" customHeight="1" x14ac:dyDescent="0.3">
      <c r="A28" s="16" t="s">
        <v>62</v>
      </c>
      <c r="B28" s="16" t="s">
        <v>760</v>
      </c>
      <c r="C28" s="153">
        <v>24</v>
      </c>
      <c r="D28" s="153">
        <v>48.52</v>
      </c>
      <c r="E28" s="153">
        <v>11.52</v>
      </c>
      <c r="F28" s="153">
        <v>24.29</v>
      </c>
      <c r="G28" s="153">
        <v>18.615590000000001</v>
      </c>
      <c r="H28" s="153">
        <v>877.54600000000005</v>
      </c>
      <c r="I28" s="153">
        <v>9.5</v>
      </c>
      <c r="J28" s="153">
        <v>7.3</v>
      </c>
      <c r="K28" s="153">
        <v>9.3729999999999993</v>
      </c>
      <c r="L28" s="153">
        <v>8.73</v>
      </c>
      <c r="M28" s="153">
        <v>8.73</v>
      </c>
      <c r="N28" s="153">
        <v>8.73</v>
      </c>
      <c r="O28" s="153">
        <v>8.73</v>
      </c>
      <c r="P28" s="153">
        <v>1104.43</v>
      </c>
      <c r="Q28" s="153">
        <v>1117.82</v>
      </c>
      <c r="R28" s="153">
        <v>9</v>
      </c>
      <c r="S28" s="153">
        <v>9</v>
      </c>
      <c r="T28" s="153">
        <v>1008.6101200000001</v>
      </c>
      <c r="U28" s="153">
        <v>1102.325</v>
      </c>
      <c r="V28" s="153">
        <v>1102.325</v>
      </c>
      <c r="W28" s="153">
        <v>889.71585000000005</v>
      </c>
      <c r="X28" s="153">
        <v>1134</v>
      </c>
      <c r="Y28" s="153">
        <v>1109.723</v>
      </c>
      <c r="Z28" s="153">
        <v>8.01065</v>
      </c>
      <c r="AA28" s="153">
        <v>5.1278100000000002</v>
      </c>
      <c r="AB28" s="153">
        <v>1149.6694299999999</v>
      </c>
      <c r="AC28" s="153">
        <v>1120.0658000000001</v>
      </c>
      <c r="AD28" s="153">
        <v>1116.183</v>
      </c>
      <c r="AE28" s="153">
        <v>9.7889999999999997</v>
      </c>
      <c r="AF28" s="153">
        <v>10.130000000000001</v>
      </c>
      <c r="AG28" s="153">
        <v>348.39010000000002</v>
      </c>
      <c r="AH28" s="153">
        <v>0</v>
      </c>
      <c r="AI28" s="153">
        <v>0</v>
      </c>
      <c r="AJ28" s="153">
        <v>0</v>
      </c>
      <c r="AK28" s="153">
        <v>379.29768000000001</v>
      </c>
      <c r="AL28" s="153">
        <v>134.64748</v>
      </c>
      <c r="AM28" s="153">
        <v>134.64748</v>
      </c>
      <c r="AN28" s="153">
        <v>350.4</v>
      </c>
      <c r="AO28" s="153">
        <v>350.4</v>
      </c>
      <c r="AP28" s="153">
        <v>1090</v>
      </c>
      <c r="AQ28" s="153">
        <v>1113.3154999999999</v>
      </c>
    </row>
    <row r="29" spans="1:43" ht="24" customHeight="1" x14ac:dyDescent="0.3">
      <c r="A29" s="16" t="s">
        <v>62</v>
      </c>
      <c r="B29" s="16" t="s">
        <v>761</v>
      </c>
      <c r="C29" s="153">
        <v>24</v>
      </c>
      <c r="D29" s="153">
        <v>49.17</v>
      </c>
      <c r="E29" s="153">
        <v>12.39</v>
      </c>
      <c r="F29" s="153">
        <v>24.38</v>
      </c>
      <c r="G29" s="153">
        <v>18.615590000000001</v>
      </c>
      <c r="H29" s="153">
        <v>925.28899999999999</v>
      </c>
      <c r="I29" s="153">
        <v>10.1</v>
      </c>
      <c r="J29" s="153">
        <v>7.5</v>
      </c>
      <c r="K29" s="153">
        <v>8.3580000000000005</v>
      </c>
      <c r="L29" s="153">
        <v>8.4499999999999993</v>
      </c>
      <c r="M29" s="153">
        <v>8.4499999999999993</v>
      </c>
      <c r="N29" s="153">
        <v>8.4499999999999993</v>
      </c>
      <c r="O29" s="153">
        <v>8.4499999999999993</v>
      </c>
      <c r="P29" s="153">
        <v>1118.3</v>
      </c>
      <c r="Q29" s="153">
        <v>1138.18</v>
      </c>
      <c r="R29" s="153">
        <v>9</v>
      </c>
      <c r="S29" s="153">
        <v>9</v>
      </c>
      <c r="T29" s="153">
        <v>986.91564000000005</v>
      </c>
      <c r="U29" s="153">
        <v>1095.7560000000001</v>
      </c>
      <c r="V29" s="153">
        <v>1095.7560000000001</v>
      </c>
      <c r="W29" s="153">
        <v>948.25806</v>
      </c>
      <c r="X29" s="153">
        <v>1252</v>
      </c>
      <c r="Y29" s="153">
        <v>1108.3</v>
      </c>
      <c r="Z29" s="153">
        <v>7.8648699999999998</v>
      </c>
      <c r="AA29" s="153">
        <v>6.2016799999999996</v>
      </c>
      <c r="AB29" s="153">
        <v>1155.8843999999999</v>
      </c>
      <c r="AC29" s="153">
        <v>1121.7597000000001</v>
      </c>
      <c r="AD29" s="153">
        <v>1116.998</v>
      </c>
      <c r="AE29" s="153">
        <v>10.321999999999999</v>
      </c>
      <c r="AF29" s="153">
        <v>10.99</v>
      </c>
      <c r="AG29" s="153">
        <v>348.39010000000002</v>
      </c>
      <c r="AH29" s="153">
        <v>0</v>
      </c>
      <c r="AI29" s="153">
        <v>0</v>
      </c>
      <c r="AJ29" s="153">
        <v>0</v>
      </c>
      <c r="AK29" s="153">
        <v>379.29768000000001</v>
      </c>
      <c r="AL29" s="153">
        <v>168.92139</v>
      </c>
      <c r="AM29" s="153">
        <v>168.92139</v>
      </c>
      <c r="AN29" s="153">
        <v>350.4</v>
      </c>
      <c r="AO29" s="153">
        <v>350.4</v>
      </c>
      <c r="AP29" s="153">
        <v>1012</v>
      </c>
      <c r="AQ29" s="153">
        <v>1118.4005</v>
      </c>
    </row>
    <row r="30" spans="1:43" ht="24" customHeight="1" x14ac:dyDescent="0.3">
      <c r="A30" s="16" t="s">
        <v>62</v>
      </c>
      <c r="B30" s="16" t="s">
        <v>762</v>
      </c>
      <c r="C30" s="153">
        <v>24</v>
      </c>
      <c r="D30" s="153">
        <v>49.85</v>
      </c>
      <c r="E30" s="153">
        <v>11.63</v>
      </c>
      <c r="F30" s="153">
        <v>24.13</v>
      </c>
      <c r="G30" s="153">
        <v>18.615590000000001</v>
      </c>
      <c r="H30" s="153">
        <v>934.86500000000001</v>
      </c>
      <c r="I30" s="153">
        <v>10.199999999999999</v>
      </c>
      <c r="J30" s="153">
        <v>8</v>
      </c>
      <c r="K30" s="153">
        <v>8.0030000000000001</v>
      </c>
      <c r="L30" s="153">
        <v>9.3000000000000007</v>
      </c>
      <c r="M30" s="153">
        <v>9.3000000000000007</v>
      </c>
      <c r="N30" s="153">
        <v>9.3000000000000007</v>
      </c>
      <c r="O30" s="153">
        <v>9.3000000000000007</v>
      </c>
      <c r="P30" s="153">
        <v>1119.68</v>
      </c>
      <c r="Q30" s="153">
        <v>1181.0899999999999</v>
      </c>
      <c r="R30" s="153">
        <v>9</v>
      </c>
      <c r="S30" s="153">
        <v>9</v>
      </c>
      <c r="T30" s="153">
        <v>964.67872999999997</v>
      </c>
      <c r="U30" s="153">
        <v>935.05499999999995</v>
      </c>
      <c r="V30" s="153">
        <v>935.05499999999995</v>
      </c>
      <c r="W30" s="153">
        <v>985.09343000000001</v>
      </c>
      <c r="X30" s="153">
        <v>1189</v>
      </c>
      <c r="Y30" s="153">
        <v>1110.7650000000001</v>
      </c>
      <c r="Z30" s="153">
        <v>7.3055500000000002</v>
      </c>
      <c r="AA30" s="153">
        <v>4.5921900000000004</v>
      </c>
      <c r="AB30" s="153">
        <v>1166.8805500000001</v>
      </c>
      <c r="AC30" s="153">
        <v>1116.20947</v>
      </c>
      <c r="AD30" s="153">
        <v>1111.9010000000001</v>
      </c>
      <c r="AE30" s="153">
        <v>9.5489999999999995</v>
      </c>
      <c r="AF30" s="153">
        <v>10.08</v>
      </c>
      <c r="AG30" s="153">
        <v>348.39010000000002</v>
      </c>
      <c r="AH30" s="153">
        <v>0</v>
      </c>
      <c r="AI30" s="153">
        <v>0</v>
      </c>
      <c r="AJ30" s="153">
        <v>0</v>
      </c>
      <c r="AK30" s="153">
        <v>379.29768000000001</v>
      </c>
      <c r="AL30" s="153">
        <v>134.64748</v>
      </c>
      <c r="AM30" s="153">
        <v>134.64748</v>
      </c>
      <c r="AN30" s="153">
        <v>350.4</v>
      </c>
      <c r="AO30" s="153">
        <v>350.4</v>
      </c>
      <c r="AP30" s="153">
        <v>1167</v>
      </c>
      <c r="AQ30" s="153">
        <v>1117.2215000000001</v>
      </c>
    </row>
    <row r="31" spans="1:43" ht="24" customHeight="1" x14ac:dyDescent="0.3">
      <c r="A31" s="18" t="s">
        <v>62</v>
      </c>
      <c r="B31" s="18" t="s">
        <v>763</v>
      </c>
      <c r="C31" s="154">
        <v>24</v>
      </c>
      <c r="D31" s="154">
        <v>49.68</v>
      </c>
      <c r="E31" s="154">
        <v>14.46</v>
      </c>
      <c r="F31" s="154">
        <v>24.28</v>
      </c>
      <c r="G31" s="154">
        <v>18.615590000000001</v>
      </c>
      <c r="H31" s="154">
        <v>937.72799999999995</v>
      </c>
      <c r="I31" s="154">
        <v>10.7</v>
      </c>
      <c r="J31" s="154">
        <v>8</v>
      </c>
      <c r="K31" s="154">
        <v>8.1620000000000008</v>
      </c>
      <c r="L31" s="154">
        <v>9.1</v>
      </c>
      <c r="M31" s="154">
        <v>9.1</v>
      </c>
      <c r="N31" s="154">
        <v>9.1</v>
      </c>
      <c r="O31" s="154">
        <v>9.1</v>
      </c>
      <c r="P31" s="154">
        <v>1129.31</v>
      </c>
      <c r="Q31" s="154">
        <v>1152.73</v>
      </c>
      <c r="R31" s="154">
        <v>9</v>
      </c>
      <c r="S31" s="154">
        <v>9</v>
      </c>
      <c r="T31" s="154">
        <v>1050.3826100000001</v>
      </c>
      <c r="U31" s="154">
        <v>1092.597</v>
      </c>
      <c r="V31" s="154">
        <v>1092.597</v>
      </c>
      <c r="W31" s="154">
        <v>1017.84222</v>
      </c>
      <c r="X31" s="154">
        <v>1166</v>
      </c>
      <c r="Y31" s="154">
        <v>1109.0350000000001</v>
      </c>
      <c r="Z31" s="154">
        <v>7.4187000000000003</v>
      </c>
      <c r="AA31" s="154">
        <v>5.0779500000000004</v>
      </c>
      <c r="AB31" s="154">
        <v>1154.0358900000001</v>
      </c>
      <c r="AC31" s="154">
        <v>1120.45886</v>
      </c>
      <c r="AD31" s="154">
        <v>1114.4469999999999</v>
      </c>
      <c r="AE31" s="154">
        <v>8.7089999999999996</v>
      </c>
      <c r="AF31" s="154">
        <v>10.119999999999999</v>
      </c>
      <c r="AG31" s="154">
        <v>348.39010000000002</v>
      </c>
      <c r="AH31" s="154">
        <v>0</v>
      </c>
      <c r="AI31" s="154">
        <v>0</v>
      </c>
      <c r="AJ31" s="154">
        <v>0</v>
      </c>
      <c r="AK31" s="154">
        <v>379.29768000000001</v>
      </c>
      <c r="AL31" s="154">
        <v>134.64748</v>
      </c>
      <c r="AM31" s="154">
        <v>134.64748</v>
      </c>
      <c r="AN31" s="154">
        <v>350.4</v>
      </c>
      <c r="AO31" s="154">
        <v>350.4</v>
      </c>
      <c r="AP31" s="154">
        <v>1130</v>
      </c>
      <c r="AQ31" s="154">
        <v>1112.2845</v>
      </c>
    </row>
    <row r="32" spans="1:43" ht="24" customHeight="1" x14ac:dyDescent="0.3">
      <c r="A32" s="13" t="s">
        <v>62</v>
      </c>
      <c r="B32" s="13" t="s">
        <v>764</v>
      </c>
      <c r="C32" s="152">
        <v>24</v>
      </c>
      <c r="D32" s="152">
        <v>49.78</v>
      </c>
      <c r="E32" s="152">
        <v>14.08</v>
      </c>
      <c r="F32" s="152">
        <v>24.04</v>
      </c>
      <c r="G32" s="152">
        <v>18.615590000000001</v>
      </c>
      <c r="H32" s="152">
        <v>913.95299999999997</v>
      </c>
      <c r="I32" s="152">
        <v>10.7</v>
      </c>
      <c r="J32" s="152">
        <v>8.5</v>
      </c>
      <c r="K32" s="152">
        <v>8.1300000000000008</v>
      </c>
      <c r="L32" s="152">
        <v>9.42</v>
      </c>
      <c r="M32" s="152">
        <v>9.42</v>
      </c>
      <c r="N32" s="152">
        <v>9.42</v>
      </c>
      <c r="O32" s="152">
        <v>9.42</v>
      </c>
      <c r="P32" s="152">
        <v>1118.18</v>
      </c>
      <c r="Q32" s="152">
        <v>1144</v>
      </c>
      <c r="R32" s="152">
        <v>10</v>
      </c>
      <c r="S32" s="152">
        <v>10</v>
      </c>
      <c r="T32" s="152">
        <v>938.02500999999995</v>
      </c>
      <c r="U32" s="152">
        <v>1085.1880000000001</v>
      </c>
      <c r="V32" s="152">
        <v>1085.1880000000001</v>
      </c>
      <c r="W32" s="152">
        <v>992.60722999999996</v>
      </c>
      <c r="X32" s="152">
        <v>1048</v>
      </c>
      <c r="Y32" s="152">
        <v>1094.681</v>
      </c>
      <c r="Z32" s="152">
        <v>8.6534700000000004</v>
      </c>
      <c r="AA32" s="152">
        <v>6.8198299999999996</v>
      </c>
      <c r="AB32" s="152">
        <v>1151.41705</v>
      </c>
      <c r="AC32" s="152">
        <v>1117.22534</v>
      </c>
      <c r="AD32" s="152">
        <v>1114.2159999999999</v>
      </c>
      <c r="AE32" s="152">
        <v>8.82</v>
      </c>
      <c r="AF32" s="152">
        <v>10.01</v>
      </c>
      <c r="AG32" s="152">
        <v>348.39010000000002</v>
      </c>
      <c r="AH32" s="152">
        <v>0</v>
      </c>
      <c r="AI32" s="152">
        <v>0</v>
      </c>
      <c r="AJ32" s="152">
        <v>0</v>
      </c>
      <c r="AK32" s="152">
        <v>379.29768000000001</v>
      </c>
      <c r="AL32" s="152">
        <v>208.09155999999999</v>
      </c>
      <c r="AM32" s="152">
        <v>195.85087999999999</v>
      </c>
      <c r="AN32" s="152">
        <v>350.4</v>
      </c>
      <c r="AO32" s="152">
        <v>350.4</v>
      </c>
      <c r="AP32" s="152">
        <v>1111</v>
      </c>
      <c r="AQ32" s="152">
        <v>1108.0830000000001</v>
      </c>
    </row>
    <row r="33" spans="1:43" ht="24" customHeight="1" x14ac:dyDescent="0.3">
      <c r="A33" s="16" t="s">
        <v>62</v>
      </c>
      <c r="B33" s="16" t="s">
        <v>765</v>
      </c>
      <c r="C33" s="153">
        <v>24</v>
      </c>
      <c r="D33" s="153">
        <v>49.79</v>
      </c>
      <c r="E33" s="153">
        <v>13.31</v>
      </c>
      <c r="F33" s="153">
        <v>23.97</v>
      </c>
      <c r="G33" s="153">
        <v>18.615590000000001</v>
      </c>
      <c r="H33" s="153">
        <v>883.01700000000005</v>
      </c>
      <c r="I33" s="153">
        <v>10.8</v>
      </c>
      <c r="J33" s="153">
        <v>8.6999999999999993</v>
      </c>
      <c r="K33" s="153">
        <v>8.673</v>
      </c>
      <c r="L33" s="153">
        <v>10.23</v>
      </c>
      <c r="M33" s="153">
        <v>10.23</v>
      </c>
      <c r="N33" s="153">
        <v>10.23</v>
      </c>
      <c r="O33" s="153">
        <v>10.23</v>
      </c>
      <c r="P33" s="153">
        <v>1138.42</v>
      </c>
      <c r="Q33" s="153">
        <v>1125.82</v>
      </c>
      <c r="R33" s="153">
        <v>11</v>
      </c>
      <c r="S33" s="153">
        <v>10</v>
      </c>
      <c r="T33" s="153">
        <v>879.87009999999998</v>
      </c>
      <c r="U33" s="153">
        <v>1063.27</v>
      </c>
      <c r="V33" s="153">
        <v>1063.27</v>
      </c>
      <c r="W33" s="153">
        <v>1025.0964799999999</v>
      </c>
      <c r="X33" s="153">
        <v>937</v>
      </c>
      <c r="Y33" s="153">
        <v>1102.4280000000001</v>
      </c>
      <c r="Z33" s="153">
        <v>9.4894499999999997</v>
      </c>
      <c r="AA33" s="153">
        <v>9.0521200000000004</v>
      </c>
      <c r="AB33" s="153">
        <v>1154.7635499999999</v>
      </c>
      <c r="AC33" s="153">
        <v>1129.6557600000001</v>
      </c>
      <c r="AD33" s="153">
        <v>1107.5419999999999</v>
      </c>
      <c r="AE33" s="153">
        <v>9.2089999999999996</v>
      </c>
      <c r="AF33" s="153">
        <v>10.16</v>
      </c>
      <c r="AG33" s="153">
        <v>348.39010000000002</v>
      </c>
      <c r="AH33" s="153">
        <v>0</v>
      </c>
      <c r="AI33" s="153">
        <v>0</v>
      </c>
      <c r="AJ33" s="153">
        <v>0</v>
      </c>
      <c r="AK33" s="153">
        <v>379.29768000000001</v>
      </c>
      <c r="AL33" s="153">
        <v>215.43597</v>
      </c>
      <c r="AM33" s="153">
        <v>212.98783</v>
      </c>
      <c r="AN33" s="153">
        <v>350.4</v>
      </c>
      <c r="AO33" s="153">
        <v>350.4</v>
      </c>
      <c r="AP33" s="153">
        <v>893</v>
      </c>
      <c r="AQ33" s="153">
        <v>1098.9929999999999</v>
      </c>
    </row>
    <row r="34" spans="1:43" ht="24" customHeight="1" x14ac:dyDescent="0.3">
      <c r="A34" s="16" t="s">
        <v>62</v>
      </c>
      <c r="B34" s="16" t="s">
        <v>766</v>
      </c>
      <c r="C34" s="153">
        <v>24</v>
      </c>
      <c r="D34" s="153">
        <v>49.81</v>
      </c>
      <c r="E34" s="153">
        <v>13.97</v>
      </c>
      <c r="F34" s="153">
        <v>24.45</v>
      </c>
      <c r="G34" s="153">
        <v>18.615590000000001</v>
      </c>
      <c r="H34" s="153">
        <v>859.11400000000003</v>
      </c>
      <c r="I34" s="153">
        <v>10.3</v>
      </c>
      <c r="J34" s="153">
        <v>8.3000000000000007</v>
      </c>
      <c r="K34" s="153">
        <v>8.5229999999999997</v>
      </c>
      <c r="L34" s="153">
        <v>9.9</v>
      </c>
      <c r="M34" s="153">
        <v>9.9</v>
      </c>
      <c r="N34" s="153">
        <v>9.9</v>
      </c>
      <c r="O34" s="153">
        <v>9.9</v>
      </c>
      <c r="P34" s="153">
        <v>1132.08</v>
      </c>
      <c r="Q34" s="153">
        <v>1130.18</v>
      </c>
      <c r="R34" s="153">
        <v>10</v>
      </c>
      <c r="S34" s="153">
        <v>10</v>
      </c>
      <c r="T34" s="153">
        <v>885.15033000000005</v>
      </c>
      <c r="U34" s="153">
        <v>1077.0409999999999</v>
      </c>
      <c r="V34" s="153">
        <v>1077.0409999999999</v>
      </c>
      <c r="W34" s="153">
        <v>868.49692000000005</v>
      </c>
      <c r="X34" s="153">
        <v>662</v>
      </c>
      <c r="Y34" s="153">
        <v>1090.932</v>
      </c>
      <c r="Z34" s="153">
        <v>10.389239999999999</v>
      </c>
      <c r="AA34" s="153">
        <v>9.0381499999999999</v>
      </c>
      <c r="AB34" s="153">
        <v>1175.82062</v>
      </c>
      <c r="AC34" s="153">
        <v>1126.3514399999999</v>
      </c>
      <c r="AD34" s="153">
        <v>1099.145</v>
      </c>
      <c r="AE34" s="153">
        <v>9.7219999999999995</v>
      </c>
      <c r="AF34" s="153">
        <v>10.42</v>
      </c>
      <c r="AG34" s="153">
        <v>348.39010000000002</v>
      </c>
      <c r="AH34" s="153">
        <v>0</v>
      </c>
      <c r="AI34" s="153">
        <v>0</v>
      </c>
      <c r="AJ34" s="153">
        <v>0</v>
      </c>
      <c r="AK34" s="153">
        <v>379.29768000000001</v>
      </c>
      <c r="AL34" s="153">
        <v>232.57292000000001</v>
      </c>
      <c r="AM34" s="153">
        <v>230.12478999999999</v>
      </c>
      <c r="AN34" s="153">
        <v>350.4</v>
      </c>
      <c r="AO34" s="153">
        <v>350.4</v>
      </c>
      <c r="AP34" s="153">
        <v>966</v>
      </c>
      <c r="AQ34" s="153">
        <v>1084.1355000000001</v>
      </c>
    </row>
    <row r="35" spans="1:43" ht="24" customHeight="1" x14ac:dyDescent="0.3">
      <c r="A35" s="16" t="s">
        <v>62</v>
      </c>
      <c r="B35" s="16" t="s">
        <v>767</v>
      </c>
      <c r="C35" s="153">
        <v>24</v>
      </c>
      <c r="D35" s="153">
        <v>49.79</v>
      </c>
      <c r="E35" s="153">
        <v>12.12</v>
      </c>
      <c r="F35" s="153">
        <v>24.38</v>
      </c>
      <c r="G35" s="153">
        <v>18.615590000000001</v>
      </c>
      <c r="H35" s="153">
        <v>756.50800000000004</v>
      </c>
      <c r="I35" s="153">
        <v>10.6</v>
      </c>
      <c r="J35" s="153">
        <v>8.1999999999999993</v>
      </c>
      <c r="K35" s="153">
        <v>8.6639999999999997</v>
      </c>
      <c r="L35" s="153">
        <v>10.94</v>
      </c>
      <c r="M35" s="153">
        <v>10.94</v>
      </c>
      <c r="N35" s="153">
        <v>10.94</v>
      </c>
      <c r="O35" s="153">
        <v>10.94</v>
      </c>
      <c r="P35" s="153">
        <v>1118.68</v>
      </c>
      <c r="Q35" s="153">
        <v>1140.3599999999999</v>
      </c>
      <c r="R35" s="153">
        <v>10</v>
      </c>
      <c r="S35" s="153">
        <v>10</v>
      </c>
      <c r="T35" s="153">
        <v>929.39730999999995</v>
      </c>
      <c r="U35" s="153">
        <v>1079.721</v>
      </c>
      <c r="V35" s="153">
        <v>1079.721</v>
      </c>
      <c r="W35" s="153">
        <v>742.51685999999995</v>
      </c>
      <c r="X35" s="153">
        <v>773</v>
      </c>
      <c r="Y35" s="153">
        <v>1086.327</v>
      </c>
      <c r="Z35" s="153">
        <v>10.31305</v>
      </c>
      <c r="AA35" s="153">
        <v>9.5865200000000002</v>
      </c>
      <c r="AB35" s="153">
        <v>969.56717000000003</v>
      </c>
      <c r="AC35" s="153">
        <v>887.79565000000002</v>
      </c>
      <c r="AD35" s="153">
        <v>1084.357</v>
      </c>
      <c r="AE35" s="153">
        <v>9.5239999999999991</v>
      </c>
      <c r="AF35" s="153">
        <v>11.03</v>
      </c>
      <c r="AG35" s="153">
        <v>348.39010000000002</v>
      </c>
      <c r="AH35" s="153">
        <v>0</v>
      </c>
      <c r="AI35" s="153">
        <v>0</v>
      </c>
      <c r="AJ35" s="153">
        <v>0</v>
      </c>
      <c r="AK35" s="153">
        <v>363.36079999999998</v>
      </c>
      <c r="AL35" s="153">
        <v>232.57292000000001</v>
      </c>
      <c r="AM35" s="153">
        <v>232.57292000000001</v>
      </c>
      <c r="AN35" s="153">
        <v>350.4</v>
      </c>
      <c r="AO35" s="153">
        <v>350.4</v>
      </c>
      <c r="AP35" s="153">
        <v>875</v>
      </c>
      <c r="AQ35" s="153">
        <v>1067.9760000000001</v>
      </c>
    </row>
    <row r="36" spans="1:43" ht="24" customHeight="1" x14ac:dyDescent="0.3">
      <c r="A36" s="16" t="s">
        <v>62</v>
      </c>
      <c r="B36" s="16" t="s">
        <v>768</v>
      </c>
      <c r="C36" s="153">
        <v>23</v>
      </c>
      <c r="D36" s="153">
        <v>49.8</v>
      </c>
      <c r="E36" s="153">
        <v>13.43</v>
      </c>
      <c r="F36" s="153">
        <v>29.84</v>
      </c>
      <c r="G36" s="153">
        <v>18.615590000000001</v>
      </c>
      <c r="H36" s="153">
        <v>270.39100000000002</v>
      </c>
      <c r="I36" s="153">
        <v>10.6</v>
      </c>
      <c r="J36" s="153">
        <v>7.6</v>
      </c>
      <c r="K36" s="153">
        <v>7.9530000000000003</v>
      </c>
      <c r="L36" s="153">
        <v>9.93</v>
      </c>
      <c r="M36" s="153">
        <v>9.93</v>
      </c>
      <c r="N36" s="153">
        <v>9.93</v>
      </c>
      <c r="O36" s="153">
        <v>9.93</v>
      </c>
      <c r="P36" s="153">
        <v>1110.68</v>
      </c>
      <c r="Q36" s="153">
        <v>1076.3599999999999</v>
      </c>
      <c r="R36" s="153">
        <v>10</v>
      </c>
      <c r="S36" s="153">
        <v>10</v>
      </c>
      <c r="T36" s="153">
        <v>944.30118000000004</v>
      </c>
      <c r="U36" s="153">
        <v>1049.9939999999999</v>
      </c>
      <c r="V36" s="153">
        <v>1049.9939999999999</v>
      </c>
      <c r="W36" s="153">
        <v>511.99126999999999</v>
      </c>
      <c r="X36" s="153">
        <v>727</v>
      </c>
      <c r="Y36" s="153">
        <v>988.452</v>
      </c>
      <c r="Z36" s="153">
        <v>10.80728</v>
      </c>
      <c r="AA36" s="153">
        <v>10.50741</v>
      </c>
      <c r="AB36" s="153">
        <v>1098.89294</v>
      </c>
      <c r="AC36" s="153">
        <v>1090.15869</v>
      </c>
      <c r="AD36" s="153">
        <v>982.49599999999998</v>
      </c>
      <c r="AE36" s="153">
        <v>9.7279999999999998</v>
      </c>
      <c r="AF36" s="153">
        <v>11.27</v>
      </c>
      <c r="AG36" s="153">
        <v>348.39010000000002</v>
      </c>
      <c r="AH36" s="153">
        <v>0</v>
      </c>
      <c r="AI36" s="153">
        <v>0</v>
      </c>
      <c r="AJ36" s="153">
        <v>0</v>
      </c>
      <c r="AK36" s="153">
        <v>363.36079999999998</v>
      </c>
      <c r="AL36" s="153">
        <v>232.57292000000001</v>
      </c>
      <c r="AM36" s="153">
        <v>232.57292000000001</v>
      </c>
      <c r="AN36" s="153">
        <v>350.4</v>
      </c>
      <c r="AO36" s="153">
        <v>350.4</v>
      </c>
      <c r="AP36" s="153">
        <v>766</v>
      </c>
      <c r="AQ36" s="153">
        <v>1041.951</v>
      </c>
    </row>
    <row r="37" spans="1:43" ht="24" customHeight="1" x14ac:dyDescent="0.3">
      <c r="A37" s="16" t="s">
        <v>62</v>
      </c>
      <c r="B37" s="16" t="s">
        <v>769</v>
      </c>
      <c r="C37" s="153">
        <v>23</v>
      </c>
      <c r="D37" s="153">
        <v>50.5</v>
      </c>
      <c r="E37" s="153">
        <v>12.22</v>
      </c>
      <c r="F37" s="153">
        <v>0</v>
      </c>
      <c r="G37" s="153">
        <v>18.615590000000001</v>
      </c>
      <c r="H37" s="153">
        <v>576.46900000000005</v>
      </c>
      <c r="I37" s="153">
        <v>11</v>
      </c>
      <c r="J37" s="153">
        <v>7.6</v>
      </c>
      <c r="K37" s="153">
        <v>9.1790000000000003</v>
      </c>
      <c r="L37" s="153">
        <v>10.78</v>
      </c>
      <c r="M37" s="153">
        <v>10.78</v>
      </c>
      <c r="N37" s="153">
        <v>10.78</v>
      </c>
      <c r="O37" s="153">
        <v>10.78</v>
      </c>
      <c r="P37" s="153">
        <v>1086.8599999999999</v>
      </c>
      <c r="Q37" s="153">
        <v>1072</v>
      </c>
      <c r="R37" s="153">
        <v>10</v>
      </c>
      <c r="S37" s="153">
        <v>10</v>
      </c>
      <c r="T37" s="153">
        <v>922.87514999999996</v>
      </c>
      <c r="U37" s="153">
        <v>911.59699999999998</v>
      </c>
      <c r="V37" s="153">
        <v>911.59699999999998</v>
      </c>
      <c r="W37" s="153">
        <v>724.83159999999998</v>
      </c>
      <c r="X37" s="153">
        <v>795</v>
      </c>
      <c r="Y37" s="153">
        <v>1045.3530000000001</v>
      </c>
      <c r="Z37" s="153">
        <v>10.772959999999999</v>
      </c>
      <c r="AA37" s="153">
        <v>10.666679999999999</v>
      </c>
      <c r="AB37" s="153">
        <v>1044.20966</v>
      </c>
      <c r="AC37" s="153">
        <v>1044.7570800000001</v>
      </c>
      <c r="AD37" s="153">
        <v>1033.537</v>
      </c>
      <c r="AE37" s="153">
        <v>9.9689999999999994</v>
      </c>
      <c r="AF37" s="153">
        <v>11</v>
      </c>
      <c r="AG37" s="153">
        <v>348.39010000000002</v>
      </c>
      <c r="AH37" s="153">
        <v>0</v>
      </c>
      <c r="AI37" s="153">
        <v>0</v>
      </c>
      <c r="AJ37" s="153">
        <v>0</v>
      </c>
      <c r="AK37" s="153">
        <v>363.36079999999998</v>
      </c>
      <c r="AL37" s="153">
        <v>232.57292000000001</v>
      </c>
      <c r="AM37" s="153">
        <v>232.57292000000001</v>
      </c>
      <c r="AN37" s="153">
        <v>350.4</v>
      </c>
      <c r="AO37" s="153">
        <v>350.4</v>
      </c>
      <c r="AP37" s="153">
        <v>661</v>
      </c>
      <c r="AQ37" s="153">
        <v>999.7405</v>
      </c>
    </row>
    <row r="38" spans="1:43" ht="24" customHeight="1" x14ac:dyDescent="0.3">
      <c r="A38" s="16" t="s">
        <v>62</v>
      </c>
      <c r="B38" s="16" t="s">
        <v>770</v>
      </c>
      <c r="C38" s="153">
        <v>24</v>
      </c>
      <c r="D38" s="153">
        <v>50.82</v>
      </c>
      <c r="E38" s="153">
        <v>12.58</v>
      </c>
      <c r="F38" s="153">
        <v>11.25</v>
      </c>
      <c r="G38" s="153">
        <v>18.615590000000001</v>
      </c>
      <c r="H38" s="153">
        <v>455.584</v>
      </c>
      <c r="I38" s="153">
        <v>10.7</v>
      </c>
      <c r="J38" s="153">
        <v>7.7</v>
      </c>
      <c r="K38" s="153">
        <v>9.859</v>
      </c>
      <c r="L38" s="153">
        <v>11.28</v>
      </c>
      <c r="M38" s="153">
        <v>11.28</v>
      </c>
      <c r="N38" s="153">
        <v>11.28</v>
      </c>
      <c r="O38" s="153">
        <v>11.28</v>
      </c>
      <c r="P38" s="153">
        <v>1041</v>
      </c>
      <c r="Q38" s="153">
        <v>1048</v>
      </c>
      <c r="R38" s="153">
        <v>9</v>
      </c>
      <c r="S38" s="153">
        <v>9</v>
      </c>
      <c r="T38" s="153">
        <v>934.72140000000002</v>
      </c>
      <c r="U38" s="153">
        <v>906.10500000000002</v>
      </c>
      <c r="V38" s="153">
        <v>906.10500000000002</v>
      </c>
      <c r="W38" s="153">
        <v>528.53898000000004</v>
      </c>
      <c r="X38" s="153">
        <v>247</v>
      </c>
      <c r="Y38" s="153">
        <v>976.03200000000004</v>
      </c>
      <c r="Z38" s="153">
        <v>9.8109999999999999</v>
      </c>
      <c r="AA38" s="153">
        <v>12.41217</v>
      </c>
      <c r="AB38" s="153">
        <v>1008.4453099999999</v>
      </c>
      <c r="AC38" s="153">
        <v>1008.28146</v>
      </c>
      <c r="AD38" s="153">
        <v>971.01499999999999</v>
      </c>
      <c r="AE38" s="153">
        <v>9.3840000000000003</v>
      </c>
      <c r="AF38" s="153">
        <v>10.59</v>
      </c>
      <c r="AG38" s="153">
        <v>348.39010000000002</v>
      </c>
      <c r="AH38" s="153">
        <v>0</v>
      </c>
      <c r="AI38" s="153">
        <v>0</v>
      </c>
      <c r="AJ38" s="153">
        <v>0</v>
      </c>
      <c r="AK38" s="153">
        <v>347.42392000000001</v>
      </c>
      <c r="AL38" s="153">
        <v>195.85087999999999</v>
      </c>
      <c r="AM38" s="153">
        <v>195.85087999999999</v>
      </c>
      <c r="AN38" s="153">
        <v>350.4</v>
      </c>
      <c r="AO38" s="153">
        <v>350.4</v>
      </c>
      <c r="AP38" s="153">
        <v>518</v>
      </c>
      <c r="AQ38" s="153">
        <v>752.83100000000002</v>
      </c>
    </row>
    <row r="39" spans="1:43" ht="24" customHeight="1" x14ac:dyDescent="0.3">
      <c r="A39" s="18" t="s">
        <v>62</v>
      </c>
      <c r="B39" s="18" t="s">
        <v>771</v>
      </c>
      <c r="C39" s="154">
        <v>24</v>
      </c>
      <c r="D39" s="154">
        <v>50.82</v>
      </c>
      <c r="E39" s="154">
        <v>13.94</v>
      </c>
      <c r="F39" s="154">
        <v>11.5</v>
      </c>
      <c r="G39" s="154">
        <v>18.615590000000001</v>
      </c>
      <c r="H39" s="154">
        <v>376.67399999999998</v>
      </c>
      <c r="I39" s="154">
        <v>10.4</v>
      </c>
      <c r="J39" s="154">
        <v>8.4</v>
      </c>
      <c r="K39" s="154">
        <v>8.6999999999999993</v>
      </c>
      <c r="L39" s="154">
        <v>11.36</v>
      </c>
      <c r="M39" s="154">
        <v>11.36</v>
      </c>
      <c r="N39" s="154">
        <v>11.36</v>
      </c>
      <c r="O39" s="154">
        <v>11.36</v>
      </c>
      <c r="P39" s="154">
        <v>991.16</v>
      </c>
      <c r="Q39" s="154">
        <v>726.54</v>
      </c>
      <c r="R39" s="154">
        <v>9</v>
      </c>
      <c r="S39" s="154">
        <v>8</v>
      </c>
      <c r="T39" s="154">
        <v>723.66143999999997</v>
      </c>
      <c r="U39" s="154">
        <v>615.63099999999997</v>
      </c>
      <c r="V39" s="154">
        <v>615.63099999999997</v>
      </c>
      <c r="W39" s="154">
        <v>415.88873999999998</v>
      </c>
      <c r="X39" s="154">
        <v>342</v>
      </c>
      <c r="Y39" s="154">
        <v>880.82</v>
      </c>
      <c r="Z39" s="154">
        <v>11.30048</v>
      </c>
      <c r="AA39" s="154">
        <v>12.7371</v>
      </c>
      <c r="AB39" s="154">
        <v>941.51931999999999</v>
      </c>
      <c r="AC39" s="154">
        <v>937.88278000000003</v>
      </c>
      <c r="AD39" s="154">
        <v>876.65800000000002</v>
      </c>
      <c r="AE39" s="154">
        <v>9.4450000000000003</v>
      </c>
      <c r="AF39" s="154">
        <v>10.7</v>
      </c>
      <c r="AG39" s="154">
        <v>348.39010000000002</v>
      </c>
      <c r="AH39" s="154">
        <v>0</v>
      </c>
      <c r="AI39" s="154">
        <v>0</v>
      </c>
      <c r="AJ39" s="154">
        <v>0</v>
      </c>
      <c r="AK39" s="154">
        <v>347.42392000000001</v>
      </c>
      <c r="AL39" s="154">
        <v>134.64748</v>
      </c>
      <c r="AM39" s="154">
        <v>122.4068</v>
      </c>
      <c r="AN39" s="154">
        <v>350.4</v>
      </c>
      <c r="AO39" s="154">
        <v>350.4</v>
      </c>
      <c r="AP39" s="154">
        <v>145</v>
      </c>
      <c r="AQ39" s="154">
        <v>462.92649999999998</v>
      </c>
    </row>
    <row r="40" spans="1:43" ht="24" customHeight="1" x14ac:dyDescent="0.3">
      <c r="A40" s="13" t="s">
        <v>62</v>
      </c>
      <c r="B40" s="13" t="s">
        <v>772</v>
      </c>
      <c r="C40" s="152">
        <v>23</v>
      </c>
      <c r="D40" s="152">
        <v>50.83</v>
      </c>
      <c r="E40" s="152">
        <v>13.38</v>
      </c>
      <c r="F40" s="152">
        <v>27.03</v>
      </c>
      <c r="G40" s="152">
        <v>21.197980000000001</v>
      </c>
      <c r="H40" s="152">
        <v>261.37299999999999</v>
      </c>
      <c r="I40" s="152">
        <v>10.3</v>
      </c>
      <c r="J40" s="152">
        <v>8.6</v>
      </c>
      <c r="K40" s="152">
        <v>9.7249999999999996</v>
      </c>
      <c r="L40" s="152">
        <v>11.33</v>
      </c>
      <c r="M40" s="152">
        <v>11.33</v>
      </c>
      <c r="N40" s="152">
        <v>11.33</v>
      </c>
      <c r="O40" s="152">
        <v>11.33</v>
      </c>
      <c r="P40" s="152">
        <v>920.32</v>
      </c>
      <c r="Q40" s="152">
        <v>232.18</v>
      </c>
      <c r="R40" s="152">
        <v>8</v>
      </c>
      <c r="S40" s="152">
        <v>6</v>
      </c>
      <c r="T40" s="152">
        <v>157.64523</v>
      </c>
      <c r="U40" s="152">
        <v>124.68300000000001</v>
      </c>
      <c r="V40" s="152">
        <v>124.68300000000001</v>
      </c>
      <c r="W40" s="152">
        <v>265.41215999999997</v>
      </c>
      <c r="X40" s="152">
        <v>164</v>
      </c>
      <c r="Y40" s="152">
        <v>721.16499999999996</v>
      </c>
      <c r="Z40" s="152">
        <v>10.57626</v>
      </c>
      <c r="AA40" s="152">
        <v>14.01726</v>
      </c>
      <c r="AB40" s="152">
        <v>718.16683999999998</v>
      </c>
      <c r="AC40" s="152">
        <v>671.13142000000005</v>
      </c>
      <c r="AD40" s="152">
        <v>697.84</v>
      </c>
      <c r="AE40" s="152">
        <v>9.968</v>
      </c>
      <c r="AF40" s="152">
        <v>10.85</v>
      </c>
      <c r="AG40" s="152">
        <v>348.39010000000002</v>
      </c>
      <c r="AH40" s="152">
        <v>0</v>
      </c>
      <c r="AI40" s="152">
        <v>0</v>
      </c>
      <c r="AJ40" s="152">
        <v>0</v>
      </c>
      <c r="AK40" s="152">
        <v>347.42392000000001</v>
      </c>
      <c r="AL40" s="152">
        <v>134.64748</v>
      </c>
      <c r="AM40" s="152">
        <v>122.4068</v>
      </c>
      <c r="AN40" s="152">
        <v>350.4</v>
      </c>
      <c r="AO40" s="152">
        <v>350.4</v>
      </c>
      <c r="AP40" s="152">
        <v>101</v>
      </c>
      <c r="AQ40" s="152">
        <v>171.12950000000001</v>
      </c>
    </row>
    <row r="41" spans="1:43" ht="24" customHeight="1" x14ac:dyDescent="0.3">
      <c r="A41" s="16" t="s">
        <v>62</v>
      </c>
      <c r="B41" s="16" t="s">
        <v>773</v>
      </c>
      <c r="C41" s="153">
        <v>23</v>
      </c>
      <c r="D41" s="153">
        <v>50.81</v>
      </c>
      <c r="E41" s="153">
        <v>11.84</v>
      </c>
      <c r="F41" s="153">
        <v>28.5</v>
      </c>
      <c r="G41" s="153">
        <v>21.197980000000001</v>
      </c>
      <c r="H41" s="153">
        <v>244.49299999999999</v>
      </c>
      <c r="I41" s="153">
        <v>10.7</v>
      </c>
      <c r="J41" s="153">
        <v>8.5</v>
      </c>
      <c r="K41" s="153">
        <v>10.327</v>
      </c>
      <c r="L41" s="153">
        <v>11.4</v>
      </c>
      <c r="M41" s="153">
        <v>11.4</v>
      </c>
      <c r="N41" s="153">
        <v>11.4</v>
      </c>
      <c r="O41" s="153">
        <v>11.4</v>
      </c>
      <c r="P41" s="153">
        <v>702.9</v>
      </c>
      <c r="Q41" s="153">
        <v>82.82</v>
      </c>
      <c r="R41" s="153">
        <v>3</v>
      </c>
      <c r="S41" s="153">
        <v>4</v>
      </c>
      <c r="T41" s="153">
        <v>39.28481</v>
      </c>
      <c r="U41" s="153">
        <v>42.325000000000003</v>
      </c>
      <c r="V41" s="153">
        <v>42.325000000000003</v>
      </c>
      <c r="W41" s="153">
        <v>257.52940999999998</v>
      </c>
      <c r="X41" s="153">
        <v>114</v>
      </c>
      <c r="Y41" s="153">
        <v>342.81200000000001</v>
      </c>
      <c r="Z41" s="153">
        <v>10.74582</v>
      </c>
      <c r="AA41" s="153">
        <v>13.80049</v>
      </c>
      <c r="AB41" s="153">
        <v>449.25366000000002</v>
      </c>
      <c r="AC41" s="153">
        <v>446.39927999999998</v>
      </c>
      <c r="AD41" s="153">
        <v>308.12799999999999</v>
      </c>
      <c r="AE41" s="153">
        <v>10.191000000000001</v>
      </c>
      <c r="AF41" s="153">
        <v>11.14</v>
      </c>
      <c r="AG41" s="153">
        <v>348.39010000000002</v>
      </c>
      <c r="AH41" s="153">
        <v>0</v>
      </c>
      <c r="AI41" s="153">
        <v>0</v>
      </c>
      <c r="AJ41" s="153">
        <v>0</v>
      </c>
      <c r="AK41" s="153">
        <v>347.42392000000001</v>
      </c>
      <c r="AL41" s="153">
        <v>134.64748</v>
      </c>
      <c r="AM41" s="153">
        <v>122.4068</v>
      </c>
      <c r="AN41" s="153">
        <v>350.4</v>
      </c>
      <c r="AO41" s="153">
        <v>350.4</v>
      </c>
      <c r="AP41" s="153">
        <v>40</v>
      </c>
      <c r="AQ41" s="153">
        <v>63.798499999999997</v>
      </c>
    </row>
    <row r="42" spans="1:43" ht="24" customHeight="1" x14ac:dyDescent="0.3">
      <c r="A42" s="16" t="s">
        <v>62</v>
      </c>
      <c r="B42" s="16" t="s">
        <v>774</v>
      </c>
      <c r="C42" s="153">
        <v>24</v>
      </c>
      <c r="D42" s="153">
        <v>50.84</v>
      </c>
      <c r="E42" s="153">
        <v>11.27</v>
      </c>
      <c r="F42" s="153">
        <v>24.27</v>
      </c>
      <c r="G42" s="153">
        <v>21.197980000000001</v>
      </c>
      <c r="H42" s="153">
        <v>74.016000000000005</v>
      </c>
      <c r="I42" s="153">
        <v>11.1</v>
      </c>
      <c r="J42" s="153">
        <v>8.1</v>
      </c>
      <c r="K42" s="153">
        <v>10.009</v>
      </c>
      <c r="L42" s="153">
        <v>11.29</v>
      </c>
      <c r="M42" s="153">
        <v>11.29</v>
      </c>
      <c r="N42" s="153">
        <v>11.29</v>
      </c>
      <c r="O42" s="153">
        <v>11.29</v>
      </c>
      <c r="P42" s="153">
        <v>404.62</v>
      </c>
      <c r="Q42" s="153">
        <v>34.549999999999997</v>
      </c>
      <c r="R42" s="153">
        <v>5</v>
      </c>
      <c r="S42" s="153">
        <v>3</v>
      </c>
      <c r="T42" s="153">
        <v>4.6162799999999997</v>
      </c>
      <c r="U42" s="153">
        <v>8.9979999999999993</v>
      </c>
      <c r="V42" s="153">
        <v>8.9979999999999993</v>
      </c>
      <c r="W42" s="153">
        <v>116.89089</v>
      </c>
      <c r="X42" s="153">
        <v>45</v>
      </c>
      <c r="Y42" s="153">
        <v>49.417000000000002</v>
      </c>
      <c r="Z42" s="153">
        <v>10.9878</v>
      </c>
      <c r="AA42" s="153">
        <v>13.715809999999999</v>
      </c>
      <c r="AB42" s="153">
        <v>92.086299999999994</v>
      </c>
      <c r="AC42" s="153">
        <v>109.24599000000001</v>
      </c>
      <c r="AD42" s="153">
        <v>46.369</v>
      </c>
      <c r="AE42" s="153">
        <v>10.695</v>
      </c>
      <c r="AF42" s="153">
        <v>11.95</v>
      </c>
      <c r="AG42" s="153">
        <v>348.39010000000002</v>
      </c>
      <c r="AH42" s="153">
        <v>0</v>
      </c>
      <c r="AI42" s="153">
        <v>0</v>
      </c>
      <c r="AJ42" s="153">
        <v>0</v>
      </c>
      <c r="AK42" s="153">
        <v>347.42392000000001</v>
      </c>
      <c r="AL42" s="153">
        <v>134.64748</v>
      </c>
      <c r="AM42" s="153">
        <v>122.4068</v>
      </c>
      <c r="AN42" s="153">
        <v>350.4</v>
      </c>
      <c r="AO42" s="153">
        <v>350.4</v>
      </c>
      <c r="AP42" s="153">
        <v>15</v>
      </c>
      <c r="AQ42" s="153">
        <v>8.9764999999999997</v>
      </c>
    </row>
    <row r="43" spans="1:43" ht="24" customHeight="1" x14ac:dyDescent="0.3">
      <c r="A43" s="16" t="s">
        <v>62</v>
      </c>
      <c r="B43" s="16" t="s">
        <v>775</v>
      </c>
      <c r="C43" s="153">
        <v>24</v>
      </c>
      <c r="D43" s="153">
        <v>50.83</v>
      </c>
      <c r="E43" s="153">
        <v>13.51</v>
      </c>
      <c r="F43" s="153">
        <v>24.6</v>
      </c>
      <c r="G43" s="153">
        <v>21.197980000000001</v>
      </c>
      <c r="H43" s="153">
        <v>13.813000000000001</v>
      </c>
      <c r="I43" s="153">
        <v>10.8</v>
      </c>
      <c r="J43" s="153">
        <v>8.3000000000000007</v>
      </c>
      <c r="K43" s="153">
        <v>9.9009999999999998</v>
      </c>
      <c r="L43" s="153">
        <v>11.47</v>
      </c>
      <c r="M43" s="153">
        <v>11.47</v>
      </c>
      <c r="N43" s="153">
        <v>11.47</v>
      </c>
      <c r="O43" s="153">
        <v>11.47</v>
      </c>
      <c r="P43" s="153">
        <v>111.12</v>
      </c>
      <c r="Q43" s="153">
        <v>0</v>
      </c>
      <c r="R43" s="153">
        <v>1</v>
      </c>
      <c r="S43" s="153">
        <v>1</v>
      </c>
      <c r="T43" s="153">
        <v>0</v>
      </c>
      <c r="U43" s="153">
        <v>0</v>
      </c>
      <c r="V43" s="153">
        <v>0</v>
      </c>
      <c r="W43" s="153">
        <v>31.163779999999999</v>
      </c>
      <c r="X43" s="153">
        <v>0</v>
      </c>
      <c r="Y43" s="153">
        <v>0</v>
      </c>
      <c r="Z43" s="153">
        <v>11.82513</v>
      </c>
      <c r="AA43" s="153">
        <v>12.76214</v>
      </c>
      <c r="AB43" s="153">
        <v>5.3631900000000003</v>
      </c>
      <c r="AC43" s="153">
        <v>6.1597799999999996</v>
      </c>
      <c r="AD43" s="153">
        <v>0</v>
      </c>
      <c r="AE43" s="153">
        <v>10.901</v>
      </c>
      <c r="AF43" s="153">
        <v>12.04</v>
      </c>
      <c r="AG43" s="153">
        <v>348.39010000000002</v>
      </c>
      <c r="AH43" s="153">
        <v>0</v>
      </c>
      <c r="AI43" s="153">
        <v>0</v>
      </c>
      <c r="AJ43" s="153">
        <v>0</v>
      </c>
      <c r="AK43" s="153">
        <v>347.42392000000001</v>
      </c>
      <c r="AL43" s="153">
        <v>134.64748</v>
      </c>
      <c r="AM43" s="153">
        <v>122.4068</v>
      </c>
      <c r="AN43" s="153">
        <v>350.4</v>
      </c>
      <c r="AO43" s="153">
        <v>350.4</v>
      </c>
      <c r="AP43" s="153">
        <v>0</v>
      </c>
      <c r="AQ43" s="153">
        <v>5.4999999999999997E-3</v>
      </c>
    </row>
    <row r="44" spans="1:43" ht="24" customHeight="1" x14ac:dyDescent="0.3">
      <c r="A44" s="16" t="s">
        <v>62</v>
      </c>
      <c r="B44" s="16" t="s">
        <v>776</v>
      </c>
      <c r="C44" s="153">
        <v>23</v>
      </c>
      <c r="D44" s="153">
        <v>50.84</v>
      </c>
      <c r="E44" s="153">
        <v>12.12</v>
      </c>
      <c r="F44" s="153">
        <v>24.22</v>
      </c>
      <c r="G44" s="153">
        <v>21.197980000000001</v>
      </c>
      <c r="H44" s="153">
        <v>0</v>
      </c>
      <c r="I44" s="153">
        <v>9.8000000000000007</v>
      </c>
      <c r="J44" s="153">
        <v>8.5</v>
      </c>
      <c r="K44" s="153">
        <v>9.5410000000000004</v>
      </c>
      <c r="L44" s="153">
        <v>10.85</v>
      </c>
      <c r="M44" s="153">
        <v>10.85</v>
      </c>
      <c r="N44" s="153">
        <v>10.85</v>
      </c>
      <c r="O44" s="153">
        <v>10.85</v>
      </c>
      <c r="P44" s="153">
        <v>0</v>
      </c>
      <c r="Q44" s="153">
        <v>0</v>
      </c>
      <c r="R44" s="153">
        <v>1</v>
      </c>
      <c r="S44" s="153">
        <v>1</v>
      </c>
      <c r="T44" s="153">
        <v>0</v>
      </c>
      <c r="U44" s="153">
        <v>0</v>
      </c>
      <c r="V44" s="153">
        <v>0</v>
      </c>
      <c r="W44" s="153">
        <v>3.66167</v>
      </c>
      <c r="X44" s="153">
        <v>0</v>
      </c>
      <c r="Y44" s="153">
        <v>0</v>
      </c>
      <c r="Z44" s="153">
        <v>9.5968699999999991</v>
      </c>
      <c r="AA44" s="153">
        <v>12.186400000000001</v>
      </c>
      <c r="AB44" s="153">
        <v>0</v>
      </c>
      <c r="AC44" s="153">
        <v>0</v>
      </c>
      <c r="AD44" s="153">
        <v>0</v>
      </c>
      <c r="AE44" s="153">
        <v>11.105</v>
      </c>
      <c r="AF44" s="153">
        <v>12.14</v>
      </c>
      <c r="AG44" s="153">
        <v>348.39010000000002</v>
      </c>
      <c r="AH44" s="153">
        <v>0</v>
      </c>
      <c r="AI44" s="153">
        <v>0</v>
      </c>
      <c r="AJ44" s="153">
        <v>0</v>
      </c>
      <c r="AK44" s="153">
        <v>347.42392000000001</v>
      </c>
      <c r="AL44" s="153">
        <v>134.64748</v>
      </c>
      <c r="AM44" s="153">
        <v>122.4068</v>
      </c>
      <c r="AN44" s="153">
        <v>350.4</v>
      </c>
      <c r="AO44" s="153">
        <v>350.4</v>
      </c>
      <c r="AP44" s="153">
        <v>0</v>
      </c>
      <c r="AQ44" s="153">
        <v>1.5E-3</v>
      </c>
    </row>
    <row r="45" spans="1:43" ht="24" customHeight="1" x14ac:dyDescent="0.3">
      <c r="A45" s="16" t="s">
        <v>62</v>
      </c>
      <c r="B45" s="16" t="s">
        <v>777</v>
      </c>
      <c r="C45" s="153">
        <v>23</v>
      </c>
      <c r="D45" s="153">
        <v>50.85</v>
      </c>
      <c r="E45" s="153">
        <v>13.1</v>
      </c>
      <c r="F45" s="153">
        <v>24.19</v>
      </c>
      <c r="G45" s="153">
        <v>21.197980000000001</v>
      </c>
      <c r="H45" s="153">
        <v>0</v>
      </c>
      <c r="I45" s="153">
        <v>9.3000000000000007</v>
      </c>
      <c r="J45" s="153">
        <v>8.5</v>
      </c>
      <c r="K45" s="153">
        <v>9.1449999999999996</v>
      </c>
      <c r="L45" s="153">
        <v>10.34</v>
      </c>
      <c r="M45" s="153">
        <v>10.34</v>
      </c>
      <c r="N45" s="153">
        <v>10.34</v>
      </c>
      <c r="O45" s="153">
        <v>10.34</v>
      </c>
      <c r="P45" s="153">
        <v>0</v>
      </c>
      <c r="Q45" s="153">
        <v>0</v>
      </c>
      <c r="R45" s="153">
        <v>1</v>
      </c>
      <c r="S45" s="153">
        <v>1</v>
      </c>
      <c r="T45" s="153">
        <v>0</v>
      </c>
      <c r="U45" s="153">
        <v>0</v>
      </c>
      <c r="V45" s="153">
        <v>0</v>
      </c>
      <c r="W45" s="153">
        <v>0</v>
      </c>
      <c r="X45" s="153">
        <v>0</v>
      </c>
      <c r="Y45" s="153">
        <v>0</v>
      </c>
      <c r="Z45" s="153">
        <v>8.4548199999999998</v>
      </c>
      <c r="AA45" s="153">
        <v>11.50084</v>
      </c>
      <c r="AB45" s="153">
        <v>0</v>
      </c>
      <c r="AC45" s="153">
        <v>0</v>
      </c>
      <c r="AD45" s="153">
        <v>0</v>
      </c>
      <c r="AE45" s="153">
        <v>11.11</v>
      </c>
      <c r="AF45" s="153">
        <v>11.8</v>
      </c>
      <c r="AG45" s="153">
        <v>348.39010000000002</v>
      </c>
      <c r="AH45" s="153">
        <v>0</v>
      </c>
      <c r="AI45" s="153">
        <v>0</v>
      </c>
      <c r="AJ45" s="153">
        <v>0</v>
      </c>
      <c r="AK45" s="153">
        <v>347.42392000000001</v>
      </c>
      <c r="AL45" s="153">
        <v>134.64748</v>
      </c>
      <c r="AM45" s="153">
        <v>122.4068</v>
      </c>
      <c r="AN45" s="153">
        <v>350.4</v>
      </c>
      <c r="AO45" s="153">
        <v>350.4</v>
      </c>
      <c r="AP45" s="153">
        <v>0</v>
      </c>
      <c r="AQ45" s="153">
        <v>3.5000000000000001E-3</v>
      </c>
    </row>
    <row r="46" spans="1:43" ht="24" customHeight="1" x14ac:dyDescent="0.3">
      <c r="A46" s="16" t="s">
        <v>62</v>
      </c>
      <c r="B46" s="16" t="s">
        <v>778</v>
      </c>
      <c r="C46" s="153">
        <v>24</v>
      </c>
      <c r="D46" s="153">
        <v>50.86</v>
      </c>
      <c r="E46" s="153">
        <v>13.18</v>
      </c>
      <c r="F46" s="153">
        <v>25.45</v>
      </c>
      <c r="G46" s="153">
        <v>21.197980000000001</v>
      </c>
      <c r="H46" s="153">
        <v>0</v>
      </c>
      <c r="I46" s="153">
        <v>8.3000000000000007</v>
      </c>
      <c r="J46" s="153">
        <v>8.9</v>
      </c>
      <c r="K46" s="153">
        <v>8.77</v>
      </c>
      <c r="L46" s="153">
        <v>9.3800000000000008</v>
      </c>
      <c r="M46" s="153">
        <v>9.3800000000000008</v>
      </c>
      <c r="N46" s="153">
        <v>9.3800000000000008</v>
      </c>
      <c r="O46" s="153">
        <v>9.3800000000000008</v>
      </c>
      <c r="P46" s="153">
        <v>0</v>
      </c>
      <c r="Q46" s="153">
        <v>0</v>
      </c>
      <c r="R46" s="153">
        <v>1</v>
      </c>
      <c r="S46" s="153">
        <v>3</v>
      </c>
      <c r="T46" s="153">
        <v>0</v>
      </c>
      <c r="U46" s="153">
        <v>0</v>
      </c>
      <c r="V46" s="153">
        <v>0</v>
      </c>
      <c r="W46" s="153">
        <v>0</v>
      </c>
      <c r="X46" s="153">
        <v>0</v>
      </c>
      <c r="Y46" s="153">
        <v>0</v>
      </c>
      <c r="Z46" s="153">
        <v>7.2032999999999996</v>
      </c>
      <c r="AA46" s="153">
        <v>10.582140000000001</v>
      </c>
      <c r="AB46" s="153">
        <v>0</v>
      </c>
      <c r="AC46" s="153">
        <v>0</v>
      </c>
      <c r="AD46" s="153">
        <v>0</v>
      </c>
      <c r="AE46" s="153">
        <v>10.898</v>
      </c>
      <c r="AF46" s="153">
        <v>11.22</v>
      </c>
      <c r="AG46" s="153">
        <v>348.39010000000002</v>
      </c>
      <c r="AH46" s="153">
        <v>0</v>
      </c>
      <c r="AI46" s="153">
        <v>0</v>
      </c>
      <c r="AJ46" s="153">
        <v>0</v>
      </c>
      <c r="AK46" s="153">
        <v>347.42392000000001</v>
      </c>
      <c r="AL46" s="153">
        <v>134.64748</v>
      </c>
      <c r="AM46" s="153">
        <v>122.4068</v>
      </c>
      <c r="AN46" s="153">
        <v>350.4</v>
      </c>
      <c r="AO46" s="153">
        <v>350.4</v>
      </c>
      <c r="AP46" s="153">
        <v>0</v>
      </c>
      <c r="AQ46" s="153">
        <v>1.2999999999999999E-2</v>
      </c>
    </row>
    <row r="47" spans="1:43" ht="24" customHeight="1" x14ac:dyDescent="0.3">
      <c r="A47" s="18" t="s">
        <v>62</v>
      </c>
      <c r="B47" s="18" t="s">
        <v>779</v>
      </c>
      <c r="C47" s="154">
        <v>24</v>
      </c>
      <c r="D47" s="154">
        <v>50.84</v>
      </c>
      <c r="E47" s="154">
        <v>12.91</v>
      </c>
      <c r="F47" s="154">
        <v>25.5</v>
      </c>
      <c r="G47" s="154">
        <v>21.197980000000001</v>
      </c>
      <c r="H47" s="154"/>
      <c r="I47" s="154">
        <v>8.6</v>
      </c>
      <c r="J47" s="154">
        <v>8.3000000000000007</v>
      </c>
      <c r="K47" s="154">
        <v>8.83</v>
      </c>
      <c r="L47" s="154">
        <v>9.76</v>
      </c>
      <c r="M47" s="154">
        <v>9.76</v>
      </c>
      <c r="N47" s="154">
        <v>9.76</v>
      </c>
      <c r="O47" s="154">
        <v>9.76</v>
      </c>
      <c r="P47" s="154"/>
      <c r="Q47" s="154"/>
      <c r="R47" s="154">
        <v>1</v>
      </c>
      <c r="S47" s="154">
        <v>5</v>
      </c>
      <c r="T47" s="154"/>
      <c r="U47" s="154"/>
      <c r="V47" s="154"/>
      <c r="W47" s="154"/>
      <c r="X47" s="154"/>
      <c r="Y47" s="154"/>
      <c r="Z47" s="154">
        <v>9.7567000000000004</v>
      </c>
      <c r="AA47" s="154">
        <v>10.070539999999999</v>
      </c>
      <c r="AB47" s="154"/>
      <c r="AC47" s="154"/>
      <c r="AD47" s="154"/>
      <c r="AE47" s="154">
        <v>10.407999999999999</v>
      </c>
      <c r="AF47" s="154">
        <v>10.16</v>
      </c>
      <c r="AG47" s="154">
        <v>348.39010000000002</v>
      </c>
      <c r="AH47" s="154">
        <v>0</v>
      </c>
      <c r="AI47" s="154">
        <v>0</v>
      </c>
      <c r="AJ47" s="154">
        <v>0</v>
      </c>
      <c r="AK47" s="154">
        <v>379.29768000000001</v>
      </c>
      <c r="AL47" s="154">
        <v>134.64748</v>
      </c>
      <c r="AM47" s="154">
        <v>122.4068</v>
      </c>
      <c r="AN47" s="154">
        <v>350.4</v>
      </c>
      <c r="AO47" s="154">
        <v>350.4</v>
      </c>
      <c r="AP47" s="154"/>
      <c r="AQ47" s="154"/>
    </row>
    <row r="48" spans="1:43" ht="24" customHeight="1" x14ac:dyDescent="0.3">
      <c r="A48" s="13" t="s">
        <v>62</v>
      </c>
      <c r="B48" s="13" t="s">
        <v>780</v>
      </c>
      <c r="C48" s="152">
        <v>23</v>
      </c>
      <c r="D48" s="152">
        <v>50.84</v>
      </c>
      <c r="E48" s="152">
        <v>13.36</v>
      </c>
      <c r="F48" s="152">
        <v>24.44</v>
      </c>
      <c r="G48" s="152">
        <v>21.197980000000001</v>
      </c>
      <c r="H48" s="152"/>
      <c r="I48" s="152">
        <v>7.9</v>
      </c>
      <c r="J48" s="152">
        <v>7.9</v>
      </c>
      <c r="K48" s="152">
        <v>8.3079999999999998</v>
      </c>
      <c r="L48" s="152">
        <v>8.61</v>
      </c>
      <c r="M48" s="152">
        <v>8.61</v>
      </c>
      <c r="N48" s="152">
        <v>8.61</v>
      </c>
      <c r="O48" s="152">
        <v>8.61</v>
      </c>
      <c r="P48" s="152"/>
      <c r="Q48" s="152"/>
      <c r="R48" s="152">
        <v>4</v>
      </c>
      <c r="S48" s="152">
        <v>6</v>
      </c>
      <c r="T48" s="152"/>
      <c r="U48" s="152"/>
      <c r="V48" s="152"/>
      <c r="W48" s="152"/>
      <c r="X48" s="152"/>
      <c r="Y48" s="152"/>
      <c r="Z48" s="152">
        <v>6.9744599999999997</v>
      </c>
      <c r="AA48" s="152">
        <v>8.5678999999999998</v>
      </c>
      <c r="AB48" s="152"/>
      <c r="AC48" s="152"/>
      <c r="AD48" s="152"/>
      <c r="AE48" s="152">
        <v>9.7520000000000007</v>
      </c>
      <c r="AF48" s="152">
        <v>9.68</v>
      </c>
      <c r="AG48" s="152">
        <v>348.39010000000002</v>
      </c>
      <c r="AH48" s="152">
        <v>0</v>
      </c>
      <c r="AI48" s="152">
        <v>0</v>
      </c>
      <c r="AJ48" s="152">
        <v>0</v>
      </c>
      <c r="AK48" s="152">
        <v>379.29768000000001</v>
      </c>
      <c r="AL48" s="152">
        <v>134.64748</v>
      </c>
      <c r="AM48" s="152">
        <v>122.4068</v>
      </c>
      <c r="AN48" s="152">
        <v>350.4</v>
      </c>
      <c r="AO48" s="152">
        <v>350.4</v>
      </c>
      <c r="AP48" s="152"/>
      <c r="AQ48" s="152"/>
    </row>
    <row r="49" spans="1:43" ht="24" customHeight="1" x14ac:dyDescent="0.3">
      <c r="A49" s="16" t="s">
        <v>62</v>
      </c>
      <c r="B49" s="16" t="s">
        <v>781</v>
      </c>
      <c r="C49" s="153">
        <v>23</v>
      </c>
      <c r="D49" s="153">
        <v>50.81</v>
      </c>
      <c r="E49" s="153">
        <v>12.73</v>
      </c>
      <c r="F49" s="153">
        <v>24.36</v>
      </c>
      <c r="G49" s="153">
        <v>21.197980000000001</v>
      </c>
      <c r="H49" s="153"/>
      <c r="I49" s="153">
        <v>8.1</v>
      </c>
      <c r="J49" s="153">
        <v>8.6999999999999993</v>
      </c>
      <c r="K49" s="153">
        <v>7.3360000000000003</v>
      </c>
      <c r="L49" s="153">
        <v>9.89</v>
      </c>
      <c r="M49" s="153">
        <v>9.89</v>
      </c>
      <c r="N49" s="153">
        <v>9.89</v>
      </c>
      <c r="O49" s="153">
        <v>9.89</v>
      </c>
      <c r="P49" s="153"/>
      <c r="Q49" s="153"/>
      <c r="R49" s="153">
        <v>6</v>
      </c>
      <c r="S49" s="153">
        <v>7</v>
      </c>
      <c r="T49" s="153"/>
      <c r="U49" s="153"/>
      <c r="V49" s="153"/>
      <c r="W49" s="153"/>
      <c r="X49" s="153"/>
      <c r="Y49" s="153"/>
      <c r="Z49" s="153">
        <v>5.79765</v>
      </c>
      <c r="AA49" s="153">
        <v>6.6228499999999997</v>
      </c>
      <c r="AB49" s="153"/>
      <c r="AC49" s="153"/>
      <c r="AD49" s="153"/>
      <c r="AE49" s="153">
        <v>9.8930000000000007</v>
      </c>
      <c r="AF49" s="153">
        <v>9.36</v>
      </c>
      <c r="AG49" s="153">
        <v>348.39010000000002</v>
      </c>
      <c r="AH49" s="153">
        <v>0</v>
      </c>
      <c r="AI49" s="153">
        <v>0</v>
      </c>
      <c r="AJ49" s="153">
        <v>0</v>
      </c>
      <c r="AK49" s="153">
        <v>379.29768000000001</v>
      </c>
      <c r="AL49" s="153">
        <v>134.64748</v>
      </c>
      <c r="AM49" s="153">
        <v>122.4068</v>
      </c>
      <c r="AN49" s="153">
        <v>350.4</v>
      </c>
      <c r="AO49" s="153">
        <v>350.4</v>
      </c>
      <c r="AP49" s="153"/>
      <c r="AQ49" s="153"/>
    </row>
    <row r="50" spans="1:43" ht="24" customHeight="1" x14ac:dyDescent="0.3">
      <c r="A50" s="16" t="s">
        <v>62</v>
      </c>
      <c r="B50" s="16" t="s">
        <v>782</v>
      </c>
      <c r="C50" s="153">
        <v>23</v>
      </c>
      <c r="D50" s="153">
        <v>50.81</v>
      </c>
      <c r="E50" s="153">
        <v>14.76</v>
      </c>
      <c r="F50" s="153">
        <v>23.98</v>
      </c>
      <c r="G50" s="153">
        <v>21.197980000000001</v>
      </c>
      <c r="H50" s="153"/>
      <c r="I50" s="153">
        <v>8</v>
      </c>
      <c r="J50" s="153">
        <v>8.4</v>
      </c>
      <c r="K50" s="153">
        <v>7.4130000000000003</v>
      </c>
      <c r="L50" s="153">
        <v>9.66</v>
      </c>
      <c r="M50" s="153">
        <v>9.66</v>
      </c>
      <c r="N50" s="153">
        <v>9.66</v>
      </c>
      <c r="O50" s="153">
        <v>9.66</v>
      </c>
      <c r="P50" s="153"/>
      <c r="Q50" s="153"/>
      <c r="R50" s="153">
        <v>6</v>
      </c>
      <c r="S50" s="153">
        <v>7</v>
      </c>
      <c r="T50" s="153"/>
      <c r="U50" s="153"/>
      <c r="V50" s="153"/>
      <c r="W50" s="153"/>
      <c r="X50" s="153"/>
      <c r="Y50" s="153"/>
      <c r="Z50" s="153">
        <v>5.6876499999999997</v>
      </c>
      <c r="AA50" s="153">
        <v>6.95932</v>
      </c>
      <c r="AB50" s="153"/>
      <c r="AC50" s="153"/>
      <c r="AD50" s="153"/>
      <c r="AE50" s="153">
        <v>9.2799999999999994</v>
      </c>
      <c r="AF50" s="153">
        <v>8.42</v>
      </c>
      <c r="AG50" s="153">
        <v>348.39010000000002</v>
      </c>
      <c r="AH50" s="153">
        <v>0</v>
      </c>
      <c r="AI50" s="153">
        <v>0</v>
      </c>
      <c r="AJ50" s="153">
        <v>0</v>
      </c>
      <c r="AK50" s="153">
        <v>379.29768000000001</v>
      </c>
      <c r="AL50" s="153">
        <v>225.22852</v>
      </c>
      <c r="AM50" s="153">
        <v>220.33224000000001</v>
      </c>
      <c r="AN50" s="153">
        <v>350.4</v>
      </c>
      <c r="AO50" s="153">
        <v>350.4</v>
      </c>
      <c r="AP50" s="153"/>
      <c r="AQ50" s="153"/>
    </row>
    <row r="51" spans="1:43" ht="24" customHeight="1" x14ac:dyDescent="0.3">
      <c r="A51" s="16" t="s">
        <v>62</v>
      </c>
      <c r="B51" s="16" t="s">
        <v>783</v>
      </c>
      <c r="C51" s="153">
        <v>23</v>
      </c>
      <c r="D51" s="153">
        <v>50.82</v>
      </c>
      <c r="E51" s="153">
        <v>13.44</v>
      </c>
      <c r="F51" s="153">
        <v>23.95</v>
      </c>
      <c r="G51" s="153">
        <v>21.197980000000001</v>
      </c>
      <c r="H51" s="153"/>
      <c r="I51" s="153">
        <v>7.9</v>
      </c>
      <c r="J51" s="153">
        <v>8.1999999999999993</v>
      </c>
      <c r="K51" s="153">
        <v>8.0860000000000003</v>
      </c>
      <c r="L51" s="153">
        <v>9.44</v>
      </c>
      <c r="M51" s="153">
        <v>9.44</v>
      </c>
      <c r="N51" s="153">
        <v>9.44</v>
      </c>
      <c r="O51" s="153">
        <v>9.44</v>
      </c>
      <c r="P51" s="153"/>
      <c r="Q51" s="153"/>
      <c r="R51" s="153">
        <v>5</v>
      </c>
      <c r="S51" s="153">
        <v>6</v>
      </c>
      <c r="T51" s="153"/>
      <c r="U51" s="153"/>
      <c r="V51" s="153"/>
      <c r="W51" s="153"/>
      <c r="X51" s="153"/>
      <c r="Y51" s="153"/>
      <c r="Z51" s="153">
        <v>5.45235</v>
      </c>
      <c r="AA51" s="153">
        <v>6.0232999999999999</v>
      </c>
      <c r="AB51" s="153"/>
      <c r="AC51" s="153"/>
      <c r="AD51" s="153"/>
      <c r="AE51" s="153">
        <v>9.3279999999999994</v>
      </c>
      <c r="AF51" s="153">
        <v>8.67</v>
      </c>
      <c r="AG51" s="153">
        <v>348.39010000000002</v>
      </c>
      <c r="AH51" s="153">
        <v>0</v>
      </c>
      <c r="AI51" s="153">
        <v>0</v>
      </c>
      <c r="AJ51" s="153">
        <v>0</v>
      </c>
      <c r="AK51" s="153">
        <v>379.29768000000001</v>
      </c>
      <c r="AL51" s="153">
        <v>227.67665</v>
      </c>
      <c r="AM51" s="153">
        <v>225.22852</v>
      </c>
      <c r="AN51" s="153">
        <v>350.4</v>
      </c>
      <c r="AO51" s="153">
        <v>350.4</v>
      </c>
      <c r="AP51" s="153"/>
      <c r="AQ51" s="153"/>
    </row>
    <row r="52" spans="1:43" ht="24" customHeight="1" x14ac:dyDescent="0.3">
      <c r="A52" s="16" t="s">
        <v>62</v>
      </c>
      <c r="B52" s="16" t="s">
        <v>784</v>
      </c>
      <c r="C52" s="153">
        <v>23</v>
      </c>
      <c r="D52" s="153">
        <v>43.8</v>
      </c>
      <c r="E52" s="153">
        <v>13.76</v>
      </c>
      <c r="F52" s="153">
        <v>24.02</v>
      </c>
      <c r="G52" s="153">
        <v>21.197980000000001</v>
      </c>
      <c r="H52" s="153"/>
      <c r="I52" s="153">
        <v>7.6</v>
      </c>
      <c r="J52" s="153">
        <v>8</v>
      </c>
      <c r="K52" s="153">
        <v>7.67</v>
      </c>
      <c r="L52" s="153">
        <v>9.8800000000000008</v>
      </c>
      <c r="M52" s="153">
        <v>9.8800000000000008</v>
      </c>
      <c r="N52" s="153">
        <v>9.8800000000000008</v>
      </c>
      <c r="O52" s="153">
        <v>9.8800000000000008</v>
      </c>
      <c r="P52" s="153"/>
      <c r="Q52" s="153"/>
      <c r="R52" s="153">
        <v>5</v>
      </c>
      <c r="S52" s="153">
        <v>6</v>
      </c>
      <c r="T52" s="153"/>
      <c r="U52" s="153"/>
      <c r="V52" s="153"/>
      <c r="W52" s="153"/>
      <c r="X52" s="153"/>
      <c r="Y52" s="153"/>
      <c r="Z52" s="153">
        <v>2.3322699999999998</v>
      </c>
      <c r="AA52" s="153">
        <v>4.9724399999999997</v>
      </c>
      <c r="AB52" s="153"/>
      <c r="AC52" s="153"/>
      <c r="AD52" s="153"/>
      <c r="AE52" s="153">
        <v>9.4570000000000007</v>
      </c>
      <c r="AF52" s="153">
        <v>8.84</v>
      </c>
      <c r="AG52" s="153">
        <v>348.39010000000002</v>
      </c>
      <c r="AH52" s="153">
        <v>0</v>
      </c>
      <c r="AI52" s="153">
        <v>0</v>
      </c>
      <c r="AJ52" s="153">
        <v>0</v>
      </c>
      <c r="AK52" s="153">
        <v>379.29768000000001</v>
      </c>
      <c r="AL52" s="153">
        <v>227.67665</v>
      </c>
      <c r="AM52" s="153">
        <v>225.22852</v>
      </c>
      <c r="AN52" s="153">
        <v>350.4</v>
      </c>
      <c r="AO52" s="153">
        <v>350.4</v>
      </c>
      <c r="AP52" s="153"/>
      <c r="AQ52" s="153"/>
    </row>
    <row r="53" spans="1:43" ht="24" customHeight="1" x14ac:dyDescent="0.3">
      <c r="A53" s="16" t="s">
        <v>62</v>
      </c>
      <c r="B53" s="16" t="s">
        <v>785</v>
      </c>
      <c r="C53" s="153">
        <v>23</v>
      </c>
      <c r="D53" s="153">
        <v>43.8</v>
      </c>
      <c r="E53" s="153">
        <v>12.74</v>
      </c>
      <c r="F53" s="153">
        <v>24.02</v>
      </c>
      <c r="G53" s="153">
        <v>21.197980000000001</v>
      </c>
      <c r="H53" s="153"/>
      <c r="I53" s="153">
        <v>7.2</v>
      </c>
      <c r="J53" s="153">
        <v>8.3000000000000007</v>
      </c>
      <c r="K53" s="153">
        <v>7.202</v>
      </c>
      <c r="L53" s="153">
        <v>9.2200000000000006</v>
      </c>
      <c r="M53" s="153">
        <v>9.2200000000000006</v>
      </c>
      <c r="N53" s="153">
        <v>9.2200000000000006</v>
      </c>
      <c r="O53" s="153">
        <v>9.2200000000000006</v>
      </c>
      <c r="P53" s="153"/>
      <c r="Q53" s="153"/>
      <c r="R53" s="153">
        <v>6</v>
      </c>
      <c r="S53" s="153">
        <v>7</v>
      </c>
      <c r="T53" s="153"/>
      <c r="U53" s="153"/>
      <c r="V53" s="153"/>
      <c r="W53" s="153"/>
      <c r="X53" s="153"/>
      <c r="Y53" s="153"/>
      <c r="Z53" s="153">
        <v>2.1362100000000002</v>
      </c>
      <c r="AA53" s="153">
        <v>5.00434</v>
      </c>
      <c r="AB53" s="153"/>
      <c r="AC53" s="153"/>
      <c r="AD53" s="153"/>
      <c r="AE53" s="153">
        <v>9.2040000000000006</v>
      </c>
      <c r="AF53" s="153">
        <v>8.58</v>
      </c>
      <c r="AG53" s="153">
        <v>348.39010000000002</v>
      </c>
      <c r="AH53" s="153">
        <v>0</v>
      </c>
      <c r="AI53" s="153">
        <v>0</v>
      </c>
      <c r="AJ53" s="153">
        <v>0</v>
      </c>
      <c r="AK53" s="153">
        <v>379.29768000000001</v>
      </c>
      <c r="AL53" s="153">
        <v>227.67665</v>
      </c>
      <c r="AM53" s="153">
        <v>225.22852</v>
      </c>
      <c r="AN53" s="153">
        <v>350.4</v>
      </c>
      <c r="AO53" s="153">
        <v>350.4</v>
      </c>
      <c r="AP53" s="153"/>
      <c r="AQ53" s="153"/>
    </row>
    <row r="54" spans="1:43" ht="24" customHeight="1" x14ac:dyDescent="0.3">
      <c r="A54" s="16" t="s">
        <v>62</v>
      </c>
      <c r="B54" s="16" t="s">
        <v>786</v>
      </c>
      <c r="C54" s="153">
        <v>23</v>
      </c>
      <c r="D54" s="153">
        <v>43.79</v>
      </c>
      <c r="E54" s="153">
        <v>12.87</v>
      </c>
      <c r="F54" s="153">
        <v>25.68</v>
      </c>
      <c r="G54" s="153">
        <v>21.197980000000001</v>
      </c>
      <c r="H54" s="153"/>
      <c r="I54" s="153">
        <v>7.4</v>
      </c>
      <c r="J54" s="153">
        <v>9.3000000000000007</v>
      </c>
      <c r="K54" s="153">
        <v>6.88</v>
      </c>
      <c r="L54" s="153">
        <v>7.22</v>
      </c>
      <c r="M54" s="153">
        <v>7.22</v>
      </c>
      <c r="N54" s="153">
        <v>7.22</v>
      </c>
      <c r="O54" s="153">
        <v>7.22</v>
      </c>
      <c r="P54" s="153"/>
      <c r="Q54" s="153"/>
      <c r="R54" s="153">
        <v>5</v>
      </c>
      <c r="S54" s="153">
        <v>6</v>
      </c>
      <c r="T54" s="153"/>
      <c r="U54" s="153"/>
      <c r="V54" s="153"/>
      <c r="W54" s="153"/>
      <c r="X54" s="153"/>
      <c r="Y54" s="153"/>
      <c r="Z54" s="153">
        <v>2.7978700000000001</v>
      </c>
      <c r="AA54" s="153">
        <v>5.5529700000000002</v>
      </c>
      <c r="AB54" s="153"/>
      <c r="AC54" s="153"/>
      <c r="AD54" s="153"/>
      <c r="AE54" s="153">
        <v>8.9260000000000002</v>
      </c>
      <c r="AF54" s="153">
        <v>8.35</v>
      </c>
      <c r="AG54" s="153">
        <v>348.39010000000002</v>
      </c>
      <c r="AH54" s="153">
        <v>0</v>
      </c>
      <c r="AI54" s="153">
        <v>0</v>
      </c>
      <c r="AJ54" s="153">
        <v>0</v>
      </c>
      <c r="AK54" s="153">
        <v>379.29768000000001</v>
      </c>
      <c r="AL54" s="153">
        <v>232.57292000000001</v>
      </c>
      <c r="AM54" s="153">
        <v>232.57292000000001</v>
      </c>
      <c r="AN54" s="153">
        <v>350.4</v>
      </c>
      <c r="AO54" s="153">
        <v>350.4</v>
      </c>
      <c r="AP54" s="153"/>
      <c r="AQ54" s="153"/>
    </row>
    <row r="55" spans="1:43" ht="24" customHeight="1" x14ac:dyDescent="0.3">
      <c r="A55" s="18" t="s">
        <v>787</v>
      </c>
      <c r="B55" s="18" t="s">
        <v>63</v>
      </c>
      <c r="C55" s="154">
        <v>23</v>
      </c>
      <c r="D55" s="154">
        <v>43.83</v>
      </c>
      <c r="E55" s="154">
        <v>11.04</v>
      </c>
      <c r="F55" s="154">
        <v>25.6</v>
      </c>
      <c r="G55" s="154">
        <v>21.197980000000001</v>
      </c>
      <c r="H55" s="154"/>
      <c r="I55" s="154">
        <v>7.1</v>
      </c>
      <c r="J55" s="154">
        <v>9.5</v>
      </c>
      <c r="K55" s="154">
        <v>6.9729999999999999</v>
      </c>
      <c r="L55" s="154">
        <v>6.56</v>
      </c>
      <c r="M55" s="154">
        <v>6.56</v>
      </c>
      <c r="N55" s="154">
        <v>6.56</v>
      </c>
      <c r="O55" s="154">
        <v>6.56</v>
      </c>
      <c r="P55" s="154"/>
      <c r="Q55" s="154"/>
      <c r="R55" s="154">
        <v>4</v>
      </c>
      <c r="S55" s="154">
        <v>5</v>
      </c>
      <c r="T55" s="154"/>
      <c r="U55" s="154"/>
      <c r="V55" s="154"/>
      <c r="W55" s="154"/>
      <c r="X55" s="154"/>
      <c r="Y55" s="154"/>
      <c r="Z55" s="154">
        <v>4.5121200000000004</v>
      </c>
      <c r="AA55" s="154">
        <v>5.4503599999999999</v>
      </c>
      <c r="AB55" s="154"/>
      <c r="AC55" s="154"/>
      <c r="AD55" s="154"/>
      <c r="AE55" s="154">
        <v>7.5149999999999997</v>
      </c>
      <c r="AF55" s="154">
        <v>7.48</v>
      </c>
      <c r="AG55" s="154">
        <v>348.39010000000002</v>
      </c>
      <c r="AH55" s="154">
        <v>0</v>
      </c>
      <c r="AI55" s="154">
        <v>0</v>
      </c>
      <c r="AJ55" s="154">
        <v>0</v>
      </c>
      <c r="AK55" s="154">
        <v>379.29768000000001</v>
      </c>
      <c r="AL55" s="154">
        <v>232.57292000000001</v>
      </c>
      <c r="AM55" s="154">
        <v>232.57292000000001</v>
      </c>
      <c r="AN55" s="154">
        <v>350.4</v>
      </c>
      <c r="AO55" s="154">
        <v>350.4</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6" t="s">
        <v>1648</v>
      </c>
      <c r="B4" s="197"/>
      <c r="C4" s="197"/>
      <c r="D4" s="197"/>
      <c r="E4" s="197"/>
      <c r="F4" s="197"/>
      <c r="G4" s="197"/>
      <c r="H4" s="197"/>
      <c r="I4" s="197"/>
    </row>
    <row r="5" spans="1:9" ht="22.05" hidden="1" customHeight="1" x14ac:dyDescent="0.3">
      <c r="A5" s="197" t="s">
        <v>58</v>
      </c>
      <c r="B5" s="197" t="s">
        <v>517</v>
      </c>
      <c r="C5" s="9">
        <v>42879</v>
      </c>
      <c r="D5" s="9">
        <v>42880</v>
      </c>
      <c r="E5" s="9">
        <v>46665</v>
      </c>
      <c r="F5" s="9">
        <v>70163</v>
      </c>
      <c r="G5" s="9">
        <v>47090</v>
      </c>
      <c r="H5" s="9">
        <v>62201</v>
      </c>
      <c r="I5" s="197" t="s">
        <v>1649</v>
      </c>
    </row>
    <row r="6" spans="1:9" ht="40.049999999999997" customHeight="1" x14ac:dyDescent="0.3">
      <c r="A6" s="197"/>
      <c r="B6" s="197"/>
      <c r="C6" s="225" t="s">
        <v>572</v>
      </c>
      <c r="D6" s="225" t="s">
        <v>573</v>
      </c>
      <c r="E6" s="225" t="s">
        <v>574</v>
      </c>
      <c r="F6" s="225" t="s">
        <v>14</v>
      </c>
      <c r="G6" s="225" t="s">
        <v>570</v>
      </c>
      <c r="H6" s="225" t="s">
        <v>571</v>
      </c>
      <c r="I6" s="197"/>
    </row>
    <row r="7" spans="1:9" ht="57" customHeight="1" x14ac:dyDescent="0.3">
      <c r="A7" s="197"/>
      <c r="B7" s="197"/>
      <c r="C7" s="9" t="s">
        <v>1650</v>
      </c>
      <c r="D7" s="9" t="s">
        <v>1651</v>
      </c>
      <c r="E7" s="9" t="s">
        <v>1652</v>
      </c>
      <c r="F7" s="9" t="s">
        <v>1653</v>
      </c>
      <c r="G7" s="9" t="s">
        <v>1654</v>
      </c>
      <c r="H7" s="9" t="s">
        <v>1655</v>
      </c>
      <c r="I7" s="197" t="s">
        <v>731</v>
      </c>
    </row>
    <row r="8" spans="1:9" ht="24" customHeight="1" x14ac:dyDescent="0.3">
      <c r="A8" s="13" t="s">
        <v>62</v>
      </c>
      <c r="B8" s="13" t="s">
        <v>740</v>
      </c>
      <c r="C8" s="152">
        <v>32</v>
      </c>
      <c r="D8" s="152">
        <v>0.32</v>
      </c>
      <c r="E8" s="152">
        <v>48.29</v>
      </c>
      <c r="F8" s="152">
        <v>70.39</v>
      </c>
      <c r="G8" s="152">
        <v>70.679649999999995</v>
      </c>
      <c r="H8" s="152">
        <v>312.89</v>
      </c>
      <c r="I8" s="152">
        <v>534.56965000000002</v>
      </c>
    </row>
    <row r="9" spans="1:9" ht="24" customHeight="1" x14ac:dyDescent="0.3">
      <c r="A9" s="16" t="s">
        <v>62</v>
      </c>
      <c r="B9" s="16" t="s">
        <v>741</v>
      </c>
      <c r="C9" s="153">
        <v>32</v>
      </c>
      <c r="D9" s="153">
        <v>0.42</v>
      </c>
      <c r="E9" s="153">
        <v>52.35</v>
      </c>
      <c r="F9" s="153">
        <v>70.27</v>
      </c>
      <c r="G9" s="153">
        <v>70.679649999999995</v>
      </c>
      <c r="H9" s="153">
        <v>313.14</v>
      </c>
      <c r="I9" s="153">
        <v>538.85964999999999</v>
      </c>
    </row>
    <row r="10" spans="1:9" ht="24" customHeight="1" x14ac:dyDescent="0.3">
      <c r="A10" s="16" t="s">
        <v>62</v>
      </c>
      <c r="B10" s="16" t="s">
        <v>742</v>
      </c>
      <c r="C10" s="153">
        <v>33</v>
      </c>
      <c r="D10" s="153">
        <v>0.42</v>
      </c>
      <c r="E10" s="153">
        <v>49.92</v>
      </c>
      <c r="F10" s="153">
        <v>70.28</v>
      </c>
      <c r="G10" s="153">
        <v>70.679649999999995</v>
      </c>
      <c r="H10" s="153">
        <v>315.79000000000002</v>
      </c>
      <c r="I10" s="153">
        <v>540.08965000000001</v>
      </c>
    </row>
    <row r="11" spans="1:9" ht="24" customHeight="1" x14ac:dyDescent="0.3">
      <c r="A11" s="16" t="s">
        <v>62</v>
      </c>
      <c r="B11" s="16" t="s">
        <v>743</v>
      </c>
      <c r="C11" s="153">
        <v>33</v>
      </c>
      <c r="D11" s="153">
        <v>0</v>
      </c>
      <c r="E11" s="153">
        <v>52.16</v>
      </c>
      <c r="F11" s="153">
        <v>70.31</v>
      </c>
      <c r="G11" s="153">
        <v>70.679649999999995</v>
      </c>
      <c r="H11" s="153">
        <v>311.37</v>
      </c>
      <c r="I11" s="153">
        <v>537.51964999999996</v>
      </c>
    </row>
    <row r="12" spans="1:9" ht="24" customHeight="1" x14ac:dyDescent="0.3">
      <c r="A12" s="16" t="s">
        <v>62</v>
      </c>
      <c r="B12" s="16" t="s">
        <v>744</v>
      </c>
      <c r="C12" s="153">
        <v>32</v>
      </c>
      <c r="D12" s="153">
        <v>0</v>
      </c>
      <c r="E12" s="153">
        <v>49.67</v>
      </c>
      <c r="F12" s="153">
        <v>65.66</v>
      </c>
      <c r="G12" s="153">
        <v>70.679649999999995</v>
      </c>
      <c r="H12" s="153">
        <v>315.54000000000002</v>
      </c>
      <c r="I12" s="153">
        <v>533.54965000000004</v>
      </c>
    </row>
    <row r="13" spans="1:9" ht="24" customHeight="1" x14ac:dyDescent="0.3">
      <c r="A13" s="16" t="s">
        <v>62</v>
      </c>
      <c r="B13" s="16" t="s">
        <v>745</v>
      </c>
      <c r="C13" s="153">
        <v>32</v>
      </c>
      <c r="D13" s="153">
        <v>0</v>
      </c>
      <c r="E13" s="153">
        <v>52.5</v>
      </c>
      <c r="F13" s="153">
        <v>65.73</v>
      </c>
      <c r="G13" s="153">
        <v>70.679649999999995</v>
      </c>
      <c r="H13" s="153">
        <v>309.99</v>
      </c>
      <c r="I13" s="153">
        <v>530.89964999999995</v>
      </c>
    </row>
    <row r="14" spans="1:9" ht="24" customHeight="1" x14ac:dyDescent="0.3">
      <c r="A14" s="16" t="s">
        <v>62</v>
      </c>
      <c r="B14" s="16" t="s">
        <v>746</v>
      </c>
      <c r="C14" s="153">
        <v>31</v>
      </c>
      <c r="D14" s="153">
        <v>0</v>
      </c>
      <c r="E14" s="153">
        <v>52.7</v>
      </c>
      <c r="F14" s="153">
        <v>65.52</v>
      </c>
      <c r="G14" s="153">
        <v>70.679649999999995</v>
      </c>
      <c r="H14" s="153">
        <v>311.25</v>
      </c>
      <c r="I14" s="153">
        <v>531.14964999999995</v>
      </c>
    </row>
    <row r="15" spans="1:9" ht="24" customHeight="1" x14ac:dyDescent="0.3">
      <c r="A15" s="18" t="s">
        <v>62</v>
      </c>
      <c r="B15" s="18" t="s">
        <v>747</v>
      </c>
      <c r="C15" s="154">
        <v>31</v>
      </c>
      <c r="D15" s="154">
        <v>0</v>
      </c>
      <c r="E15" s="154">
        <v>57.13</v>
      </c>
      <c r="F15" s="154">
        <v>65.680000000000007</v>
      </c>
      <c r="G15" s="154">
        <v>70.679649999999995</v>
      </c>
      <c r="H15" s="154">
        <v>312.58</v>
      </c>
      <c r="I15" s="154">
        <v>537.06965000000002</v>
      </c>
    </row>
    <row r="16" spans="1:9" ht="24" customHeight="1" x14ac:dyDescent="0.3">
      <c r="A16" s="13" t="s">
        <v>62</v>
      </c>
      <c r="B16" s="13" t="s">
        <v>748</v>
      </c>
      <c r="C16" s="152">
        <v>31</v>
      </c>
      <c r="D16" s="152">
        <v>0</v>
      </c>
      <c r="E16" s="152">
        <v>56.05</v>
      </c>
      <c r="F16" s="152">
        <v>70.55</v>
      </c>
      <c r="G16" s="152">
        <v>70.679649999999995</v>
      </c>
      <c r="H16" s="152">
        <v>311.01</v>
      </c>
      <c r="I16" s="152">
        <v>539.28965000000005</v>
      </c>
    </row>
    <row r="17" spans="1:9" ht="24" customHeight="1" x14ac:dyDescent="0.3">
      <c r="A17" s="16" t="s">
        <v>62</v>
      </c>
      <c r="B17" s="16" t="s">
        <v>749</v>
      </c>
      <c r="C17" s="153">
        <v>31</v>
      </c>
      <c r="D17" s="153">
        <v>0.27</v>
      </c>
      <c r="E17" s="153">
        <v>58.57</v>
      </c>
      <c r="F17" s="153">
        <v>70.58</v>
      </c>
      <c r="G17" s="153">
        <v>70.679649999999995</v>
      </c>
      <c r="H17" s="153">
        <v>316.58</v>
      </c>
      <c r="I17" s="153">
        <v>547.67965000000004</v>
      </c>
    </row>
    <row r="18" spans="1:9" ht="24" customHeight="1" x14ac:dyDescent="0.3">
      <c r="A18" s="16" t="s">
        <v>62</v>
      </c>
      <c r="B18" s="16" t="s">
        <v>750</v>
      </c>
      <c r="C18" s="153">
        <v>31</v>
      </c>
      <c r="D18" s="153">
        <v>0.27</v>
      </c>
      <c r="E18" s="153">
        <v>57.23</v>
      </c>
      <c r="F18" s="153">
        <v>66.48</v>
      </c>
      <c r="G18" s="153">
        <v>70.679649999999995</v>
      </c>
      <c r="H18" s="153">
        <v>320.43</v>
      </c>
      <c r="I18" s="153">
        <v>546.08965000000001</v>
      </c>
    </row>
    <row r="19" spans="1:9" ht="24" customHeight="1" x14ac:dyDescent="0.3">
      <c r="A19" s="16" t="s">
        <v>62</v>
      </c>
      <c r="B19" s="16" t="s">
        <v>751</v>
      </c>
      <c r="C19" s="153">
        <v>31</v>
      </c>
      <c r="D19" s="153">
        <v>0.26</v>
      </c>
      <c r="E19" s="153">
        <v>60.49</v>
      </c>
      <c r="F19" s="153">
        <v>66.56</v>
      </c>
      <c r="G19" s="153">
        <v>70.679649999999995</v>
      </c>
      <c r="H19" s="153">
        <v>327.14</v>
      </c>
      <c r="I19" s="153">
        <v>556.12964999999997</v>
      </c>
    </row>
    <row r="20" spans="1:9" ht="24" customHeight="1" x14ac:dyDescent="0.3">
      <c r="A20" s="16" t="s">
        <v>62</v>
      </c>
      <c r="B20" s="16" t="s">
        <v>752</v>
      </c>
      <c r="C20" s="153">
        <v>28</v>
      </c>
      <c r="D20" s="153">
        <v>0.26</v>
      </c>
      <c r="E20" s="153">
        <v>51.9</v>
      </c>
      <c r="F20" s="153">
        <v>72.099999999999994</v>
      </c>
      <c r="G20" s="153">
        <v>70.679649999999995</v>
      </c>
      <c r="H20" s="153">
        <v>324.14999999999998</v>
      </c>
      <c r="I20" s="153">
        <v>547.08965000000001</v>
      </c>
    </row>
    <row r="21" spans="1:9" ht="24" customHeight="1" x14ac:dyDescent="0.3">
      <c r="A21" s="16" t="s">
        <v>62</v>
      </c>
      <c r="B21" s="16" t="s">
        <v>753</v>
      </c>
      <c r="C21" s="153">
        <v>28</v>
      </c>
      <c r="D21" s="153">
        <v>0.97</v>
      </c>
      <c r="E21" s="153">
        <v>46.44</v>
      </c>
      <c r="F21" s="153">
        <v>71.97</v>
      </c>
      <c r="G21" s="153">
        <v>70.679649999999995</v>
      </c>
      <c r="H21" s="153">
        <v>324.77</v>
      </c>
      <c r="I21" s="153">
        <v>542.82965000000002</v>
      </c>
    </row>
    <row r="22" spans="1:9" ht="24" customHeight="1" x14ac:dyDescent="0.3">
      <c r="A22" s="16" t="s">
        <v>62</v>
      </c>
      <c r="B22" s="16" t="s">
        <v>754</v>
      </c>
      <c r="C22" s="153">
        <v>31</v>
      </c>
      <c r="D22" s="153">
        <v>0.97</v>
      </c>
      <c r="E22" s="153">
        <v>56.55</v>
      </c>
      <c r="F22" s="153">
        <v>70.16</v>
      </c>
      <c r="G22" s="153">
        <v>70.679649999999995</v>
      </c>
      <c r="H22" s="153">
        <v>326.74</v>
      </c>
      <c r="I22" s="153">
        <v>556.09965</v>
      </c>
    </row>
    <row r="23" spans="1:9" ht="24" customHeight="1" x14ac:dyDescent="0.3">
      <c r="A23" s="18" t="s">
        <v>62</v>
      </c>
      <c r="B23" s="18" t="s">
        <v>755</v>
      </c>
      <c r="C23" s="154">
        <v>31</v>
      </c>
      <c r="D23" s="154">
        <v>4.7</v>
      </c>
      <c r="E23" s="154">
        <v>60.48</v>
      </c>
      <c r="F23" s="154">
        <v>72.260000000000005</v>
      </c>
      <c r="G23" s="154">
        <v>70.679649999999995</v>
      </c>
      <c r="H23" s="154">
        <v>326.39</v>
      </c>
      <c r="I23" s="154">
        <v>565.50964999999997</v>
      </c>
    </row>
    <row r="24" spans="1:9" ht="24" customHeight="1" x14ac:dyDescent="0.3">
      <c r="A24" s="13" t="s">
        <v>62</v>
      </c>
      <c r="B24" s="13" t="s">
        <v>756</v>
      </c>
      <c r="C24" s="152">
        <v>33</v>
      </c>
      <c r="D24" s="152">
        <v>9.2200000000000006</v>
      </c>
      <c r="E24" s="152">
        <v>45.9</v>
      </c>
      <c r="F24" s="152">
        <v>70.67</v>
      </c>
      <c r="G24" s="152">
        <v>48.328650000000003</v>
      </c>
      <c r="H24" s="152">
        <v>326.51</v>
      </c>
      <c r="I24" s="152">
        <v>533.62864999999999</v>
      </c>
    </row>
    <row r="25" spans="1:9" ht="24" customHeight="1" x14ac:dyDescent="0.3">
      <c r="A25" s="16" t="s">
        <v>62</v>
      </c>
      <c r="B25" s="16" t="s">
        <v>757</v>
      </c>
      <c r="C25" s="153">
        <v>33</v>
      </c>
      <c r="D25" s="153">
        <v>9.84</v>
      </c>
      <c r="E25" s="153">
        <v>58.07</v>
      </c>
      <c r="F25" s="153">
        <v>69.41</v>
      </c>
      <c r="G25" s="153">
        <v>48.328650000000003</v>
      </c>
      <c r="H25" s="153">
        <v>324.97000000000003</v>
      </c>
      <c r="I25" s="153">
        <v>543.61865</v>
      </c>
    </row>
    <row r="26" spans="1:9" ht="24" customHeight="1" x14ac:dyDescent="0.3">
      <c r="A26" s="16" t="s">
        <v>62</v>
      </c>
      <c r="B26" s="16" t="s">
        <v>758</v>
      </c>
      <c r="C26" s="153">
        <v>32</v>
      </c>
      <c r="D26" s="153">
        <v>9.84</v>
      </c>
      <c r="E26" s="153">
        <v>56.25</v>
      </c>
      <c r="F26" s="153">
        <v>65.19</v>
      </c>
      <c r="G26" s="153">
        <v>48.328650000000003</v>
      </c>
      <c r="H26" s="153">
        <v>325.11</v>
      </c>
      <c r="I26" s="153">
        <v>536.71865000000003</v>
      </c>
    </row>
    <row r="27" spans="1:9" ht="24" customHeight="1" x14ac:dyDescent="0.3">
      <c r="A27" s="16" t="s">
        <v>62</v>
      </c>
      <c r="B27" s="16" t="s">
        <v>759</v>
      </c>
      <c r="C27" s="153">
        <v>32</v>
      </c>
      <c r="D27" s="153">
        <v>9.34</v>
      </c>
      <c r="E27" s="153">
        <v>47.74</v>
      </c>
      <c r="F27" s="153">
        <v>65.25</v>
      </c>
      <c r="G27" s="153">
        <v>48.328650000000003</v>
      </c>
      <c r="H27" s="153">
        <v>325.27999999999997</v>
      </c>
      <c r="I27" s="153">
        <v>527.93865000000005</v>
      </c>
    </row>
    <row r="28" spans="1:9" ht="24" customHeight="1" x14ac:dyDescent="0.3">
      <c r="A28" s="16" t="s">
        <v>62</v>
      </c>
      <c r="B28" s="16" t="s">
        <v>760</v>
      </c>
      <c r="C28" s="153">
        <v>32</v>
      </c>
      <c r="D28" s="153">
        <v>9.57</v>
      </c>
      <c r="E28" s="153">
        <v>48.56</v>
      </c>
      <c r="F28" s="153">
        <v>65.400000000000006</v>
      </c>
      <c r="G28" s="153">
        <v>48.328650000000003</v>
      </c>
      <c r="H28" s="153">
        <v>343.11</v>
      </c>
      <c r="I28" s="153">
        <v>546.96865000000003</v>
      </c>
    </row>
    <row r="29" spans="1:9" ht="24" customHeight="1" x14ac:dyDescent="0.3">
      <c r="A29" s="16" t="s">
        <v>62</v>
      </c>
      <c r="B29" s="16" t="s">
        <v>761</v>
      </c>
      <c r="C29" s="153">
        <v>32</v>
      </c>
      <c r="D29" s="153">
        <v>10.220000000000001</v>
      </c>
      <c r="E29" s="153">
        <v>52.27</v>
      </c>
      <c r="F29" s="153">
        <v>65.64</v>
      </c>
      <c r="G29" s="153">
        <v>48.328650000000003</v>
      </c>
      <c r="H29" s="153">
        <v>343.3</v>
      </c>
      <c r="I29" s="153">
        <v>551.75864999999999</v>
      </c>
    </row>
    <row r="30" spans="1:9" ht="24" customHeight="1" x14ac:dyDescent="0.3">
      <c r="A30" s="16" t="s">
        <v>62</v>
      </c>
      <c r="B30" s="16" t="s">
        <v>762</v>
      </c>
      <c r="C30" s="153">
        <v>32</v>
      </c>
      <c r="D30" s="153">
        <v>10.36</v>
      </c>
      <c r="E30" s="153">
        <v>51.06</v>
      </c>
      <c r="F30" s="153">
        <v>64.760000000000005</v>
      </c>
      <c r="G30" s="153">
        <v>48.328650000000003</v>
      </c>
      <c r="H30" s="153">
        <v>341.76</v>
      </c>
      <c r="I30" s="153">
        <v>548.26864999999998</v>
      </c>
    </row>
    <row r="31" spans="1:9" ht="24" customHeight="1" x14ac:dyDescent="0.3">
      <c r="A31" s="18" t="s">
        <v>62</v>
      </c>
      <c r="B31" s="18" t="s">
        <v>763</v>
      </c>
      <c r="C31" s="154">
        <v>32</v>
      </c>
      <c r="D31" s="154">
        <v>9.7799999999999994</v>
      </c>
      <c r="E31" s="154">
        <v>63.48</v>
      </c>
      <c r="F31" s="154">
        <v>65.17</v>
      </c>
      <c r="G31" s="154">
        <v>48.328650000000003</v>
      </c>
      <c r="H31" s="154">
        <v>341.61</v>
      </c>
      <c r="I31" s="154">
        <v>560.36865</v>
      </c>
    </row>
    <row r="32" spans="1:9" ht="24" customHeight="1" x14ac:dyDescent="0.3">
      <c r="A32" s="13" t="s">
        <v>62</v>
      </c>
      <c r="B32" s="13" t="s">
        <v>764</v>
      </c>
      <c r="C32" s="152">
        <v>33</v>
      </c>
      <c r="D32" s="152">
        <v>9.8000000000000007</v>
      </c>
      <c r="E32" s="152">
        <v>59.13</v>
      </c>
      <c r="F32" s="152">
        <v>64.959999999999994</v>
      </c>
      <c r="G32" s="152">
        <v>48.328650000000003</v>
      </c>
      <c r="H32" s="152">
        <v>343.76</v>
      </c>
      <c r="I32" s="152">
        <v>558.97865000000002</v>
      </c>
    </row>
    <row r="33" spans="1:9" ht="24" customHeight="1" x14ac:dyDescent="0.3">
      <c r="A33" s="16" t="s">
        <v>62</v>
      </c>
      <c r="B33" s="16" t="s">
        <v>765</v>
      </c>
      <c r="C33" s="153">
        <v>33</v>
      </c>
      <c r="D33" s="153">
        <v>9.9499999999999993</v>
      </c>
      <c r="E33" s="153">
        <v>55.91</v>
      </c>
      <c r="F33" s="153">
        <v>64.790000000000006</v>
      </c>
      <c r="G33" s="153">
        <v>48.328650000000003</v>
      </c>
      <c r="H33" s="153">
        <v>344.24</v>
      </c>
      <c r="I33" s="153">
        <v>556.21865000000003</v>
      </c>
    </row>
    <row r="34" spans="1:9" ht="24" customHeight="1" x14ac:dyDescent="0.3">
      <c r="A34" s="16" t="s">
        <v>62</v>
      </c>
      <c r="B34" s="16" t="s">
        <v>766</v>
      </c>
      <c r="C34" s="153">
        <v>32</v>
      </c>
      <c r="D34" s="153">
        <v>9.9499999999999993</v>
      </c>
      <c r="E34" s="153">
        <v>60.71</v>
      </c>
      <c r="F34" s="153">
        <v>70.36</v>
      </c>
      <c r="G34" s="153">
        <v>48.328650000000003</v>
      </c>
      <c r="H34" s="153">
        <v>344.69</v>
      </c>
      <c r="I34" s="153">
        <v>566.03864999999996</v>
      </c>
    </row>
    <row r="35" spans="1:9" ht="24" customHeight="1" x14ac:dyDescent="0.3">
      <c r="A35" s="16" t="s">
        <v>62</v>
      </c>
      <c r="B35" s="16" t="s">
        <v>767</v>
      </c>
      <c r="C35" s="153">
        <v>32</v>
      </c>
      <c r="D35" s="153">
        <v>9.69</v>
      </c>
      <c r="E35" s="153">
        <v>52.69</v>
      </c>
      <c r="F35" s="153">
        <v>70.17</v>
      </c>
      <c r="G35" s="153">
        <v>48.328650000000003</v>
      </c>
      <c r="H35" s="153">
        <v>345.49</v>
      </c>
      <c r="I35" s="153">
        <v>558.36865</v>
      </c>
    </row>
    <row r="36" spans="1:9" ht="24" customHeight="1" x14ac:dyDescent="0.3">
      <c r="A36" s="16" t="s">
        <v>62</v>
      </c>
      <c r="B36" s="16" t="s">
        <v>768</v>
      </c>
      <c r="C36" s="153">
        <v>32</v>
      </c>
      <c r="D36" s="153">
        <v>9.69</v>
      </c>
      <c r="E36" s="153">
        <v>59.67</v>
      </c>
      <c r="F36" s="153">
        <v>97.53</v>
      </c>
      <c r="G36" s="153">
        <v>48.328650000000003</v>
      </c>
      <c r="H36" s="153">
        <v>343.8</v>
      </c>
      <c r="I36" s="153">
        <v>591.01864999999998</v>
      </c>
    </row>
    <row r="37" spans="1:9" ht="24" customHeight="1" x14ac:dyDescent="0.3">
      <c r="A37" s="16" t="s">
        <v>62</v>
      </c>
      <c r="B37" s="16" t="s">
        <v>769</v>
      </c>
      <c r="C37" s="153">
        <v>32</v>
      </c>
      <c r="D37" s="153">
        <v>9.8800000000000008</v>
      </c>
      <c r="E37" s="153">
        <v>54.29</v>
      </c>
      <c r="F37" s="153">
        <v>0</v>
      </c>
      <c r="G37" s="153">
        <v>48.328650000000003</v>
      </c>
      <c r="H37" s="153">
        <v>344.55</v>
      </c>
      <c r="I37" s="153">
        <v>489.04865000000001</v>
      </c>
    </row>
    <row r="38" spans="1:9" ht="24" customHeight="1" x14ac:dyDescent="0.3">
      <c r="A38" s="16" t="s">
        <v>62</v>
      </c>
      <c r="B38" s="16" t="s">
        <v>770</v>
      </c>
      <c r="C38" s="153">
        <v>33</v>
      </c>
      <c r="D38" s="153">
        <v>9.94</v>
      </c>
      <c r="E38" s="153">
        <v>70.069999999999993</v>
      </c>
      <c r="F38" s="153">
        <v>98.71</v>
      </c>
      <c r="G38" s="153">
        <v>48.328650000000003</v>
      </c>
      <c r="H38" s="153">
        <v>344.59</v>
      </c>
      <c r="I38" s="153">
        <v>604.63864999999998</v>
      </c>
    </row>
    <row r="39" spans="1:9" ht="24" customHeight="1" x14ac:dyDescent="0.3">
      <c r="A39" s="18" t="s">
        <v>62</v>
      </c>
      <c r="B39" s="18" t="s">
        <v>771</v>
      </c>
      <c r="C39" s="154">
        <v>33</v>
      </c>
      <c r="D39" s="154">
        <v>9.92</v>
      </c>
      <c r="E39" s="154">
        <v>77.61</v>
      </c>
      <c r="F39" s="154">
        <v>100.85</v>
      </c>
      <c r="G39" s="154">
        <v>48.328650000000003</v>
      </c>
      <c r="H39" s="154">
        <v>344.05</v>
      </c>
      <c r="I39" s="154">
        <v>613.75864999999999</v>
      </c>
    </row>
    <row r="40" spans="1:9" ht="24" customHeight="1" x14ac:dyDescent="0.3">
      <c r="A40" s="13" t="s">
        <v>62</v>
      </c>
      <c r="B40" s="13" t="s">
        <v>772</v>
      </c>
      <c r="C40" s="152">
        <v>32</v>
      </c>
      <c r="D40" s="152">
        <v>9.92</v>
      </c>
      <c r="E40" s="152">
        <v>64.260000000000005</v>
      </c>
      <c r="F40" s="152">
        <v>78.180000000000007</v>
      </c>
      <c r="G40" s="152">
        <v>64.334180000000003</v>
      </c>
      <c r="H40" s="152">
        <v>344.22</v>
      </c>
      <c r="I40" s="152">
        <v>592.91417999999999</v>
      </c>
    </row>
    <row r="41" spans="1:9" ht="24" customHeight="1" x14ac:dyDescent="0.3">
      <c r="A41" s="16" t="s">
        <v>62</v>
      </c>
      <c r="B41" s="16" t="s">
        <v>773</v>
      </c>
      <c r="C41" s="153">
        <v>32</v>
      </c>
      <c r="D41" s="153">
        <v>12.97</v>
      </c>
      <c r="E41" s="153">
        <v>56.87</v>
      </c>
      <c r="F41" s="153">
        <v>80.64</v>
      </c>
      <c r="G41" s="153">
        <v>64.334180000000003</v>
      </c>
      <c r="H41" s="153">
        <v>343.24</v>
      </c>
      <c r="I41" s="153">
        <v>590.05417999999997</v>
      </c>
    </row>
    <row r="42" spans="1:9" ht="24" customHeight="1" x14ac:dyDescent="0.3">
      <c r="A42" s="16" t="s">
        <v>62</v>
      </c>
      <c r="B42" s="16" t="s">
        <v>774</v>
      </c>
      <c r="C42" s="153">
        <v>33</v>
      </c>
      <c r="D42" s="153">
        <v>12.98</v>
      </c>
      <c r="E42" s="153">
        <v>33.68</v>
      </c>
      <c r="F42" s="153">
        <v>69.89</v>
      </c>
      <c r="G42" s="153">
        <v>64.334180000000003</v>
      </c>
      <c r="H42" s="153">
        <v>346.17</v>
      </c>
      <c r="I42" s="153">
        <v>560.05417999999997</v>
      </c>
    </row>
    <row r="43" spans="1:9" ht="24" customHeight="1" x14ac:dyDescent="0.3">
      <c r="A43" s="16" t="s">
        <v>62</v>
      </c>
      <c r="B43" s="16" t="s">
        <v>775</v>
      </c>
      <c r="C43" s="153">
        <v>33</v>
      </c>
      <c r="D43" s="153">
        <v>13.67</v>
      </c>
      <c r="E43" s="153">
        <v>40.340000000000003</v>
      </c>
      <c r="F43" s="153">
        <v>70.849999999999994</v>
      </c>
      <c r="G43" s="153">
        <v>64.334180000000003</v>
      </c>
      <c r="H43" s="153">
        <v>349.2</v>
      </c>
      <c r="I43" s="153">
        <v>571.39418000000001</v>
      </c>
    </row>
    <row r="44" spans="1:9" ht="24" customHeight="1" x14ac:dyDescent="0.3">
      <c r="A44" s="16" t="s">
        <v>62</v>
      </c>
      <c r="B44" s="16" t="s">
        <v>776</v>
      </c>
      <c r="C44" s="153">
        <v>31</v>
      </c>
      <c r="D44" s="153">
        <v>13.67</v>
      </c>
      <c r="E44" s="153">
        <v>46.6</v>
      </c>
      <c r="F44" s="153">
        <v>64.42</v>
      </c>
      <c r="G44" s="153">
        <v>64.334180000000003</v>
      </c>
      <c r="H44" s="153">
        <v>350.67</v>
      </c>
      <c r="I44" s="153">
        <v>570.69417999999996</v>
      </c>
    </row>
    <row r="45" spans="1:9" ht="24" customHeight="1" x14ac:dyDescent="0.3">
      <c r="A45" s="16" t="s">
        <v>62</v>
      </c>
      <c r="B45" s="16" t="s">
        <v>777</v>
      </c>
      <c r="C45" s="153">
        <v>31</v>
      </c>
      <c r="D45" s="153">
        <v>13.7</v>
      </c>
      <c r="E45" s="153">
        <v>50.39</v>
      </c>
      <c r="F45" s="153">
        <v>64.34</v>
      </c>
      <c r="G45" s="153">
        <v>64.334180000000003</v>
      </c>
      <c r="H45" s="153">
        <v>345.99</v>
      </c>
      <c r="I45" s="153">
        <v>569.75418000000002</v>
      </c>
    </row>
    <row r="46" spans="1:9" ht="24" customHeight="1" x14ac:dyDescent="0.3">
      <c r="A46" s="16" t="s">
        <v>62</v>
      </c>
      <c r="B46" s="16" t="s">
        <v>778</v>
      </c>
      <c r="C46" s="153">
        <v>33</v>
      </c>
      <c r="D46" s="153">
        <v>13.7</v>
      </c>
      <c r="E46" s="153">
        <v>53.8</v>
      </c>
      <c r="F46" s="153">
        <v>65.239999999999995</v>
      </c>
      <c r="G46" s="153">
        <v>64.334180000000003</v>
      </c>
      <c r="H46" s="153">
        <v>344.93</v>
      </c>
      <c r="I46" s="153">
        <v>575.00418000000002</v>
      </c>
    </row>
    <row r="47" spans="1:9" ht="24" customHeight="1" x14ac:dyDescent="0.3">
      <c r="A47" s="18" t="s">
        <v>62</v>
      </c>
      <c r="B47" s="18" t="s">
        <v>779</v>
      </c>
      <c r="C47" s="154">
        <v>33</v>
      </c>
      <c r="D47" s="154">
        <v>13.46</v>
      </c>
      <c r="E47" s="154">
        <v>52.67</v>
      </c>
      <c r="F47" s="154">
        <v>65.39</v>
      </c>
      <c r="G47" s="154">
        <v>64.334180000000003</v>
      </c>
      <c r="H47" s="154">
        <v>342.6</v>
      </c>
      <c r="I47" s="154">
        <v>571.45417999999995</v>
      </c>
    </row>
    <row r="48" spans="1:9" ht="24" customHeight="1" x14ac:dyDescent="0.3">
      <c r="A48" s="13" t="s">
        <v>62</v>
      </c>
      <c r="B48" s="13" t="s">
        <v>780</v>
      </c>
      <c r="C48" s="152">
        <v>30</v>
      </c>
      <c r="D48" s="152">
        <v>13.46</v>
      </c>
      <c r="E48" s="152">
        <v>51.95</v>
      </c>
      <c r="F48" s="152">
        <v>65.260000000000005</v>
      </c>
      <c r="G48" s="152">
        <v>64.334180000000003</v>
      </c>
      <c r="H48" s="152">
        <v>343.5</v>
      </c>
      <c r="I48" s="152">
        <v>568.50418000000002</v>
      </c>
    </row>
    <row r="49" spans="1:9" ht="24" customHeight="1" x14ac:dyDescent="0.3">
      <c r="A49" s="16" t="s">
        <v>62</v>
      </c>
      <c r="B49" s="16" t="s">
        <v>781</v>
      </c>
      <c r="C49" s="153">
        <v>30</v>
      </c>
      <c r="D49" s="153">
        <v>13.74</v>
      </c>
      <c r="E49" s="153">
        <v>49.51</v>
      </c>
      <c r="F49" s="153">
        <v>65.040000000000006</v>
      </c>
      <c r="G49" s="153">
        <v>64.334180000000003</v>
      </c>
      <c r="H49" s="153">
        <v>344.66</v>
      </c>
      <c r="I49" s="153">
        <v>567.28417999999999</v>
      </c>
    </row>
    <row r="50" spans="1:9" ht="24" customHeight="1" x14ac:dyDescent="0.3">
      <c r="A50" s="16" t="s">
        <v>62</v>
      </c>
      <c r="B50" s="16" t="s">
        <v>782</v>
      </c>
      <c r="C50" s="153">
        <v>30</v>
      </c>
      <c r="D50" s="153">
        <v>13.74</v>
      </c>
      <c r="E50" s="153">
        <v>56.6</v>
      </c>
      <c r="F50" s="153">
        <v>68.650000000000006</v>
      </c>
      <c r="G50" s="153">
        <v>64.334180000000003</v>
      </c>
      <c r="H50" s="153">
        <v>340.5</v>
      </c>
      <c r="I50" s="153">
        <v>573.82417999999996</v>
      </c>
    </row>
    <row r="51" spans="1:9" ht="24" customHeight="1" x14ac:dyDescent="0.3">
      <c r="A51" s="16" t="s">
        <v>62</v>
      </c>
      <c r="B51" s="16" t="s">
        <v>783</v>
      </c>
      <c r="C51" s="153">
        <v>30</v>
      </c>
      <c r="D51" s="153">
        <v>13.72</v>
      </c>
      <c r="E51" s="153">
        <v>51.55</v>
      </c>
      <c r="F51" s="153">
        <v>68.55</v>
      </c>
      <c r="G51" s="153">
        <v>64.334180000000003</v>
      </c>
      <c r="H51" s="153">
        <v>343.07</v>
      </c>
      <c r="I51" s="153">
        <v>571.22418000000005</v>
      </c>
    </row>
    <row r="52" spans="1:9" ht="24" customHeight="1" x14ac:dyDescent="0.3">
      <c r="A52" s="16" t="s">
        <v>62</v>
      </c>
      <c r="B52" s="16" t="s">
        <v>784</v>
      </c>
      <c r="C52" s="153">
        <v>30</v>
      </c>
      <c r="D52" s="153">
        <v>13.71</v>
      </c>
      <c r="E52" s="153">
        <v>55.25</v>
      </c>
      <c r="F52" s="153">
        <v>66.3</v>
      </c>
      <c r="G52" s="153">
        <v>64.334180000000003</v>
      </c>
      <c r="H52" s="153">
        <v>341.56</v>
      </c>
      <c r="I52" s="153">
        <v>571.15418</v>
      </c>
    </row>
    <row r="53" spans="1:9" ht="24" customHeight="1" x14ac:dyDescent="0.3">
      <c r="A53" s="16" t="s">
        <v>62</v>
      </c>
      <c r="B53" s="16" t="s">
        <v>785</v>
      </c>
      <c r="C53" s="153">
        <v>30</v>
      </c>
      <c r="D53" s="153">
        <v>13.23</v>
      </c>
      <c r="E53" s="153">
        <v>51.15</v>
      </c>
      <c r="F53" s="153">
        <v>66.290000000000006</v>
      </c>
      <c r="G53" s="153">
        <v>64.334180000000003</v>
      </c>
      <c r="H53" s="153">
        <v>340.04</v>
      </c>
      <c r="I53" s="153">
        <v>565.04417999999998</v>
      </c>
    </row>
    <row r="54" spans="1:9" ht="24" customHeight="1" x14ac:dyDescent="0.3">
      <c r="A54" s="16" t="s">
        <v>62</v>
      </c>
      <c r="B54" s="16" t="s">
        <v>786</v>
      </c>
      <c r="C54" s="153">
        <v>31</v>
      </c>
      <c r="D54" s="153">
        <v>13.23</v>
      </c>
      <c r="E54" s="153">
        <v>62.06</v>
      </c>
      <c r="F54" s="153">
        <v>67.16</v>
      </c>
      <c r="G54" s="153">
        <v>64.334180000000003</v>
      </c>
      <c r="H54" s="153">
        <v>343.25</v>
      </c>
      <c r="I54" s="153">
        <v>581.03417999999999</v>
      </c>
    </row>
    <row r="55" spans="1:9" ht="24" customHeight="1" x14ac:dyDescent="0.3">
      <c r="A55" s="18" t="s">
        <v>787</v>
      </c>
      <c r="B55" s="18" t="s">
        <v>63</v>
      </c>
      <c r="C55" s="154">
        <v>31</v>
      </c>
      <c r="D55" s="154">
        <v>13.27</v>
      </c>
      <c r="E55" s="154">
        <v>53.21</v>
      </c>
      <c r="F55" s="154">
        <v>66.95</v>
      </c>
      <c r="G55" s="154">
        <v>64.334180000000003</v>
      </c>
      <c r="H55" s="154">
        <v>349.62</v>
      </c>
      <c r="I55" s="154">
        <v>578.38418000000001</v>
      </c>
    </row>
    <row r="56" spans="1:9" ht="15.6" x14ac:dyDescent="0.3">
      <c r="A56" s="202" t="s">
        <v>1007</v>
      </c>
      <c r="B56" s="203"/>
      <c r="C56" s="156">
        <v>758</v>
      </c>
      <c r="D56" s="156">
        <v>189.01</v>
      </c>
      <c r="E56" s="156">
        <v>1302.865</v>
      </c>
      <c r="F56" s="156">
        <v>1648.2550000000001</v>
      </c>
      <c r="G56" s="156">
        <v>1466.73984</v>
      </c>
      <c r="H56" s="156">
        <v>8009.9</v>
      </c>
      <c r="I56" s="156">
        <v>13374.769840000001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1656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1657</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1658</v>
      </c>
      <c r="B6" s="227"/>
      <c r="C6" s="158" t="s">
        <v>1659</v>
      </c>
      <c r="D6" s="158" t="s">
        <v>1660</v>
      </c>
      <c r="E6" s="158" t="s">
        <v>1661</v>
      </c>
      <c r="F6" s="158" t="s">
        <v>1662</v>
      </c>
      <c r="G6" s="158" t="s">
        <v>1663</v>
      </c>
      <c r="H6" s="158" t="s">
        <v>1664</v>
      </c>
      <c r="I6" s="158" t="s">
        <v>1665</v>
      </c>
      <c r="J6" s="158" t="s">
        <v>1666</v>
      </c>
      <c r="K6" s="158" t="s">
        <v>1667</v>
      </c>
      <c r="L6" s="158" t="s">
        <v>1668</v>
      </c>
      <c r="M6" s="158" t="s">
        <v>1669</v>
      </c>
      <c r="N6" s="158" t="s">
        <v>1670</v>
      </c>
      <c r="O6" s="158" t="s">
        <v>1671</v>
      </c>
      <c r="P6" s="158" t="s">
        <v>1672</v>
      </c>
      <c r="Q6" s="158" t="s">
        <v>1673</v>
      </c>
      <c r="R6" s="158" t="s">
        <v>1674</v>
      </c>
      <c r="S6" s="158" t="s">
        <v>1675</v>
      </c>
      <c r="T6" s="158" t="s">
        <v>1676</v>
      </c>
      <c r="U6" s="158" t="s">
        <v>1677</v>
      </c>
      <c r="V6" s="158" t="s">
        <v>1678</v>
      </c>
      <c r="W6" s="158" t="s">
        <v>1679</v>
      </c>
      <c r="X6" s="158" t="s">
        <v>1680</v>
      </c>
      <c r="Y6" s="158" t="s">
        <v>1681</v>
      </c>
      <c r="Z6" s="158" t="s">
        <v>1682</v>
      </c>
      <c r="AA6" s="158" t="s">
        <v>1683</v>
      </c>
      <c r="AB6" s="158" t="s">
        <v>1684</v>
      </c>
      <c r="AC6" s="158" t="s">
        <v>1685</v>
      </c>
      <c r="AD6" s="158" t="s">
        <v>1686</v>
      </c>
      <c r="AE6" s="158" t="s">
        <v>1687</v>
      </c>
      <c r="AF6" s="158" t="s">
        <v>1688</v>
      </c>
      <c r="AG6" s="158" t="s">
        <v>1689</v>
      </c>
      <c r="AH6" s="158" t="s">
        <v>1690</v>
      </c>
      <c r="AI6" s="158" t="s">
        <v>1691</v>
      </c>
      <c r="AJ6" s="158" t="s">
        <v>1692</v>
      </c>
      <c r="AK6" s="158" t="s">
        <v>1693</v>
      </c>
      <c r="AL6" s="158" t="s">
        <v>1694</v>
      </c>
      <c r="AM6" s="158" t="s">
        <v>1695</v>
      </c>
      <c r="AN6" s="158" t="s">
        <v>1696</v>
      </c>
      <c r="AO6" s="158" t="s">
        <v>1697</v>
      </c>
      <c r="AP6" s="158" t="s">
        <v>1698</v>
      </c>
      <c r="AQ6" s="158" t="s">
        <v>1699</v>
      </c>
      <c r="AR6" s="158" t="s">
        <v>1700</v>
      </c>
      <c r="AS6" s="158" t="s">
        <v>1701</v>
      </c>
      <c r="AT6" s="158" t="s">
        <v>1702</v>
      </c>
      <c r="AU6" s="158" t="s">
        <v>1703</v>
      </c>
      <c r="AV6" s="158" t="s">
        <v>1704</v>
      </c>
      <c r="AW6" s="158" t="s">
        <v>1705</v>
      </c>
      <c r="AX6" s="158" t="s">
        <v>1706</v>
      </c>
      <c r="AY6" s="158" t="s">
        <v>1707</v>
      </c>
      <c r="AZ6" s="158" t="s">
        <v>1708</v>
      </c>
      <c r="BA6" s="158" t="s">
        <v>1709</v>
      </c>
      <c r="BB6" s="158" t="s">
        <v>1710</v>
      </c>
      <c r="BC6" s="158" t="s">
        <v>1711</v>
      </c>
      <c r="BD6" s="158" t="s">
        <v>1712</v>
      </c>
      <c r="BE6" s="158" t="s">
        <v>1713</v>
      </c>
      <c r="BF6" s="158" t="s">
        <v>1714</v>
      </c>
      <c r="BG6" s="158" t="s">
        <v>1715</v>
      </c>
      <c r="BH6" s="158" t="s">
        <v>1716</v>
      </c>
      <c r="BI6" s="158" t="s">
        <v>1717</v>
      </c>
      <c r="BJ6" s="158" t="s">
        <v>1718</v>
      </c>
      <c r="BK6" s="158" t="s">
        <v>1719</v>
      </c>
      <c r="BL6" s="158" t="s">
        <v>1720</v>
      </c>
      <c r="BM6" s="158" t="s">
        <v>1721</v>
      </c>
      <c r="BN6" s="158" t="s">
        <v>1722</v>
      </c>
      <c r="BO6" s="158" t="s">
        <v>1723</v>
      </c>
      <c r="BP6" s="158" t="s">
        <v>1724</v>
      </c>
      <c r="BQ6" s="158" t="s">
        <v>1725</v>
      </c>
      <c r="BR6" s="158" t="s">
        <v>1726</v>
      </c>
      <c r="BS6" s="158" t="s">
        <v>1727</v>
      </c>
      <c r="BT6" s="158" t="s">
        <v>1728</v>
      </c>
      <c r="BU6" s="158" t="s">
        <v>1729</v>
      </c>
      <c r="BV6" s="158" t="s">
        <v>1730</v>
      </c>
      <c r="BW6" s="158" t="s">
        <v>1731</v>
      </c>
      <c r="BX6" s="158" t="s">
        <v>1732</v>
      </c>
      <c r="BY6" s="158" t="s">
        <v>1733</v>
      </c>
      <c r="BZ6" s="158" t="s">
        <v>1734</v>
      </c>
      <c r="CA6" s="158" t="s">
        <v>1735</v>
      </c>
      <c r="CB6" s="158" t="s">
        <v>1736</v>
      </c>
      <c r="CC6" s="158" t="s">
        <v>1737</v>
      </c>
      <c r="CD6" s="158" t="s">
        <v>1738</v>
      </c>
      <c r="CE6" s="158" t="s">
        <v>1739</v>
      </c>
      <c r="CF6" s="158" t="s">
        <v>1740</v>
      </c>
      <c r="CG6" s="158" t="s">
        <v>1741</v>
      </c>
      <c r="CH6" s="158" t="s">
        <v>1742</v>
      </c>
      <c r="CI6" s="158" t="s">
        <v>1743</v>
      </c>
      <c r="CJ6" s="158" t="s">
        <v>1744</v>
      </c>
      <c r="CK6" s="158" t="s">
        <v>1745</v>
      </c>
      <c r="CL6" s="158" t="s">
        <v>1746</v>
      </c>
      <c r="CM6" s="158" t="s">
        <v>1747</v>
      </c>
      <c r="CN6" s="158" t="s">
        <v>1748</v>
      </c>
      <c r="CO6" s="158" t="s">
        <v>1749</v>
      </c>
      <c r="CP6" s="158" t="s">
        <v>1750</v>
      </c>
      <c r="CQ6" s="158" t="s">
        <v>1751</v>
      </c>
      <c r="CR6" s="158" t="s">
        <v>1752</v>
      </c>
      <c r="CS6" s="158" t="s">
        <v>1753</v>
      </c>
      <c r="CT6" s="158" t="s">
        <v>1754</v>
      </c>
      <c r="CU6" s="158" t="s">
        <v>1755</v>
      </c>
      <c r="CV6" s="158" t="s">
        <v>1756</v>
      </c>
      <c r="CW6" s="158" t="s">
        <v>1757</v>
      </c>
      <c r="CX6" s="158" t="s">
        <v>1758</v>
      </c>
      <c r="CY6" s="158" t="s">
        <v>1759</v>
      </c>
      <c r="CZ6" s="158" t="s">
        <v>1760</v>
      </c>
      <c r="DA6" s="158" t="s">
        <v>1761</v>
      </c>
      <c r="DB6" s="158" t="s">
        <v>1762</v>
      </c>
      <c r="DC6" s="158" t="s">
        <v>1763</v>
      </c>
      <c r="DD6" s="158" t="s">
        <v>1764</v>
      </c>
      <c r="DE6" s="158" t="s">
        <v>1765</v>
      </c>
      <c r="DF6" s="158" t="s">
        <v>1766</v>
      </c>
      <c r="DG6" s="158" t="s">
        <v>1767</v>
      </c>
      <c r="DH6" s="158" t="s">
        <v>1768</v>
      </c>
      <c r="DI6" s="158" t="s">
        <v>1769</v>
      </c>
      <c r="DJ6" s="158" t="s">
        <v>1770</v>
      </c>
      <c r="DK6" s="158" t="s">
        <v>1771</v>
      </c>
      <c r="DL6" s="158" t="s">
        <v>1772</v>
      </c>
      <c r="DM6" s="158" t="s">
        <v>1773</v>
      </c>
      <c r="DN6" s="158" t="s">
        <v>1774</v>
      </c>
      <c r="DO6" s="158" t="s">
        <v>1775</v>
      </c>
      <c r="DP6" s="158" t="s">
        <v>1776</v>
      </c>
      <c r="DQ6" s="158" t="s">
        <v>1777</v>
      </c>
      <c r="DR6" s="158" t="s">
        <v>1778</v>
      </c>
      <c r="DS6" s="158" t="s">
        <v>1779</v>
      </c>
      <c r="DT6" s="158" t="s">
        <v>1780</v>
      </c>
      <c r="DU6" s="158" t="s">
        <v>1781</v>
      </c>
      <c r="DV6" s="158" t="s">
        <v>1782</v>
      </c>
      <c r="DW6" s="158" t="s">
        <v>1783</v>
      </c>
      <c r="DX6" s="158" t="s">
        <v>1784</v>
      </c>
      <c r="DY6" s="158" t="s">
        <v>1785</v>
      </c>
      <c r="DZ6" s="158" t="s">
        <v>1786</v>
      </c>
      <c r="EA6" s="158" t="s">
        <v>1787</v>
      </c>
      <c r="EB6" s="158" t="s">
        <v>1788</v>
      </c>
      <c r="EC6" s="158" t="s">
        <v>1789</v>
      </c>
      <c r="ED6" s="158" t="s">
        <v>1790</v>
      </c>
      <c r="EE6" s="158" t="s">
        <v>1791</v>
      </c>
      <c r="EF6" s="158" t="s">
        <v>1792</v>
      </c>
      <c r="EG6" s="158" t="s">
        <v>1793</v>
      </c>
      <c r="EH6" s="158" t="s">
        <v>1794</v>
      </c>
      <c r="EI6" s="158" t="s">
        <v>1795</v>
      </c>
      <c r="EJ6" s="158" t="s">
        <v>1796</v>
      </c>
      <c r="EK6" s="158" t="s">
        <v>1797</v>
      </c>
      <c r="EL6" s="158" t="s">
        <v>1798</v>
      </c>
      <c r="EM6" s="158" t="s">
        <v>1799</v>
      </c>
      <c r="EN6" s="158" t="s">
        <v>1800</v>
      </c>
      <c r="EO6" s="158" t="s">
        <v>1801</v>
      </c>
      <c r="EP6" s="158" t="s">
        <v>1802</v>
      </c>
      <c r="EQ6" s="158" t="s">
        <v>1803</v>
      </c>
      <c r="ER6" s="158" t="s">
        <v>1804</v>
      </c>
      <c r="ES6" s="158" t="s">
        <v>1805</v>
      </c>
      <c r="ET6" s="158" t="s">
        <v>1806</v>
      </c>
      <c r="EU6" s="158" t="s">
        <v>1807</v>
      </c>
      <c r="EV6" s="158" t="s">
        <v>1808</v>
      </c>
      <c r="EW6" s="158" t="s">
        <v>1809</v>
      </c>
      <c r="EX6" s="158" t="s">
        <v>1810</v>
      </c>
      <c r="EY6" s="158" t="s">
        <v>1811</v>
      </c>
      <c r="EZ6" s="158" t="s">
        <v>1812</v>
      </c>
      <c r="FA6" s="158" t="s">
        <v>1813</v>
      </c>
      <c r="FB6" s="158" t="s">
        <v>1814</v>
      </c>
      <c r="FC6" s="158" t="s">
        <v>1815</v>
      </c>
      <c r="FD6" s="158" t="s">
        <v>1816</v>
      </c>
      <c r="FE6" s="158" t="s">
        <v>1817</v>
      </c>
      <c r="FF6" s="158" t="s">
        <v>1818</v>
      </c>
      <c r="FG6" s="158" t="s">
        <v>1819</v>
      </c>
      <c r="FH6" s="158" t="s">
        <v>1820</v>
      </c>
      <c r="FI6" s="158" t="s">
        <v>1821</v>
      </c>
      <c r="FJ6" s="158" t="s">
        <v>1822</v>
      </c>
      <c r="FK6" s="158" t="s">
        <v>1823</v>
      </c>
      <c r="FL6" s="158" t="s">
        <v>1824</v>
      </c>
      <c r="FM6" s="158" t="s">
        <v>1825</v>
      </c>
      <c r="FN6" s="158" t="s">
        <v>1826</v>
      </c>
      <c r="FO6" s="158" t="s">
        <v>1827</v>
      </c>
      <c r="FP6" s="158" t="s">
        <v>1828</v>
      </c>
      <c r="FQ6" s="158" t="s">
        <v>1829</v>
      </c>
      <c r="FR6" s="158" t="s">
        <v>1830</v>
      </c>
      <c r="FS6" s="158" t="s">
        <v>1831</v>
      </c>
      <c r="FT6" s="158" t="s">
        <v>1832</v>
      </c>
      <c r="FU6" s="158" t="s">
        <v>1833</v>
      </c>
      <c r="FV6" s="158" t="s">
        <v>1834</v>
      </c>
      <c r="FW6" s="158" t="s">
        <v>1835</v>
      </c>
      <c r="FX6" s="158" t="s">
        <v>1836</v>
      </c>
      <c r="FY6" s="158" t="s">
        <v>1837</v>
      </c>
      <c r="FZ6" s="158" t="s">
        <v>1838</v>
      </c>
      <c r="GA6" s="158" t="s">
        <v>1839</v>
      </c>
      <c r="GB6" s="158" t="s">
        <v>1840</v>
      </c>
      <c r="GC6" s="158" t="s">
        <v>1841</v>
      </c>
      <c r="GD6" s="158" t="s">
        <v>1842</v>
      </c>
      <c r="GE6" s="158" t="s">
        <v>1843</v>
      </c>
      <c r="GF6" s="158" t="s">
        <v>1844</v>
      </c>
      <c r="GG6" s="158" t="s">
        <v>1845</v>
      </c>
      <c r="GH6" s="158" t="s">
        <v>1846</v>
      </c>
      <c r="GI6" s="158" t="s">
        <v>1847</v>
      </c>
      <c r="GJ6" s="158" t="s">
        <v>1848</v>
      </c>
      <c r="GK6" s="158" t="s">
        <v>1849</v>
      </c>
      <c r="GL6" s="158" t="s">
        <v>1850</v>
      </c>
      <c r="GM6" s="158" t="s">
        <v>1851</v>
      </c>
      <c r="GN6" s="158" t="s">
        <v>1852</v>
      </c>
      <c r="GO6" s="158" t="s">
        <v>1853</v>
      </c>
      <c r="GP6" s="158" t="s">
        <v>1854</v>
      </c>
      <c r="GQ6" s="158" t="s">
        <v>1855</v>
      </c>
      <c r="GR6" s="158" t="s">
        <v>1856</v>
      </c>
      <c r="GS6" s="158" t="s">
        <v>1857</v>
      </c>
      <c r="GT6" s="158" t="s">
        <v>1858</v>
      </c>
      <c r="GU6" s="158" t="s">
        <v>1859</v>
      </c>
      <c r="GV6" s="158" t="s">
        <v>1860</v>
      </c>
      <c r="GW6" s="158" t="s">
        <v>1861</v>
      </c>
      <c r="GX6" s="158" t="s">
        <v>1862</v>
      </c>
      <c r="GY6" s="158" t="s">
        <v>1863</v>
      </c>
      <c r="GZ6" s="158" t="s">
        <v>1864</v>
      </c>
      <c r="HA6" s="158" t="s">
        <v>1865</v>
      </c>
      <c r="HB6" s="158" t="s">
        <v>1866</v>
      </c>
      <c r="HC6" s="158" t="s">
        <v>1867</v>
      </c>
      <c r="HD6" s="158" t="s">
        <v>1868</v>
      </c>
      <c r="HE6" s="158" t="s">
        <v>1869</v>
      </c>
      <c r="HF6" s="158" t="s">
        <v>1870</v>
      </c>
      <c r="HG6" s="158" t="s">
        <v>1871</v>
      </c>
      <c r="HH6" s="158" t="s">
        <v>1872</v>
      </c>
      <c r="HI6" s="158" t="s">
        <v>1873</v>
      </c>
      <c r="HJ6" s="158" t="s">
        <v>1874</v>
      </c>
      <c r="HK6" s="158" t="s">
        <v>1875</v>
      </c>
      <c r="HL6" s="158" t="s">
        <v>1876</v>
      </c>
      <c r="HM6" s="158" t="s">
        <v>1877</v>
      </c>
      <c r="HN6" s="158" t="s">
        <v>1878</v>
      </c>
      <c r="HO6" s="158" t="s">
        <v>1879</v>
      </c>
      <c r="HP6" s="158" t="s">
        <v>1880</v>
      </c>
      <c r="HQ6" s="158" t="s">
        <v>1881</v>
      </c>
      <c r="HR6" s="158" t="s">
        <v>1882</v>
      </c>
      <c r="HS6" s="158" t="s">
        <v>1883</v>
      </c>
      <c r="HT6" s="158" t="s">
        <v>1884</v>
      </c>
      <c r="HU6" s="158" t="s">
        <v>1885</v>
      </c>
      <c r="HV6" s="158" t="s">
        <v>1886</v>
      </c>
      <c r="HW6" s="158" t="s">
        <v>1887</v>
      </c>
      <c r="HX6" s="158" t="s">
        <v>1888</v>
      </c>
      <c r="HY6" s="158" t="s">
        <v>1889</v>
      </c>
      <c r="HZ6" s="158" t="s">
        <v>1890</v>
      </c>
      <c r="IA6" s="158" t="s">
        <v>1891</v>
      </c>
      <c r="IB6" s="158" t="s">
        <v>1892</v>
      </c>
      <c r="IC6" s="158" t="s">
        <v>1893</v>
      </c>
      <c r="ID6" s="158" t="s">
        <v>1894</v>
      </c>
      <c r="IE6" s="158" t="s">
        <v>1895</v>
      </c>
      <c r="IF6" s="158" t="s">
        <v>1896</v>
      </c>
      <c r="IG6" s="158" t="s">
        <v>1897</v>
      </c>
      <c r="IH6" s="158" t="s">
        <v>1898</v>
      </c>
      <c r="II6" s="158" t="s">
        <v>1899</v>
      </c>
      <c r="IJ6" s="158" t="s">
        <v>1900</v>
      </c>
      <c r="IK6" s="158" t="s">
        <v>1901</v>
      </c>
      <c r="IL6" s="158" t="s">
        <v>1902</v>
      </c>
      <c r="IM6" s="158" t="s">
        <v>1903</v>
      </c>
      <c r="IN6" s="158" t="s">
        <v>1904</v>
      </c>
      <c r="IO6" s="158" t="s">
        <v>1905</v>
      </c>
      <c r="IP6" s="158" t="s">
        <v>1906</v>
      </c>
      <c r="IQ6" s="158" t="s">
        <v>1907</v>
      </c>
      <c r="IR6" s="158" t="s">
        <v>1908</v>
      </c>
      <c r="IS6" s="158" t="s">
        <v>1909</v>
      </c>
      <c r="IT6" s="158" t="s">
        <v>1910</v>
      </c>
      <c r="IU6" s="158" t="s">
        <v>1911</v>
      </c>
      <c r="IV6" s="158" t="s">
        <v>1912</v>
      </c>
      <c r="IW6" s="158" t="s">
        <v>1913</v>
      </c>
      <c r="IX6" s="158" t="s">
        <v>1914</v>
      </c>
      <c r="IY6" s="158" t="s">
        <v>1915</v>
      </c>
      <c r="IZ6" s="158" t="s">
        <v>1916</v>
      </c>
      <c r="JA6" s="158" t="s">
        <v>1917</v>
      </c>
      <c r="JB6" s="158" t="s">
        <v>1918</v>
      </c>
      <c r="JC6" s="158" t="s">
        <v>1919</v>
      </c>
      <c r="JD6" s="158" t="s">
        <v>1920</v>
      </c>
      <c r="JE6" s="158" t="s">
        <v>1921</v>
      </c>
      <c r="JF6" s="158" t="s">
        <v>1922</v>
      </c>
      <c r="JG6" s="158" t="s">
        <v>1923</v>
      </c>
      <c r="JH6" s="158" t="s">
        <v>1924</v>
      </c>
      <c r="JI6" s="158" t="s">
        <v>1925</v>
      </c>
      <c r="JJ6" s="158" t="s">
        <v>1926</v>
      </c>
      <c r="JK6" s="158" t="s">
        <v>1927</v>
      </c>
      <c r="JL6" s="158" t="s">
        <v>1928</v>
      </c>
      <c r="JM6" s="158" t="s">
        <v>1929</v>
      </c>
      <c r="JN6" s="158" t="s">
        <v>1930</v>
      </c>
      <c r="JO6" s="158" t="s">
        <v>1931</v>
      </c>
      <c r="JP6" s="158" t="s">
        <v>1932</v>
      </c>
      <c r="JQ6" s="158" t="s">
        <v>1933</v>
      </c>
      <c r="JR6" s="158" t="s">
        <v>1934</v>
      </c>
      <c r="JS6" s="158" t="s">
        <v>1935</v>
      </c>
      <c r="JT6" s="158" t="s">
        <v>1936</v>
      </c>
      <c r="JU6" s="158" t="s">
        <v>1937</v>
      </c>
      <c r="JV6" s="158" t="s">
        <v>1938</v>
      </c>
      <c r="JW6" s="158" t="s">
        <v>1939</v>
      </c>
      <c r="JX6" s="158" t="s">
        <v>1940</v>
      </c>
      <c r="JY6" s="158" t="s">
        <v>1941</v>
      </c>
      <c r="JZ6" s="158" t="s">
        <v>1942</v>
      </c>
      <c r="KA6" s="158" t="s">
        <v>1943</v>
      </c>
      <c r="KB6" s="158" t="s">
        <v>1944</v>
      </c>
      <c r="KC6" s="158" t="s">
        <v>1945</v>
      </c>
      <c r="KD6" s="158" t="s">
        <v>1946</v>
      </c>
      <c r="KE6" s="158" t="s">
        <v>1947</v>
      </c>
      <c r="KF6" s="158" t="s">
        <v>1948</v>
      </c>
      <c r="KG6" s="158" t="s">
        <v>1949</v>
      </c>
      <c r="KH6" s="158" t="s">
        <v>1950</v>
      </c>
      <c r="KI6" s="158" t="s">
        <v>1951</v>
      </c>
    </row>
    <row r="7" spans="1:295" ht="27" customHeight="1" x14ac:dyDescent="0.3">
      <c r="A7" s="227" t="s">
        <v>26</v>
      </c>
      <c r="B7" s="227"/>
      <c r="C7" s="228" t="s">
        <v>1952</v>
      </c>
      <c r="D7" s="228"/>
      <c r="E7" s="228"/>
      <c r="F7" s="228" t="s">
        <v>1953</v>
      </c>
      <c r="G7" s="228" t="s">
        <v>1954</v>
      </c>
      <c r="H7" s="228"/>
      <c r="I7" s="228"/>
      <c r="J7" s="228"/>
      <c r="K7" s="228" t="s">
        <v>1955</v>
      </c>
      <c r="L7" s="228"/>
      <c r="M7" s="228"/>
      <c r="N7" s="228" t="s">
        <v>1956</v>
      </c>
      <c r="O7" s="228" t="s">
        <v>1957</v>
      </c>
      <c r="P7" s="228"/>
      <c r="Q7" s="228" t="s">
        <v>1958</v>
      </c>
      <c r="R7" s="228"/>
      <c r="S7" s="228" t="s">
        <v>1959</v>
      </c>
      <c r="T7" s="228"/>
      <c r="U7" s="228" t="s">
        <v>1960</v>
      </c>
      <c r="V7" s="228"/>
      <c r="W7" s="228"/>
      <c r="X7" s="228" t="s">
        <v>1961</v>
      </c>
      <c r="Y7" s="228"/>
      <c r="Z7" s="228"/>
      <c r="AA7" s="228" t="s">
        <v>1962</v>
      </c>
      <c r="AB7" s="228"/>
      <c r="AC7" s="228"/>
      <c r="AD7" s="228"/>
      <c r="AE7" s="228"/>
      <c r="AF7" s="228"/>
      <c r="AG7" s="228"/>
      <c r="AH7" s="228"/>
      <c r="AI7" s="228"/>
      <c r="AJ7" s="228" t="s">
        <v>1963</v>
      </c>
      <c r="AK7" s="228"/>
      <c r="AL7" s="228"/>
      <c r="AM7" s="228" t="s">
        <v>1964</v>
      </c>
      <c r="AN7" s="228"/>
      <c r="AO7" s="228" t="s">
        <v>1965</v>
      </c>
      <c r="AP7" s="228"/>
      <c r="AQ7" s="228" t="s">
        <v>1966</v>
      </c>
      <c r="AR7" s="228"/>
      <c r="AS7" s="228"/>
      <c r="AT7" s="228" t="s">
        <v>1967</v>
      </c>
      <c r="AU7" s="228"/>
      <c r="AV7" s="228" t="s">
        <v>1968</v>
      </c>
      <c r="AW7" s="228"/>
      <c r="AX7" s="228" t="s">
        <v>1967</v>
      </c>
      <c r="AY7" s="228"/>
      <c r="AZ7" s="228"/>
      <c r="BA7" s="228" t="s">
        <v>1969</v>
      </c>
      <c r="BB7" s="228" t="s">
        <v>1970</v>
      </c>
      <c r="BC7" s="228" t="s">
        <v>1971</v>
      </c>
      <c r="BD7" s="228"/>
      <c r="BE7" s="228"/>
      <c r="BF7" s="228" t="s">
        <v>1972</v>
      </c>
      <c r="BG7" s="228"/>
      <c r="BH7" s="228"/>
      <c r="BI7" s="228"/>
      <c r="BJ7" s="228"/>
      <c r="BK7" s="228" t="s">
        <v>1973</v>
      </c>
      <c r="BL7" s="228" t="s">
        <v>1974</v>
      </c>
      <c r="BM7" s="228"/>
      <c r="BN7" s="228" t="s">
        <v>1975</v>
      </c>
      <c r="BO7" s="228"/>
      <c r="BP7" s="228"/>
      <c r="BQ7" s="228" t="s">
        <v>1976</v>
      </c>
      <c r="BR7" s="228"/>
      <c r="BS7" s="228"/>
      <c r="BT7" s="228"/>
      <c r="BU7" s="228" t="s">
        <v>1977</v>
      </c>
      <c r="BV7" s="228" t="s">
        <v>1978</v>
      </c>
      <c r="BW7" s="228" t="s">
        <v>1979</v>
      </c>
      <c r="BX7" s="228"/>
      <c r="BY7" s="228"/>
      <c r="BZ7" s="228"/>
      <c r="CA7" s="228" t="s">
        <v>1980</v>
      </c>
      <c r="CB7" s="228"/>
      <c r="CC7" s="228"/>
      <c r="CD7" s="228"/>
      <c r="CE7" s="228"/>
      <c r="CF7" s="228" t="s">
        <v>1981</v>
      </c>
      <c r="CG7" s="228"/>
      <c r="CH7" s="228"/>
      <c r="CI7" s="228"/>
      <c r="CJ7" s="228" t="s">
        <v>1982</v>
      </c>
      <c r="CK7" s="228"/>
      <c r="CL7" s="228" t="s">
        <v>1983</v>
      </c>
      <c r="CM7" s="228"/>
      <c r="CN7" s="228" t="s">
        <v>1984</v>
      </c>
      <c r="CO7" s="228" t="s">
        <v>1985</v>
      </c>
      <c r="CP7" s="228"/>
      <c r="CQ7" s="228"/>
      <c r="CR7" s="228" t="s">
        <v>1986</v>
      </c>
      <c r="CS7" s="228"/>
      <c r="CT7" s="228"/>
      <c r="CU7" s="228"/>
      <c r="CV7" s="228"/>
      <c r="CW7" s="228" t="s">
        <v>1987</v>
      </c>
      <c r="CX7" s="228" t="s">
        <v>1988</v>
      </c>
      <c r="CY7" s="228"/>
      <c r="CZ7" s="228"/>
      <c r="DA7" s="228"/>
      <c r="DB7" s="228"/>
      <c r="DC7" s="228"/>
      <c r="DD7" s="228" t="s">
        <v>1989</v>
      </c>
      <c r="DE7" s="228"/>
      <c r="DF7" s="228"/>
      <c r="DG7" s="228" t="s">
        <v>1990</v>
      </c>
      <c r="DH7" s="228"/>
      <c r="DI7" s="228" t="s">
        <v>1991</v>
      </c>
      <c r="DJ7" s="228"/>
      <c r="DK7" s="228" t="s">
        <v>1992</v>
      </c>
      <c r="DL7" s="228" t="s">
        <v>1993</v>
      </c>
      <c r="DM7" s="228"/>
      <c r="DN7" s="228"/>
      <c r="DO7" s="228"/>
      <c r="DP7" s="228"/>
      <c r="DQ7" s="228" t="s">
        <v>1994</v>
      </c>
      <c r="DR7" s="228" t="s">
        <v>1995</v>
      </c>
      <c r="DS7" s="228" t="s">
        <v>1996</v>
      </c>
      <c r="DT7" s="228"/>
      <c r="DU7" s="228"/>
      <c r="DV7" s="228"/>
      <c r="DW7" s="228"/>
      <c r="DX7" s="228"/>
      <c r="DY7" s="228"/>
      <c r="DZ7" s="228"/>
      <c r="EA7" s="228" t="s">
        <v>1997</v>
      </c>
      <c r="EB7" s="228" t="s">
        <v>1998</v>
      </c>
      <c r="EC7" s="228"/>
      <c r="ED7" s="228"/>
      <c r="EE7" s="228" t="s">
        <v>1997</v>
      </c>
      <c r="EF7" s="228"/>
      <c r="EG7" s="228" t="s">
        <v>1999</v>
      </c>
      <c r="EH7" s="228" t="s">
        <v>2000</v>
      </c>
      <c r="EI7" s="228"/>
      <c r="EJ7" s="228" t="s">
        <v>2001</v>
      </c>
      <c r="EK7" s="228"/>
      <c r="EL7" s="228"/>
      <c r="EM7" s="228"/>
      <c r="EN7" s="228"/>
      <c r="EO7" s="228"/>
      <c r="EP7" s="228"/>
      <c r="EQ7" s="228"/>
      <c r="ER7" s="228"/>
      <c r="ES7" s="228"/>
      <c r="ET7" s="228" t="s">
        <v>2002</v>
      </c>
      <c r="EU7" s="228" t="s">
        <v>2003</v>
      </c>
      <c r="EV7" s="228" t="s">
        <v>2004</v>
      </c>
      <c r="EW7" s="228" t="s">
        <v>2005</v>
      </c>
      <c r="EX7" s="228" t="s">
        <v>2006</v>
      </c>
      <c r="EY7" s="228" t="s">
        <v>2007</v>
      </c>
      <c r="EZ7" s="228" t="s">
        <v>2008</v>
      </c>
      <c r="FA7" s="228"/>
      <c r="FB7" s="228" t="s">
        <v>2009</v>
      </c>
      <c r="FC7" s="228"/>
      <c r="FD7" s="228" t="s">
        <v>2010</v>
      </c>
      <c r="FE7" s="228"/>
      <c r="FF7" s="228"/>
      <c r="FG7" s="228" t="s">
        <v>2011</v>
      </c>
      <c r="FH7" s="228"/>
      <c r="FI7" s="228"/>
      <c r="FJ7" s="228" t="s">
        <v>2012</v>
      </c>
      <c r="FK7" s="228"/>
      <c r="FL7" s="228"/>
      <c r="FM7" s="228" t="s">
        <v>2013</v>
      </c>
      <c r="FN7" s="228"/>
      <c r="FO7" s="228"/>
      <c r="FP7" s="228" t="s">
        <v>2014</v>
      </c>
      <c r="FQ7" s="228"/>
      <c r="FR7" s="228"/>
      <c r="FS7" s="228" t="s">
        <v>2015</v>
      </c>
      <c r="FT7" s="228" t="s">
        <v>2014</v>
      </c>
      <c r="FU7" s="228"/>
      <c r="FV7" s="228"/>
      <c r="FW7" s="228"/>
      <c r="FX7" s="228" t="s">
        <v>2016</v>
      </c>
      <c r="FY7" s="228" t="s">
        <v>2017</v>
      </c>
      <c r="FZ7" s="228" t="s">
        <v>2018</v>
      </c>
      <c r="GA7" s="228" t="s">
        <v>2019</v>
      </c>
      <c r="GB7" s="228" t="s">
        <v>2020</v>
      </c>
      <c r="GC7" s="228" t="s">
        <v>2021</v>
      </c>
      <c r="GD7" s="228"/>
      <c r="GE7" s="228" t="s">
        <v>2022</v>
      </c>
      <c r="GF7" s="228" t="s">
        <v>2023</v>
      </c>
      <c r="GG7" s="228" t="s">
        <v>2024</v>
      </c>
      <c r="GH7" s="228" t="s">
        <v>2025</v>
      </c>
      <c r="GI7" s="228" t="s">
        <v>2026</v>
      </c>
      <c r="GJ7" s="228"/>
      <c r="GK7" s="228" t="s">
        <v>2025</v>
      </c>
      <c r="GL7" s="228" t="s">
        <v>2027</v>
      </c>
      <c r="GM7" s="228"/>
      <c r="GN7" s="228" t="s">
        <v>2028</v>
      </c>
      <c r="GO7" s="228" t="s">
        <v>2029</v>
      </c>
      <c r="GP7" s="228" t="s">
        <v>2024</v>
      </c>
      <c r="GQ7" s="228"/>
      <c r="GR7" s="228" t="s">
        <v>2030</v>
      </c>
      <c r="GS7" s="228"/>
      <c r="GT7" s="228"/>
      <c r="GU7" s="228" t="s">
        <v>2031</v>
      </c>
      <c r="GV7" s="228" t="s">
        <v>2026</v>
      </c>
      <c r="GW7" s="228"/>
      <c r="GX7" s="228" t="s">
        <v>2032</v>
      </c>
      <c r="GY7" s="228" t="s">
        <v>2033</v>
      </c>
      <c r="GZ7" s="228"/>
      <c r="HA7" s="228" t="s">
        <v>2032</v>
      </c>
      <c r="HB7" s="228" t="s">
        <v>2034</v>
      </c>
      <c r="HC7" s="228"/>
      <c r="HD7" s="228" t="s">
        <v>2035</v>
      </c>
      <c r="HE7" s="228" t="s">
        <v>2036</v>
      </c>
      <c r="HF7" s="228" t="s">
        <v>2037</v>
      </c>
      <c r="HG7" s="228" t="s">
        <v>2038</v>
      </c>
      <c r="HH7" s="228" t="s">
        <v>2036</v>
      </c>
      <c r="HI7" s="228" t="s">
        <v>2039</v>
      </c>
      <c r="HJ7" s="228"/>
      <c r="HK7" s="228"/>
      <c r="HL7" s="228"/>
      <c r="HM7" s="228"/>
      <c r="HN7" s="228"/>
      <c r="HO7" s="228" t="s">
        <v>2040</v>
      </c>
      <c r="HP7" s="228"/>
      <c r="HQ7" s="228"/>
      <c r="HR7" s="228"/>
      <c r="HS7" s="228"/>
      <c r="HT7" s="228"/>
      <c r="HU7" s="228"/>
      <c r="HV7" s="228"/>
      <c r="HW7" s="228"/>
      <c r="HX7" s="228"/>
      <c r="HY7" s="228" t="s">
        <v>2041</v>
      </c>
      <c r="HZ7" s="228"/>
      <c r="IA7" s="228" t="s">
        <v>2042</v>
      </c>
      <c r="IB7" s="228"/>
      <c r="IC7" s="228"/>
      <c r="ID7" s="228"/>
      <c r="IE7" s="228"/>
      <c r="IF7" s="228"/>
      <c r="IG7" s="228"/>
      <c r="IH7" s="228"/>
      <c r="II7" s="228"/>
      <c r="IJ7" s="228" t="s">
        <v>2043</v>
      </c>
      <c r="IK7" s="228"/>
      <c r="IL7" s="228"/>
      <c r="IM7" s="228"/>
      <c r="IN7" s="228"/>
      <c r="IO7" s="228" t="s">
        <v>2044</v>
      </c>
      <c r="IP7" s="228"/>
      <c r="IQ7" s="228" t="s">
        <v>2045</v>
      </c>
      <c r="IR7" s="228"/>
      <c r="IS7" s="228" t="s">
        <v>2046</v>
      </c>
      <c r="IT7" s="228"/>
      <c r="IU7" s="228"/>
      <c r="IV7" s="228"/>
      <c r="IW7" s="228" t="s">
        <v>2047</v>
      </c>
      <c r="IX7" s="228"/>
      <c r="IY7" s="228" t="s">
        <v>2048</v>
      </c>
      <c r="IZ7" s="228" t="s">
        <v>2049</v>
      </c>
      <c r="JA7" s="228" t="s">
        <v>2050</v>
      </c>
      <c r="JB7" s="228" t="s">
        <v>2051</v>
      </c>
      <c r="JC7" s="228"/>
      <c r="JD7" s="228" t="s">
        <v>2052</v>
      </c>
      <c r="JE7" s="228"/>
      <c r="JF7" s="228" t="s">
        <v>2053</v>
      </c>
      <c r="JG7" s="228"/>
      <c r="JH7" s="228"/>
      <c r="JI7" s="228" t="s">
        <v>2054</v>
      </c>
      <c r="JJ7" s="228"/>
      <c r="JK7" s="228"/>
      <c r="JL7" s="228"/>
      <c r="JM7" s="228"/>
      <c r="JN7" s="228"/>
      <c r="JO7" s="228" t="s">
        <v>2055</v>
      </c>
      <c r="JP7" s="228"/>
      <c r="JQ7" s="228" t="s">
        <v>2056</v>
      </c>
      <c r="JR7" s="228"/>
      <c r="JS7" s="228"/>
      <c r="JT7" s="228" t="s">
        <v>2057</v>
      </c>
      <c r="JU7" s="228" t="s">
        <v>2058</v>
      </c>
      <c r="JV7" s="228" t="s">
        <v>2059</v>
      </c>
      <c r="JW7" s="228" t="s">
        <v>2042</v>
      </c>
      <c r="JX7" s="228" t="s">
        <v>2060</v>
      </c>
      <c r="JY7" s="228" t="s">
        <v>2061</v>
      </c>
      <c r="JZ7" s="228" t="s">
        <v>2062</v>
      </c>
      <c r="KA7" s="228"/>
      <c r="KB7" s="228"/>
      <c r="KC7" s="228" t="s">
        <v>2063</v>
      </c>
      <c r="KD7" s="228"/>
      <c r="KE7" s="228"/>
      <c r="KF7" s="228" t="s">
        <v>2058</v>
      </c>
      <c r="KG7" s="228" t="s">
        <v>2064</v>
      </c>
      <c r="KH7" s="228" t="s">
        <v>2065</v>
      </c>
      <c r="KI7" s="228"/>
    </row>
    <row r="8" spans="1:295" ht="27" customHeight="1" x14ac:dyDescent="0.3">
      <c r="A8" s="157" t="s">
        <v>58</v>
      </c>
      <c r="B8" s="157" t="s">
        <v>517</v>
      </c>
      <c r="C8" s="158" t="s">
        <v>393</v>
      </c>
      <c r="D8" s="158" t="s">
        <v>2066</v>
      </c>
      <c r="E8" s="158" t="s">
        <v>2067</v>
      </c>
      <c r="F8" s="158" t="s">
        <v>2068</v>
      </c>
      <c r="G8" s="158" t="s">
        <v>2069</v>
      </c>
      <c r="H8" s="158" t="s">
        <v>433</v>
      </c>
      <c r="I8" s="158" t="s">
        <v>2070</v>
      </c>
      <c r="J8" s="158" t="s">
        <v>2071</v>
      </c>
      <c r="K8" s="158" t="s">
        <v>2072</v>
      </c>
      <c r="L8" s="158" t="s">
        <v>2073</v>
      </c>
      <c r="M8" s="158" t="s">
        <v>403</v>
      </c>
      <c r="N8" s="158" t="s">
        <v>2074</v>
      </c>
      <c r="O8" s="159" t="s">
        <v>2075</v>
      </c>
      <c r="P8" s="158" t="s">
        <v>2076</v>
      </c>
      <c r="Q8" s="158" t="s">
        <v>2077</v>
      </c>
      <c r="R8" s="158" t="s">
        <v>2076</v>
      </c>
      <c r="S8" s="158" t="s">
        <v>2078</v>
      </c>
      <c r="T8" s="158" t="s">
        <v>2071</v>
      </c>
      <c r="U8" s="158" t="s">
        <v>2079</v>
      </c>
      <c r="V8" s="158" t="s">
        <v>2080</v>
      </c>
      <c r="W8" s="158" t="s">
        <v>2081</v>
      </c>
      <c r="X8" s="158" t="s">
        <v>2082</v>
      </c>
      <c r="Y8" s="158" t="s">
        <v>2083</v>
      </c>
      <c r="Z8" s="158" t="s">
        <v>2084</v>
      </c>
      <c r="AA8" s="158" t="s">
        <v>2085</v>
      </c>
      <c r="AB8" s="158" t="s">
        <v>2086</v>
      </c>
      <c r="AC8" s="158" t="s">
        <v>2087</v>
      </c>
      <c r="AD8" s="158" t="s">
        <v>2088</v>
      </c>
      <c r="AE8" s="158" t="s">
        <v>2089</v>
      </c>
      <c r="AF8" s="158" t="s">
        <v>2074</v>
      </c>
      <c r="AG8" s="158" t="s">
        <v>2075</v>
      </c>
      <c r="AH8" s="158" t="s">
        <v>2090</v>
      </c>
      <c r="AI8" s="158" t="s">
        <v>2091</v>
      </c>
      <c r="AJ8" s="159" t="s">
        <v>2092</v>
      </c>
      <c r="AK8" s="159" t="s">
        <v>2093</v>
      </c>
      <c r="AL8" s="158" t="s">
        <v>2094</v>
      </c>
      <c r="AM8" s="158" t="s">
        <v>2092</v>
      </c>
      <c r="AN8" s="158" t="s">
        <v>2093</v>
      </c>
      <c r="AO8" s="158" t="s">
        <v>2095</v>
      </c>
      <c r="AP8" s="158" t="s">
        <v>2096</v>
      </c>
      <c r="AQ8" s="158" t="s">
        <v>2097</v>
      </c>
      <c r="AR8" s="158" t="s">
        <v>2098</v>
      </c>
      <c r="AS8" s="158" t="s">
        <v>2099</v>
      </c>
      <c r="AT8" s="159" t="s">
        <v>2100</v>
      </c>
      <c r="AU8" s="159" t="s">
        <v>2101</v>
      </c>
      <c r="AV8" s="158" t="s">
        <v>2102</v>
      </c>
      <c r="AW8" s="158" t="s">
        <v>2103</v>
      </c>
      <c r="AX8" s="158" t="s">
        <v>2104</v>
      </c>
      <c r="AY8" s="158" t="s">
        <v>2105</v>
      </c>
      <c r="AZ8" s="158" t="s">
        <v>2106</v>
      </c>
      <c r="BA8" s="158" t="s">
        <v>2107</v>
      </c>
      <c r="BB8" s="159" t="s">
        <v>2108</v>
      </c>
      <c r="BC8" s="158" t="s">
        <v>316</v>
      </c>
      <c r="BD8" s="158" t="s">
        <v>2109</v>
      </c>
      <c r="BE8" s="158" t="s">
        <v>2110</v>
      </c>
      <c r="BF8" s="158" t="s">
        <v>2100</v>
      </c>
      <c r="BG8" s="158" t="s">
        <v>2101</v>
      </c>
      <c r="BH8" s="158" t="s">
        <v>2111</v>
      </c>
      <c r="BI8" s="158" t="s">
        <v>301</v>
      </c>
      <c r="BJ8" s="158" t="s">
        <v>2112</v>
      </c>
      <c r="BK8" s="158" t="s">
        <v>2113</v>
      </c>
      <c r="BL8" s="158" t="s">
        <v>2114</v>
      </c>
      <c r="BM8" s="158" t="s">
        <v>2115</v>
      </c>
      <c r="BN8" s="158" t="s">
        <v>2108</v>
      </c>
      <c r="BO8" s="158" t="s">
        <v>2116</v>
      </c>
      <c r="BP8" s="158" t="s">
        <v>2117</v>
      </c>
      <c r="BQ8" s="158" t="s">
        <v>2118</v>
      </c>
      <c r="BR8" s="158" t="s">
        <v>2119</v>
      </c>
      <c r="BS8" s="158" t="s">
        <v>2120</v>
      </c>
      <c r="BT8" s="158" t="s">
        <v>2121</v>
      </c>
      <c r="BU8" s="158" t="s">
        <v>2121</v>
      </c>
      <c r="BV8" s="158" t="s">
        <v>2122</v>
      </c>
      <c r="BW8" s="158" t="s">
        <v>2123</v>
      </c>
      <c r="BX8" s="158" t="s">
        <v>2124</v>
      </c>
      <c r="BY8" s="158" t="s">
        <v>2125</v>
      </c>
      <c r="BZ8" s="158" t="s">
        <v>2126</v>
      </c>
      <c r="CA8" s="158" t="s">
        <v>2127</v>
      </c>
      <c r="CB8" s="158" t="s">
        <v>2128</v>
      </c>
      <c r="CC8" s="158" t="s">
        <v>2129</v>
      </c>
      <c r="CD8" s="158" t="s">
        <v>2130</v>
      </c>
      <c r="CE8" s="158" t="s">
        <v>2131</v>
      </c>
      <c r="CF8" s="158" t="s">
        <v>2132</v>
      </c>
      <c r="CG8" s="158" t="s">
        <v>2133</v>
      </c>
      <c r="CH8" s="158" t="s">
        <v>2134</v>
      </c>
      <c r="CI8" s="158" t="s">
        <v>2135</v>
      </c>
      <c r="CJ8" s="158" t="s">
        <v>2136</v>
      </c>
      <c r="CK8" s="158" t="s">
        <v>2137</v>
      </c>
      <c r="CL8" s="158" t="s">
        <v>388</v>
      </c>
      <c r="CM8" s="158" t="s">
        <v>2138</v>
      </c>
      <c r="CN8" s="158" t="s">
        <v>2139</v>
      </c>
      <c r="CO8" s="158" t="s">
        <v>2140</v>
      </c>
      <c r="CP8" s="158" t="s">
        <v>2141</v>
      </c>
      <c r="CQ8" s="158" t="s">
        <v>2142</v>
      </c>
      <c r="CR8" s="158" t="s">
        <v>2143</v>
      </c>
      <c r="CS8" s="158" t="s">
        <v>2144</v>
      </c>
      <c r="CT8" s="158" t="s">
        <v>2145</v>
      </c>
      <c r="CU8" s="158" t="s">
        <v>2146</v>
      </c>
      <c r="CV8" s="158" t="s">
        <v>2147</v>
      </c>
      <c r="CW8" s="158" t="s">
        <v>2148</v>
      </c>
      <c r="CX8" s="158" t="s">
        <v>2149</v>
      </c>
      <c r="CY8" s="158" t="s">
        <v>2150</v>
      </c>
      <c r="CZ8" s="158" t="s">
        <v>307</v>
      </c>
      <c r="DA8" s="158" t="s">
        <v>2151</v>
      </c>
      <c r="DB8" s="158" t="s">
        <v>2152</v>
      </c>
      <c r="DC8" s="158" t="s">
        <v>2153</v>
      </c>
      <c r="DD8" s="158" t="s">
        <v>2134</v>
      </c>
      <c r="DE8" s="158" t="s">
        <v>2135</v>
      </c>
      <c r="DF8" s="158" t="s">
        <v>2154</v>
      </c>
      <c r="DG8" s="158" t="s">
        <v>2155</v>
      </c>
      <c r="DH8" s="158" t="s">
        <v>2156</v>
      </c>
      <c r="DI8" s="158" t="s">
        <v>2157</v>
      </c>
      <c r="DJ8" s="158" t="s">
        <v>2158</v>
      </c>
      <c r="DK8" s="158" t="s">
        <v>2159</v>
      </c>
      <c r="DL8" s="158" t="s">
        <v>2150</v>
      </c>
      <c r="DM8" s="158" t="s">
        <v>307</v>
      </c>
      <c r="DN8" s="158" t="s">
        <v>2151</v>
      </c>
      <c r="DO8" s="158" t="s">
        <v>2160</v>
      </c>
      <c r="DP8" s="158" t="s">
        <v>2161</v>
      </c>
      <c r="DQ8" s="158" t="s">
        <v>2162</v>
      </c>
      <c r="DR8" s="158" t="s">
        <v>2163</v>
      </c>
      <c r="DS8" s="158" t="s">
        <v>2164</v>
      </c>
      <c r="DT8" s="158" t="s">
        <v>2165</v>
      </c>
      <c r="DU8" s="158" t="s">
        <v>2149</v>
      </c>
      <c r="DV8" s="158" t="s">
        <v>2150</v>
      </c>
      <c r="DW8" s="158" t="s">
        <v>2154</v>
      </c>
      <c r="DX8" s="158" t="s">
        <v>2163</v>
      </c>
      <c r="DY8" s="158" t="s">
        <v>2166</v>
      </c>
      <c r="DZ8" s="158" t="s">
        <v>2167</v>
      </c>
      <c r="EA8" s="158" t="s">
        <v>2168</v>
      </c>
      <c r="EB8" s="158" t="s">
        <v>2169</v>
      </c>
      <c r="EC8" s="158" t="s">
        <v>2170</v>
      </c>
      <c r="ED8" s="158" t="s">
        <v>2171</v>
      </c>
      <c r="EE8" s="158" t="s">
        <v>2172</v>
      </c>
      <c r="EF8" s="158" t="s">
        <v>2173</v>
      </c>
      <c r="EG8" s="158" t="s">
        <v>2109</v>
      </c>
      <c r="EH8" s="158" t="s">
        <v>2118</v>
      </c>
      <c r="EI8" s="158" t="s">
        <v>167</v>
      </c>
      <c r="EJ8" s="158" t="s">
        <v>2174</v>
      </c>
      <c r="EK8" s="158" t="s">
        <v>2175</v>
      </c>
      <c r="EL8" s="158" t="s">
        <v>2176</v>
      </c>
      <c r="EM8" s="158" t="s">
        <v>2177</v>
      </c>
      <c r="EN8" s="158" t="s">
        <v>2178</v>
      </c>
      <c r="EO8" s="158" t="s">
        <v>2179</v>
      </c>
      <c r="EP8" s="158" t="s">
        <v>2180</v>
      </c>
      <c r="EQ8" s="158" t="s">
        <v>2181</v>
      </c>
      <c r="ER8" s="158" t="s">
        <v>2182</v>
      </c>
      <c r="ES8" s="158" t="s">
        <v>2183</v>
      </c>
      <c r="ET8" s="158" t="s">
        <v>2184</v>
      </c>
      <c r="EU8" s="158" t="s">
        <v>2185</v>
      </c>
      <c r="EV8" s="158" t="s">
        <v>2186</v>
      </c>
      <c r="EW8" s="158" t="s">
        <v>2187</v>
      </c>
      <c r="EX8" s="158" t="s">
        <v>2188</v>
      </c>
      <c r="EY8" s="158" t="s">
        <v>423</v>
      </c>
      <c r="EZ8" s="158" t="s">
        <v>2189</v>
      </c>
      <c r="FA8" s="158" t="s">
        <v>2190</v>
      </c>
      <c r="FB8" s="158" t="s">
        <v>2173</v>
      </c>
      <c r="FC8" s="158" t="s">
        <v>2177</v>
      </c>
      <c r="FD8" s="158" t="s">
        <v>2191</v>
      </c>
      <c r="FE8" s="158" t="s">
        <v>2192</v>
      </c>
      <c r="FF8" s="158" t="s">
        <v>2193</v>
      </c>
      <c r="FG8" s="158" t="s">
        <v>2194</v>
      </c>
      <c r="FH8" s="158" t="s">
        <v>2195</v>
      </c>
      <c r="FI8" s="158" t="s">
        <v>2196</v>
      </c>
      <c r="FJ8" s="158" t="s">
        <v>2127</v>
      </c>
      <c r="FK8" s="158" t="s">
        <v>2128</v>
      </c>
      <c r="FL8" s="158" t="s">
        <v>2197</v>
      </c>
      <c r="FM8" s="158" t="s">
        <v>2166</v>
      </c>
      <c r="FN8" s="158" t="s">
        <v>2167</v>
      </c>
      <c r="FO8" s="158" t="s">
        <v>2198</v>
      </c>
      <c r="FP8" s="158" t="s">
        <v>2199</v>
      </c>
      <c r="FQ8" s="159" t="s">
        <v>2200</v>
      </c>
      <c r="FR8" s="158" t="s">
        <v>2201</v>
      </c>
      <c r="FS8" s="158" t="s">
        <v>2202</v>
      </c>
      <c r="FT8" s="158" t="s">
        <v>2203</v>
      </c>
      <c r="FU8" s="158" t="s">
        <v>2204</v>
      </c>
      <c r="FV8" s="158" t="s">
        <v>2205</v>
      </c>
      <c r="FW8" s="158" t="s">
        <v>2206</v>
      </c>
      <c r="FX8" s="158" t="s">
        <v>2207</v>
      </c>
      <c r="FY8" s="158" t="s">
        <v>2208</v>
      </c>
      <c r="FZ8" s="158" t="s">
        <v>2209</v>
      </c>
      <c r="GA8" s="158" t="s">
        <v>2174</v>
      </c>
      <c r="GB8" s="159" t="s">
        <v>2210</v>
      </c>
      <c r="GC8" s="158" t="s">
        <v>2199</v>
      </c>
      <c r="GD8" s="158" t="s">
        <v>2198</v>
      </c>
      <c r="GE8" s="158" t="s">
        <v>2211</v>
      </c>
      <c r="GF8" s="159" t="s">
        <v>2212</v>
      </c>
      <c r="GG8" s="158" t="s">
        <v>2213</v>
      </c>
      <c r="GH8" s="158" t="s">
        <v>2214</v>
      </c>
      <c r="GI8" s="158" t="s">
        <v>2149</v>
      </c>
      <c r="GJ8" s="158" t="s">
        <v>2215</v>
      </c>
      <c r="GK8" s="158" t="s">
        <v>2216</v>
      </c>
      <c r="GL8" s="158" t="s">
        <v>2217</v>
      </c>
      <c r="GM8" s="158" t="s">
        <v>2218</v>
      </c>
      <c r="GN8" s="158" t="s">
        <v>2219</v>
      </c>
      <c r="GO8" s="158" t="s">
        <v>2220</v>
      </c>
      <c r="GP8" s="158" t="s">
        <v>2221</v>
      </c>
      <c r="GQ8" s="159" t="s">
        <v>2220</v>
      </c>
      <c r="GR8" s="158" t="s">
        <v>2222</v>
      </c>
      <c r="GS8" s="158" t="s">
        <v>2223</v>
      </c>
      <c r="GT8" s="158" t="s">
        <v>2224</v>
      </c>
      <c r="GU8" s="158" t="s">
        <v>2225</v>
      </c>
      <c r="GV8" s="158" t="s">
        <v>2226</v>
      </c>
      <c r="GW8" s="158" t="s">
        <v>2227</v>
      </c>
      <c r="GX8" s="158" t="s">
        <v>2228</v>
      </c>
      <c r="GY8" s="158" t="s">
        <v>2229</v>
      </c>
      <c r="GZ8" s="158" t="s">
        <v>2230</v>
      </c>
      <c r="HA8" s="158" t="s">
        <v>2231</v>
      </c>
      <c r="HB8" s="159" t="s">
        <v>2232</v>
      </c>
      <c r="HC8" s="159" t="s">
        <v>2233</v>
      </c>
      <c r="HD8" s="158" t="s">
        <v>2234</v>
      </c>
      <c r="HE8" s="158" t="s">
        <v>2234</v>
      </c>
      <c r="HF8" s="158" t="s">
        <v>491</v>
      </c>
      <c r="HG8" s="158" t="s">
        <v>491</v>
      </c>
      <c r="HH8" s="158" t="s">
        <v>2235</v>
      </c>
      <c r="HI8" s="159" t="s">
        <v>2232</v>
      </c>
      <c r="HJ8" s="159" t="s">
        <v>2233</v>
      </c>
      <c r="HK8" s="158" t="s">
        <v>2236</v>
      </c>
      <c r="HL8" s="158" t="s">
        <v>2237</v>
      </c>
      <c r="HM8" s="158" t="s">
        <v>2238</v>
      </c>
      <c r="HN8" s="158" t="s">
        <v>2239</v>
      </c>
      <c r="HO8" s="158" t="s">
        <v>2240</v>
      </c>
      <c r="HP8" s="158" t="s">
        <v>2241</v>
      </c>
      <c r="HQ8" s="158" t="s">
        <v>2242</v>
      </c>
      <c r="HR8" s="158" t="s">
        <v>2243</v>
      </c>
      <c r="HS8" s="158" t="s">
        <v>2244</v>
      </c>
      <c r="HT8" s="158" t="s">
        <v>2245</v>
      </c>
      <c r="HU8" s="158" t="s">
        <v>2246</v>
      </c>
      <c r="HV8" s="158" t="s">
        <v>2247</v>
      </c>
      <c r="HW8" s="158" t="s">
        <v>2248</v>
      </c>
      <c r="HX8" s="158" t="s">
        <v>2249</v>
      </c>
      <c r="HY8" s="158" t="s">
        <v>2250</v>
      </c>
      <c r="HZ8" s="158" t="s">
        <v>2251</v>
      </c>
      <c r="IA8" s="158" t="s">
        <v>2252</v>
      </c>
      <c r="IB8" s="158" t="s">
        <v>2253</v>
      </c>
      <c r="IC8" s="158" t="s">
        <v>2254</v>
      </c>
      <c r="ID8" s="158" t="s">
        <v>2255</v>
      </c>
      <c r="IE8" s="158" t="s">
        <v>2256</v>
      </c>
      <c r="IF8" s="158" t="s">
        <v>2242</v>
      </c>
      <c r="IG8" s="158" t="s">
        <v>2243</v>
      </c>
      <c r="IH8" s="158" t="s">
        <v>2257</v>
      </c>
      <c r="II8" s="158" t="s">
        <v>2258</v>
      </c>
      <c r="IJ8" s="158" t="s">
        <v>2235</v>
      </c>
      <c r="IK8" s="158" t="s">
        <v>167</v>
      </c>
      <c r="IL8" s="159" t="s">
        <v>2259</v>
      </c>
      <c r="IM8" s="159" t="s">
        <v>2260</v>
      </c>
      <c r="IN8" s="158" t="s">
        <v>2261</v>
      </c>
      <c r="IO8" s="158" t="s">
        <v>2260</v>
      </c>
      <c r="IP8" s="158" t="s">
        <v>2262</v>
      </c>
      <c r="IQ8" s="158" t="s">
        <v>2263</v>
      </c>
      <c r="IR8" s="158" t="s">
        <v>2264</v>
      </c>
      <c r="IS8" s="159" t="s">
        <v>2262</v>
      </c>
      <c r="IT8" s="158" t="s">
        <v>2265</v>
      </c>
      <c r="IU8" s="158" t="s">
        <v>2266</v>
      </c>
      <c r="IV8" s="158" t="s">
        <v>2263</v>
      </c>
      <c r="IW8" s="159" t="s">
        <v>2259</v>
      </c>
      <c r="IX8" s="158" t="s">
        <v>2264</v>
      </c>
      <c r="IY8" s="158" t="s">
        <v>510</v>
      </c>
      <c r="IZ8" s="158" t="s">
        <v>510</v>
      </c>
      <c r="JA8" s="158" t="s">
        <v>2267</v>
      </c>
      <c r="JB8" s="158" t="s">
        <v>2268</v>
      </c>
      <c r="JC8" s="158" t="s">
        <v>2269</v>
      </c>
      <c r="JD8" s="158" t="s">
        <v>2270</v>
      </c>
      <c r="JE8" s="158" t="s">
        <v>2271</v>
      </c>
      <c r="JF8" s="158" t="s">
        <v>2269</v>
      </c>
      <c r="JG8" s="158" t="s">
        <v>2272</v>
      </c>
      <c r="JH8" s="158" t="s">
        <v>2273</v>
      </c>
      <c r="JI8" s="158" t="s">
        <v>2272</v>
      </c>
      <c r="JJ8" s="158" t="s">
        <v>2274</v>
      </c>
      <c r="JK8" s="158" t="s">
        <v>2275</v>
      </c>
      <c r="JL8" s="158" t="s">
        <v>2276</v>
      </c>
      <c r="JM8" s="158" t="s">
        <v>2277</v>
      </c>
      <c r="JN8" s="158" t="s">
        <v>2278</v>
      </c>
      <c r="JO8" s="158" t="s">
        <v>2279</v>
      </c>
      <c r="JP8" s="158" t="s">
        <v>2280</v>
      </c>
      <c r="JQ8" s="158" t="s">
        <v>2281</v>
      </c>
      <c r="JR8" s="158" t="s">
        <v>2282</v>
      </c>
      <c r="JS8" s="158" t="s">
        <v>2283</v>
      </c>
      <c r="JT8" s="158" t="s">
        <v>2284</v>
      </c>
      <c r="JU8" s="158" t="s">
        <v>2256</v>
      </c>
      <c r="JV8" s="158" t="s">
        <v>53</v>
      </c>
      <c r="JW8" s="158" t="s">
        <v>2285</v>
      </c>
      <c r="JX8" s="158" t="s">
        <v>2286</v>
      </c>
      <c r="JY8" s="158" t="s">
        <v>2287</v>
      </c>
      <c r="JZ8" s="158" t="s">
        <v>2288</v>
      </c>
      <c r="KA8" s="158" t="s">
        <v>2236</v>
      </c>
      <c r="KB8" s="158" t="s">
        <v>2289</v>
      </c>
      <c r="KC8" s="158" t="s">
        <v>2288</v>
      </c>
      <c r="KD8" s="158" t="s">
        <v>2237</v>
      </c>
      <c r="KE8" s="158" t="s">
        <v>2290</v>
      </c>
      <c r="KF8" s="158" t="s">
        <v>2291</v>
      </c>
      <c r="KG8" s="158" t="s">
        <v>2291</v>
      </c>
      <c r="KH8" s="158" t="s">
        <v>2292</v>
      </c>
      <c r="KI8" s="158" t="s">
        <v>2120</v>
      </c>
    </row>
    <row r="9" spans="1:295" ht="18" customHeight="1" x14ac:dyDescent="0.3">
      <c r="A9" s="160" t="s">
        <v>62</v>
      </c>
      <c r="B9" s="160" t="s">
        <v>740</v>
      </c>
      <c r="C9" s="161"/>
      <c r="D9" s="162">
        <v>13.8941</v>
      </c>
      <c r="E9" s="162">
        <v>-20.509</v>
      </c>
      <c r="F9" s="162">
        <v>-39.662799999999997</v>
      </c>
      <c r="G9" s="162">
        <v>21.584900000000001</v>
      </c>
      <c r="H9" s="161"/>
      <c r="I9" s="162">
        <v>40.143500000000003</v>
      </c>
      <c r="J9" s="162">
        <v>-58.496600000000001</v>
      </c>
      <c r="K9" s="162">
        <v>44.286200000000001</v>
      </c>
      <c r="L9" s="162">
        <v>22.563300000000002</v>
      </c>
      <c r="M9" s="161"/>
      <c r="N9" s="162">
        <v>19.98</v>
      </c>
      <c r="O9" s="162">
        <v>-41.277999999999999</v>
      </c>
      <c r="P9" s="162">
        <v>37.4</v>
      </c>
      <c r="Q9" s="162">
        <v>19.044</v>
      </c>
      <c r="R9" s="162">
        <v>-37.4</v>
      </c>
      <c r="S9" s="162">
        <v>13.714700000000001</v>
      </c>
      <c r="T9" s="162">
        <v>31.3126</v>
      </c>
      <c r="U9" s="162">
        <v>11.009399999999999</v>
      </c>
      <c r="V9" s="162">
        <v>11.093999999999999</v>
      </c>
      <c r="W9" s="162">
        <v>18.002400000000002</v>
      </c>
      <c r="X9" s="162">
        <v>16.275500000000001</v>
      </c>
      <c r="Y9" s="162">
        <v>6.3220000000000001</v>
      </c>
      <c r="Z9" s="162">
        <v>8.4001999999999999</v>
      </c>
      <c r="AA9" s="161"/>
      <c r="AB9" s="161"/>
      <c r="AC9" s="162">
        <v>-56.7</v>
      </c>
      <c r="AD9" s="162">
        <v>-56.13</v>
      </c>
      <c r="AE9" s="161"/>
      <c r="AF9" s="162">
        <v>-22.2</v>
      </c>
      <c r="AG9" s="162">
        <v>39.6</v>
      </c>
      <c r="AH9" s="162">
        <v>24.585000000000001</v>
      </c>
      <c r="AI9" s="162">
        <v>0.27500000000000002</v>
      </c>
      <c r="AJ9" s="161"/>
      <c r="AK9" s="162">
        <v>-37.58</v>
      </c>
      <c r="AL9" s="162">
        <v>-81.040000000000006</v>
      </c>
      <c r="AM9" s="162">
        <v>37.89</v>
      </c>
      <c r="AN9" s="162">
        <v>37.57</v>
      </c>
      <c r="AO9" s="162">
        <v>8.7139000000000006</v>
      </c>
      <c r="AP9" s="162">
        <v>12.4291</v>
      </c>
      <c r="AQ9" s="162">
        <v>59.656399999999998</v>
      </c>
      <c r="AR9" s="162">
        <v>61.557400000000001</v>
      </c>
      <c r="AS9" s="162">
        <v>24.440999999999999</v>
      </c>
      <c r="AT9" s="162">
        <v>-37.776499999999999</v>
      </c>
      <c r="AU9" s="162">
        <v>-37.4604</v>
      </c>
      <c r="AV9" s="162">
        <v>9.6039999999999992</v>
      </c>
      <c r="AW9" s="162">
        <v>10.097899999999999</v>
      </c>
      <c r="AX9" s="162">
        <v>59.343899999999998</v>
      </c>
      <c r="AY9" s="162">
        <v>60.683500000000002</v>
      </c>
      <c r="AZ9" s="162">
        <v>-22.306699999999999</v>
      </c>
      <c r="BA9" s="162">
        <v>-24.482600000000001</v>
      </c>
      <c r="BB9" s="162">
        <v>-283.22669999999999</v>
      </c>
      <c r="BC9" s="162">
        <v>-18.016500000000001</v>
      </c>
      <c r="BD9" s="162">
        <v>-12.3</v>
      </c>
      <c r="BE9" s="162">
        <v>-12.4</v>
      </c>
      <c r="BF9" s="162">
        <v>44.627800000000001</v>
      </c>
      <c r="BG9" s="162">
        <v>43.752200000000002</v>
      </c>
      <c r="BH9" s="162">
        <v>-4.8220000000000001</v>
      </c>
      <c r="BI9" s="161"/>
      <c r="BJ9" s="162">
        <v>-33.850099999999998</v>
      </c>
      <c r="BK9" s="162">
        <v>6.7169999999999996</v>
      </c>
      <c r="BL9" s="161"/>
      <c r="BM9" s="162">
        <v>3.2101999999999999</v>
      </c>
      <c r="BN9" s="162">
        <v>336.49700000000001</v>
      </c>
      <c r="BO9" s="162">
        <v>56.794899999999998</v>
      </c>
      <c r="BP9" s="162">
        <v>56.642299999999999</v>
      </c>
      <c r="BQ9" s="162">
        <v>-210.74160000000001</v>
      </c>
      <c r="BR9" s="162">
        <v>376.41989999999998</v>
      </c>
      <c r="BS9" s="161"/>
      <c r="BT9" s="162">
        <v>-73.293400000000005</v>
      </c>
      <c r="BU9" s="162">
        <v>75.892899999999997</v>
      </c>
      <c r="BV9" s="162">
        <v>82.181600000000003</v>
      </c>
      <c r="BW9" s="162">
        <v>25.8</v>
      </c>
      <c r="BX9" s="162">
        <v>22.39</v>
      </c>
      <c r="BY9" s="162">
        <v>55.43</v>
      </c>
      <c r="BZ9" s="162">
        <v>75.11</v>
      </c>
      <c r="CA9" s="162">
        <v>-56.793599999999998</v>
      </c>
      <c r="CB9" s="162">
        <v>-56.793599999999998</v>
      </c>
      <c r="CC9" s="162">
        <v>104.0082</v>
      </c>
      <c r="CD9" s="162">
        <v>104.7958</v>
      </c>
      <c r="CE9" s="162">
        <v>24.079000000000001</v>
      </c>
      <c r="CF9" s="162">
        <v>-80.987300000000005</v>
      </c>
      <c r="CG9" s="162">
        <v>-80.046000000000006</v>
      </c>
      <c r="CH9" s="162">
        <v>-4.6639999999999997</v>
      </c>
      <c r="CI9" s="162">
        <v>0</v>
      </c>
      <c r="CJ9" s="161"/>
      <c r="CK9" s="161"/>
      <c r="CL9" s="162">
        <v>103.6</v>
      </c>
      <c r="CM9" s="162">
        <v>93.3</v>
      </c>
      <c r="CN9" s="162">
        <v>-13.38</v>
      </c>
      <c r="CO9" s="162">
        <v>69.174599999999998</v>
      </c>
      <c r="CP9" s="162">
        <v>67.3874</v>
      </c>
      <c r="CQ9" s="162">
        <v>66.050799999999995</v>
      </c>
      <c r="CR9" s="162">
        <v>-15.6097</v>
      </c>
      <c r="CS9" s="162">
        <v>-15.0441</v>
      </c>
      <c r="CT9" s="162">
        <v>1</v>
      </c>
      <c r="CU9" s="162">
        <v>-37.681899999999999</v>
      </c>
      <c r="CV9" s="162">
        <v>12.3612</v>
      </c>
      <c r="CW9" s="162">
        <v>13.032400000000001</v>
      </c>
      <c r="CX9" s="162">
        <v>43.33</v>
      </c>
      <c r="CY9" s="162">
        <v>24.22</v>
      </c>
      <c r="CZ9" s="162">
        <v>46.882300000000001</v>
      </c>
      <c r="DA9" s="162">
        <v>43.9499</v>
      </c>
      <c r="DB9" s="162">
        <v>-27.21</v>
      </c>
      <c r="DC9" s="161"/>
      <c r="DD9" s="161"/>
      <c r="DE9" s="161"/>
      <c r="DF9" s="162">
        <v>-87.656000000000006</v>
      </c>
      <c r="DG9" s="162">
        <v>-16.468399999999999</v>
      </c>
      <c r="DH9" s="162">
        <v>-16.886600000000001</v>
      </c>
      <c r="DI9" s="162">
        <v>-76</v>
      </c>
      <c r="DJ9" s="162">
        <v>-76.099999999999994</v>
      </c>
      <c r="DK9" s="162">
        <v>22.4863</v>
      </c>
      <c r="DL9" s="162">
        <v>39.267000000000003</v>
      </c>
      <c r="DM9" s="162">
        <v>44.631100000000004</v>
      </c>
      <c r="DN9" s="162">
        <v>55.096400000000003</v>
      </c>
      <c r="DO9" s="162">
        <v>38.72</v>
      </c>
      <c r="DP9" s="162">
        <v>-4.93</v>
      </c>
      <c r="DQ9" s="162">
        <v>41.353999999999999</v>
      </c>
      <c r="DR9" s="162">
        <v>87.922499999999999</v>
      </c>
      <c r="DS9" s="162">
        <v>-30.67</v>
      </c>
      <c r="DT9" s="162">
        <v>-31.07</v>
      </c>
      <c r="DU9" s="162">
        <v>107.89</v>
      </c>
      <c r="DV9" s="162">
        <v>62.23</v>
      </c>
      <c r="DW9" s="162">
        <v>87.836399999999998</v>
      </c>
      <c r="DX9" s="162">
        <v>85.745500000000007</v>
      </c>
      <c r="DY9" s="162">
        <v>-33.683100000000003</v>
      </c>
      <c r="DZ9" s="162">
        <v>-32.7455</v>
      </c>
      <c r="EA9" s="162">
        <v>179.71700000000001</v>
      </c>
      <c r="EB9" s="162">
        <v>134.12190000000001</v>
      </c>
      <c r="EC9" s="162">
        <v>128.61709999999999</v>
      </c>
      <c r="ED9" s="162">
        <v>130.18700000000001</v>
      </c>
      <c r="EE9" s="162">
        <v>80.839200000000005</v>
      </c>
      <c r="EF9" s="162">
        <v>72.600700000000003</v>
      </c>
      <c r="EG9" s="162">
        <v>-22.478000000000002</v>
      </c>
      <c r="EH9" s="162">
        <v>225.2628</v>
      </c>
      <c r="EI9" s="162">
        <v>190.62430000000001</v>
      </c>
      <c r="EJ9" s="161"/>
      <c r="EK9" s="162">
        <v>-34.130400000000002</v>
      </c>
      <c r="EL9" s="162">
        <v>-31.2028</v>
      </c>
      <c r="EM9" s="162">
        <v>9.2049000000000003</v>
      </c>
      <c r="EN9" s="162">
        <v>-5.6162000000000001</v>
      </c>
      <c r="EO9" s="162">
        <v>-4.2384000000000004</v>
      </c>
      <c r="EP9" s="162">
        <v>170.55600000000001</v>
      </c>
      <c r="EQ9" s="162">
        <v>-67.718000000000004</v>
      </c>
      <c r="ER9" s="162">
        <v>-68.7209</v>
      </c>
      <c r="ES9" s="162">
        <v>-33.4026</v>
      </c>
      <c r="ET9" s="162">
        <v>0</v>
      </c>
      <c r="EU9" s="162">
        <v>-13.11</v>
      </c>
      <c r="EV9" s="162">
        <v>107.1</v>
      </c>
      <c r="EW9" s="162">
        <v>15.545</v>
      </c>
      <c r="EX9" s="162">
        <v>-75.278099999999995</v>
      </c>
      <c r="EY9" s="162">
        <v>-36.9467</v>
      </c>
      <c r="EZ9" s="162">
        <v>-36.683</v>
      </c>
      <c r="FA9" s="162">
        <v>8.4063999999999997</v>
      </c>
      <c r="FB9" s="162">
        <v>-69.726200000000006</v>
      </c>
      <c r="FC9" s="162">
        <v>33.8386</v>
      </c>
      <c r="FD9" s="162">
        <v>23.0595</v>
      </c>
      <c r="FE9" s="161"/>
      <c r="FF9" s="162">
        <v>22.319500000000001</v>
      </c>
      <c r="FG9" s="162">
        <v>30.978300000000001</v>
      </c>
      <c r="FH9" s="162">
        <v>30.831900000000001</v>
      </c>
      <c r="FI9" s="162">
        <v>29.669899999999998</v>
      </c>
      <c r="FJ9" s="162">
        <v>56.265300000000003</v>
      </c>
      <c r="FK9" s="162">
        <v>56.4328</v>
      </c>
      <c r="FL9" s="162">
        <v>-61.791400000000003</v>
      </c>
      <c r="FM9" s="162">
        <v>35.340299999999999</v>
      </c>
      <c r="FN9" s="162">
        <v>35.8018</v>
      </c>
      <c r="FO9" s="162">
        <v>-58.095999999999997</v>
      </c>
      <c r="FP9" s="162">
        <v>-51.956800000000001</v>
      </c>
      <c r="FQ9" s="162">
        <v>-6.8243999999999998</v>
      </c>
      <c r="FR9" s="162">
        <v>-8.8699999999999992</v>
      </c>
      <c r="FS9" s="162">
        <v>14.861700000000001</v>
      </c>
      <c r="FT9" s="162">
        <v>0.85729999999999995</v>
      </c>
      <c r="FU9" s="162">
        <v>-10.07</v>
      </c>
      <c r="FV9" s="162">
        <v>16.29</v>
      </c>
      <c r="FW9" s="162">
        <v>0</v>
      </c>
      <c r="FX9" s="161"/>
      <c r="FY9" s="162">
        <v>-6.2119999999999997</v>
      </c>
      <c r="FZ9" s="162">
        <v>4.4809999999999999</v>
      </c>
      <c r="GA9" s="162">
        <v>10.283099999999999</v>
      </c>
      <c r="GB9" s="162">
        <v>40.74</v>
      </c>
      <c r="GC9" s="162">
        <v>54.598999999999997</v>
      </c>
      <c r="GD9" s="162">
        <v>58.628700000000002</v>
      </c>
      <c r="GE9" s="162">
        <v>12.92</v>
      </c>
      <c r="GF9" s="162">
        <v>81.320400000000006</v>
      </c>
      <c r="GG9" s="162">
        <v>24.8</v>
      </c>
      <c r="GH9" s="162">
        <v>-17.975999999999999</v>
      </c>
      <c r="GI9" s="162">
        <v>1.337</v>
      </c>
      <c r="GJ9" s="162">
        <v>1.6537999999999999</v>
      </c>
      <c r="GK9" s="162">
        <v>1.7122999999999999</v>
      </c>
      <c r="GL9" s="161"/>
      <c r="GM9" s="161"/>
      <c r="GN9" s="162">
        <v>-14.382899999999999</v>
      </c>
      <c r="GO9" s="162">
        <v>-28.029800000000002</v>
      </c>
      <c r="GP9" s="162">
        <v>16.8096</v>
      </c>
      <c r="GQ9" s="162">
        <v>28.832000000000001</v>
      </c>
      <c r="GR9" s="162">
        <v>59.502600000000001</v>
      </c>
      <c r="GS9" s="162">
        <v>61.073700000000002</v>
      </c>
      <c r="GT9" s="162">
        <v>-135.03229999999999</v>
      </c>
      <c r="GU9" s="162">
        <v>-21.777899999999999</v>
      </c>
      <c r="GV9" s="162">
        <v>33.999200000000002</v>
      </c>
      <c r="GW9" s="162">
        <v>-44.200600000000001</v>
      </c>
      <c r="GX9" s="162">
        <v>11.001799999999999</v>
      </c>
      <c r="GY9" s="162">
        <v>7.0716999999999999</v>
      </c>
      <c r="GZ9" s="162">
        <v>6.8042999999999996</v>
      </c>
      <c r="HA9" s="163">
        <v>10</v>
      </c>
      <c r="HB9" s="162">
        <v>130.1087</v>
      </c>
      <c r="HC9" s="162">
        <v>128.57210000000001</v>
      </c>
      <c r="HD9" s="162">
        <v>187.3</v>
      </c>
      <c r="HE9" s="162">
        <v>-188.0274</v>
      </c>
      <c r="HF9" s="162">
        <v>-450.13839999999999</v>
      </c>
      <c r="HG9" s="162">
        <v>453.13850000000002</v>
      </c>
      <c r="HH9" s="162">
        <v>404.81950000000001</v>
      </c>
      <c r="HI9" s="162">
        <v>-125.77370000000001</v>
      </c>
      <c r="HJ9" s="162">
        <v>-123.2684</v>
      </c>
      <c r="HK9" s="162">
        <v>-40.304499999999997</v>
      </c>
      <c r="HL9" s="162">
        <v>-32.848300000000002</v>
      </c>
      <c r="HM9" s="162">
        <v>79.299300000000002</v>
      </c>
      <c r="HN9" s="162">
        <v>80.8977</v>
      </c>
      <c r="HO9" s="161"/>
      <c r="HP9" s="161"/>
      <c r="HQ9" s="162">
        <v>34.511299999999999</v>
      </c>
      <c r="HR9" s="162">
        <v>33.808199999999999</v>
      </c>
      <c r="HS9" s="162">
        <v>-65.949299999999994</v>
      </c>
      <c r="HT9" s="162">
        <v>-65.715199999999996</v>
      </c>
      <c r="HU9" s="162">
        <v>43.29</v>
      </c>
      <c r="HV9" s="162">
        <v>42.52</v>
      </c>
      <c r="HW9" s="162">
        <v>15.9</v>
      </c>
      <c r="HX9" s="162">
        <v>14.6</v>
      </c>
      <c r="HY9" s="162">
        <v>22.2118</v>
      </c>
      <c r="HZ9" s="162">
        <v>36.159999999999997</v>
      </c>
      <c r="IA9" s="162">
        <v>-326.12560000000002</v>
      </c>
      <c r="IB9" s="162">
        <v>104.76519999999999</v>
      </c>
      <c r="IC9" s="162">
        <v>102.28959999999999</v>
      </c>
      <c r="ID9" s="162">
        <v>13.3</v>
      </c>
      <c r="IE9" s="162">
        <v>-48.5</v>
      </c>
      <c r="IF9" s="162">
        <v>-31.8</v>
      </c>
      <c r="IG9" s="162">
        <v>-31.9</v>
      </c>
      <c r="IH9" s="162">
        <v>1.4410000000000001</v>
      </c>
      <c r="II9" s="162">
        <v>1.3516999999999999</v>
      </c>
      <c r="IJ9" s="162">
        <v>-404.26870000000002</v>
      </c>
      <c r="IK9" s="162">
        <v>-156.5909</v>
      </c>
      <c r="IL9" s="162">
        <v>374.7011</v>
      </c>
      <c r="IM9" s="162">
        <v>301.47320000000002</v>
      </c>
      <c r="IN9" s="161"/>
      <c r="IO9" s="162">
        <v>-293.51760000000002</v>
      </c>
      <c r="IP9" s="162">
        <v>293.1035</v>
      </c>
      <c r="IQ9" s="162">
        <v>-179.13570000000001</v>
      </c>
      <c r="IR9" s="162">
        <v>-178.76329999999999</v>
      </c>
      <c r="IS9" s="162">
        <v>-288.04680000000002</v>
      </c>
      <c r="IT9" s="162">
        <v>51.238500000000002</v>
      </c>
      <c r="IU9" s="162">
        <v>50.6783</v>
      </c>
      <c r="IV9" s="162">
        <v>183.5591</v>
      </c>
      <c r="IW9" s="162">
        <v>-364.38260000000002</v>
      </c>
      <c r="IX9" s="162">
        <v>181.11089999999999</v>
      </c>
      <c r="IY9" s="162">
        <v>-176.74279999999999</v>
      </c>
      <c r="IZ9" s="162">
        <v>185.1086</v>
      </c>
      <c r="JA9" s="162">
        <v>-9.9387000000000008</v>
      </c>
      <c r="JB9" s="161"/>
      <c r="JC9" s="162">
        <v>8.64</v>
      </c>
      <c r="JD9" s="162">
        <v>7.7119999999999997</v>
      </c>
      <c r="JE9" s="162">
        <v>7.71</v>
      </c>
      <c r="JF9" s="162">
        <v>-8.32</v>
      </c>
      <c r="JG9" s="162">
        <v>-16.32</v>
      </c>
      <c r="JH9" s="161"/>
      <c r="JI9" s="162">
        <v>17.930900000000001</v>
      </c>
      <c r="JJ9" s="162">
        <v>-16.435500000000001</v>
      </c>
      <c r="JK9" s="162">
        <v>-42.598599999999998</v>
      </c>
      <c r="JL9" s="162">
        <v>17.7</v>
      </c>
      <c r="JM9" s="162">
        <v>54.991999999999997</v>
      </c>
      <c r="JN9" s="162">
        <v>54.808</v>
      </c>
      <c r="JO9" s="162">
        <v>9.6836000000000002</v>
      </c>
      <c r="JP9" s="162">
        <v>11.596500000000001</v>
      </c>
      <c r="JQ9" s="162">
        <v>52.094700000000003</v>
      </c>
      <c r="JR9" s="162">
        <v>51.675899999999999</v>
      </c>
      <c r="JS9" s="162">
        <v>51.584099999999999</v>
      </c>
      <c r="JT9" s="161"/>
      <c r="JU9" s="162">
        <v>50.6</v>
      </c>
      <c r="JV9" s="162">
        <v>22.325299999999999</v>
      </c>
      <c r="JW9" s="162">
        <v>6.21</v>
      </c>
      <c r="JX9" s="161"/>
      <c r="JY9" s="162">
        <v>-35.125100000000003</v>
      </c>
      <c r="JZ9" s="162">
        <v>59.680199999999999</v>
      </c>
      <c r="KA9" s="162">
        <v>41.714399999999998</v>
      </c>
      <c r="KB9" s="162">
        <v>-34.923499999999997</v>
      </c>
      <c r="KC9" s="162">
        <v>-59.0336</v>
      </c>
      <c r="KD9" s="162">
        <v>31.109200000000001</v>
      </c>
      <c r="KE9" s="162">
        <v>26.325299999999999</v>
      </c>
      <c r="KF9" s="162">
        <v>-57.8</v>
      </c>
      <c r="KG9" s="162">
        <v>57.8</v>
      </c>
      <c r="KH9" s="162">
        <v>-49.359400000000001</v>
      </c>
      <c r="KI9" s="162">
        <v>205.26339999999999</v>
      </c>
    </row>
    <row r="10" spans="1:295" ht="18" customHeight="1" x14ac:dyDescent="0.3">
      <c r="A10" s="160" t="s">
        <v>62</v>
      </c>
      <c r="B10" s="160" t="s">
        <v>741</v>
      </c>
      <c r="C10" s="164"/>
      <c r="D10" s="165">
        <v>13.446</v>
      </c>
      <c r="E10" s="165">
        <v>-20.0457</v>
      </c>
      <c r="F10" s="165">
        <v>-39.8889</v>
      </c>
      <c r="G10" s="165">
        <v>20.674099999999999</v>
      </c>
      <c r="H10" s="164"/>
      <c r="I10" s="165">
        <v>39.356999999999999</v>
      </c>
      <c r="J10" s="165">
        <v>-58.735500000000002</v>
      </c>
      <c r="K10" s="165">
        <v>42.322800000000001</v>
      </c>
      <c r="L10" s="165">
        <v>21.511299999999999</v>
      </c>
      <c r="M10" s="164"/>
      <c r="N10" s="165">
        <v>22.2</v>
      </c>
      <c r="O10" s="165">
        <v>-38.957000000000001</v>
      </c>
      <c r="P10" s="165">
        <v>35.200000000000003</v>
      </c>
      <c r="Q10" s="165">
        <v>18.216000000000001</v>
      </c>
      <c r="R10" s="165">
        <v>-35.200000000000003</v>
      </c>
      <c r="S10" s="165">
        <v>13.8371</v>
      </c>
      <c r="T10" s="165">
        <v>30.860600000000002</v>
      </c>
      <c r="U10" s="165">
        <v>10.6966</v>
      </c>
      <c r="V10" s="165">
        <v>10.8012</v>
      </c>
      <c r="W10" s="165">
        <v>17.2836</v>
      </c>
      <c r="X10" s="165">
        <v>16.452200000000001</v>
      </c>
      <c r="Y10" s="165">
        <v>5.8634000000000004</v>
      </c>
      <c r="Z10" s="165">
        <v>8.4039999999999999</v>
      </c>
      <c r="AA10" s="164"/>
      <c r="AB10" s="164"/>
      <c r="AC10" s="165">
        <v>-56.25</v>
      </c>
      <c r="AD10" s="165">
        <v>-56.49</v>
      </c>
      <c r="AE10" s="164"/>
      <c r="AF10" s="165">
        <v>-22.2</v>
      </c>
      <c r="AG10" s="165">
        <v>37.4</v>
      </c>
      <c r="AH10" s="165">
        <v>24.103000000000002</v>
      </c>
      <c r="AI10" s="165">
        <v>0.27300000000000002</v>
      </c>
      <c r="AJ10" s="164"/>
      <c r="AK10" s="165">
        <v>-36.79</v>
      </c>
      <c r="AL10" s="165">
        <v>-81.62</v>
      </c>
      <c r="AM10" s="165">
        <v>37.020000000000003</v>
      </c>
      <c r="AN10" s="165">
        <v>37.08</v>
      </c>
      <c r="AO10" s="165">
        <v>8.3752999999999993</v>
      </c>
      <c r="AP10" s="165">
        <v>12.7384</v>
      </c>
      <c r="AQ10" s="165">
        <v>58.166699999999999</v>
      </c>
      <c r="AR10" s="165">
        <v>59.895600000000002</v>
      </c>
      <c r="AS10" s="165">
        <v>24.937200000000001</v>
      </c>
      <c r="AT10" s="165">
        <v>-37.374600000000001</v>
      </c>
      <c r="AU10" s="165">
        <v>-37.452800000000003</v>
      </c>
      <c r="AV10" s="165">
        <v>10.1516</v>
      </c>
      <c r="AW10" s="165">
        <v>10.165800000000001</v>
      </c>
      <c r="AX10" s="165">
        <v>59.879800000000003</v>
      </c>
      <c r="AY10" s="165">
        <v>60.549599999999998</v>
      </c>
      <c r="AZ10" s="165">
        <v>-25.223099999999999</v>
      </c>
      <c r="BA10" s="165">
        <v>-27.133500000000002</v>
      </c>
      <c r="BB10" s="165">
        <v>-276.12709999999998</v>
      </c>
      <c r="BC10" s="165">
        <v>-17.1767</v>
      </c>
      <c r="BD10" s="165">
        <v>-13</v>
      </c>
      <c r="BE10" s="165">
        <v>-13.1</v>
      </c>
      <c r="BF10" s="165">
        <v>44.466000000000001</v>
      </c>
      <c r="BG10" s="165">
        <v>43.454799999999999</v>
      </c>
      <c r="BH10" s="165">
        <v>-4.5697999999999999</v>
      </c>
      <c r="BI10" s="164"/>
      <c r="BJ10" s="165">
        <v>-32.719200000000001</v>
      </c>
      <c r="BK10" s="165">
        <v>5.9043999999999999</v>
      </c>
      <c r="BL10" s="164"/>
      <c r="BM10" s="165">
        <v>3.0032000000000001</v>
      </c>
      <c r="BN10" s="165">
        <v>330.02710000000002</v>
      </c>
      <c r="BO10" s="165">
        <v>50.172400000000003</v>
      </c>
      <c r="BP10" s="165">
        <v>49.8367</v>
      </c>
      <c r="BQ10" s="165">
        <v>-210.68170000000001</v>
      </c>
      <c r="BR10" s="165">
        <v>353.77140000000003</v>
      </c>
      <c r="BS10" s="164"/>
      <c r="BT10" s="165">
        <v>-42.651400000000002</v>
      </c>
      <c r="BU10" s="165">
        <v>44.5899</v>
      </c>
      <c r="BV10" s="165">
        <v>78.020099999999999</v>
      </c>
      <c r="BW10" s="165">
        <v>24.87</v>
      </c>
      <c r="BX10" s="165">
        <v>20.88</v>
      </c>
      <c r="BY10" s="165">
        <v>52.61</v>
      </c>
      <c r="BZ10" s="165">
        <v>72.62</v>
      </c>
      <c r="CA10" s="165">
        <v>-59.606699999999996</v>
      </c>
      <c r="CB10" s="165">
        <v>-59.070900000000002</v>
      </c>
      <c r="CC10" s="165">
        <v>105.46120000000001</v>
      </c>
      <c r="CD10" s="165">
        <v>106.6245</v>
      </c>
      <c r="CE10" s="165">
        <v>25.187799999999999</v>
      </c>
      <c r="CF10" s="165">
        <v>-61.938699999999997</v>
      </c>
      <c r="CG10" s="165">
        <v>-61.751899999999999</v>
      </c>
      <c r="CH10" s="165">
        <v>-5.2145000000000001</v>
      </c>
      <c r="CI10" s="165">
        <v>0</v>
      </c>
      <c r="CJ10" s="164"/>
      <c r="CK10" s="164"/>
      <c r="CL10" s="165">
        <v>97.3</v>
      </c>
      <c r="CM10" s="165">
        <v>87.7</v>
      </c>
      <c r="CN10" s="165">
        <v>-12.93</v>
      </c>
      <c r="CO10" s="165">
        <v>71.799499999999995</v>
      </c>
      <c r="CP10" s="165">
        <v>70.795699999999997</v>
      </c>
      <c r="CQ10" s="165">
        <v>69.755600000000001</v>
      </c>
      <c r="CR10" s="165">
        <v>-13.1554</v>
      </c>
      <c r="CS10" s="165">
        <v>-12.7737</v>
      </c>
      <c r="CT10" s="165">
        <v>1</v>
      </c>
      <c r="CU10" s="165">
        <v>-34.994599999999998</v>
      </c>
      <c r="CV10" s="165">
        <v>8.4128000000000007</v>
      </c>
      <c r="CW10" s="165">
        <v>12.0091</v>
      </c>
      <c r="CX10" s="165">
        <v>38.99</v>
      </c>
      <c r="CY10" s="165">
        <v>22.15</v>
      </c>
      <c r="CZ10" s="165">
        <v>45.241700000000002</v>
      </c>
      <c r="DA10" s="165">
        <v>42.777999999999999</v>
      </c>
      <c r="DB10" s="165">
        <v>-26.1</v>
      </c>
      <c r="DC10" s="164"/>
      <c r="DD10" s="164"/>
      <c r="DE10" s="164"/>
      <c r="DF10" s="165">
        <v>-83.766999999999996</v>
      </c>
      <c r="DG10" s="165">
        <v>-17.590199999999999</v>
      </c>
      <c r="DH10" s="165">
        <v>-15.944599999999999</v>
      </c>
      <c r="DI10" s="165">
        <v>-73.7</v>
      </c>
      <c r="DJ10" s="165">
        <v>-73.7</v>
      </c>
      <c r="DK10" s="165">
        <v>22.760899999999999</v>
      </c>
      <c r="DL10" s="165">
        <v>36.923200000000001</v>
      </c>
      <c r="DM10" s="165">
        <v>40.873899999999999</v>
      </c>
      <c r="DN10" s="165">
        <v>52.166699999999999</v>
      </c>
      <c r="DO10" s="165">
        <v>36.67</v>
      </c>
      <c r="DP10" s="165">
        <v>-4.29</v>
      </c>
      <c r="DQ10" s="165">
        <v>46.143500000000003</v>
      </c>
      <c r="DR10" s="165">
        <v>83.4422</v>
      </c>
      <c r="DS10" s="165">
        <v>-29.21</v>
      </c>
      <c r="DT10" s="165">
        <v>-29.29</v>
      </c>
      <c r="DU10" s="165">
        <v>100.97</v>
      </c>
      <c r="DV10" s="165">
        <v>59.43</v>
      </c>
      <c r="DW10" s="165">
        <v>83.145499999999998</v>
      </c>
      <c r="DX10" s="165">
        <v>82.2727</v>
      </c>
      <c r="DY10" s="165">
        <v>-36.4544</v>
      </c>
      <c r="DZ10" s="165">
        <v>-34.4</v>
      </c>
      <c r="EA10" s="165">
        <v>170.9631</v>
      </c>
      <c r="EB10" s="165">
        <v>125.7342</v>
      </c>
      <c r="EC10" s="165">
        <v>120.0694</v>
      </c>
      <c r="ED10" s="165">
        <v>122.7852</v>
      </c>
      <c r="EE10" s="165">
        <v>85.594899999999996</v>
      </c>
      <c r="EF10" s="165">
        <v>76.524900000000002</v>
      </c>
      <c r="EG10" s="165">
        <v>-24.042000000000002</v>
      </c>
      <c r="EH10" s="165">
        <v>223.00110000000001</v>
      </c>
      <c r="EI10" s="165">
        <v>199.51570000000001</v>
      </c>
      <c r="EJ10" s="164"/>
      <c r="EK10" s="165">
        <v>-32.656399999999998</v>
      </c>
      <c r="EL10" s="165">
        <v>-31.034199999999998</v>
      </c>
      <c r="EM10" s="165">
        <v>0</v>
      </c>
      <c r="EN10" s="165">
        <v>-3.0188000000000001</v>
      </c>
      <c r="EO10" s="165">
        <v>-1.1414</v>
      </c>
      <c r="EP10" s="165">
        <v>158.268</v>
      </c>
      <c r="EQ10" s="165">
        <v>-70.998999999999995</v>
      </c>
      <c r="ER10" s="165">
        <v>-72.053100000000001</v>
      </c>
      <c r="ES10" s="165">
        <v>-35.101399999999998</v>
      </c>
      <c r="ET10" s="165">
        <v>18.73</v>
      </c>
      <c r="EU10" s="165">
        <v>-11.77</v>
      </c>
      <c r="EV10" s="165">
        <v>93.9</v>
      </c>
      <c r="EW10" s="165">
        <v>15.27</v>
      </c>
      <c r="EX10" s="165">
        <v>-66.721999999999994</v>
      </c>
      <c r="EY10" s="165">
        <v>-37.144599999999997</v>
      </c>
      <c r="EZ10" s="165">
        <v>-36.375599999999999</v>
      </c>
      <c r="FA10" s="165">
        <v>8.8842999999999996</v>
      </c>
      <c r="FB10" s="165">
        <v>-70.027100000000004</v>
      </c>
      <c r="FC10" s="165">
        <v>34.268799999999999</v>
      </c>
      <c r="FD10" s="165">
        <v>23.4786</v>
      </c>
      <c r="FE10" s="164"/>
      <c r="FF10" s="165">
        <v>22.661999999999999</v>
      </c>
      <c r="FG10" s="165">
        <v>31.572099999999999</v>
      </c>
      <c r="FH10" s="165">
        <v>32.156199999999998</v>
      </c>
      <c r="FI10" s="165">
        <v>30.5228</v>
      </c>
      <c r="FJ10" s="165">
        <v>59.949399999999997</v>
      </c>
      <c r="FK10" s="165">
        <v>59.614400000000003</v>
      </c>
      <c r="FL10" s="165">
        <v>-71.503799999999998</v>
      </c>
      <c r="FM10" s="165">
        <v>39.055399999999999</v>
      </c>
      <c r="FN10" s="165">
        <v>39.081600000000002</v>
      </c>
      <c r="FO10" s="165">
        <v>-62.973599999999998</v>
      </c>
      <c r="FP10" s="165">
        <v>-57.1768</v>
      </c>
      <c r="FQ10" s="165">
        <v>-10.9627</v>
      </c>
      <c r="FR10" s="165">
        <v>-8.67</v>
      </c>
      <c r="FS10" s="165">
        <v>15.259600000000001</v>
      </c>
      <c r="FT10" s="165">
        <v>0.82189999999999996</v>
      </c>
      <c r="FU10" s="165">
        <v>-10.050000000000001</v>
      </c>
      <c r="FV10" s="165">
        <v>14.07</v>
      </c>
      <c r="FW10" s="165">
        <v>-11.3698</v>
      </c>
      <c r="FX10" s="165">
        <v>11.4773</v>
      </c>
      <c r="FY10" s="165">
        <v>-6.36</v>
      </c>
      <c r="FZ10" s="165">
        <v>4.5279999999999996</v>
      </c>
      <c r="GA10" s="165">
        <v>12.368600000000001</v>
      </c>
      <c r="GB10" s="165">
        <v>40.29</v>
      </c>
      <c r="GC10" s="165">
        <v>59.020699999999998</v>
      </c>
      <c r="GD10" s="165">
        <v>62.201000000000001</v>
      </c>
      <c r="GE10" s="165">
        <v>12.88</v>
      </c>
      <c r="GF10" s="165">
        <v>81.266800000000003</v>
      </c>
      <c r="GG10" s="165">
        <v>23.7</v>
      </c>
      <c r="GH10" s="165">
        <v>-16.740300000000001</v>
      </c>
      <c r="GI10" s="165">
        <v>1.3244</v>
      </c>
      <c r="GJ10" s="165">
        <v>1.4655</v>
      </c>
      <c r="GK10" s="165">
        <v>1.5913999999999999</v>
      </c>
      <c r="GL10" s="164"/>
      <c r="GM10" s="164"/>
      <c r="GN10" s="165">
        <v>-13.8513</v>
      </c>
      <c r="GO10" s="165">
        <v>-26.322099999999999</v>
      </c>
      <c r="GP10" s="165">
        <v>16.2941</v>
      </c>
      <c r="GQ10" s="165">
        <v>27.2164</v>
      </c>
      <c r="GR10" s="165">
        <v>61.378599999999999</v>
      </c>
      <c r="GS10" s="165">
        <v>59.7592</v>
      </c>
      <c r="GT10" s="165">
        <v>-133.65790000000001</v>
      </c>
      <c r="GU10" s="165">
        <v>-20.317599999999999</v>
      </c>
      <c r="GV10" s="165">
        <v>33.732799999999997</v>
      </c>
      <c r="GW10" s="165">
        <v>-41.784799999999997</v>
      </c>
      <c r="GX10" s="165">
        <v>9.0688999999999993</v>
      </c>
      <c r="GY10" s="165">
        <v>6.3002000000000002</v>
      </c>
      <c r="GZ10" s="165">
        <v>6.1398000000000001</v>
      </c>
      <c r="HA10" s="165">
        <v>10</v>
      </c>
      <c r="HB10" s="165">
        <v>127.58199999999999</v>
      </c>
      <c r="HC10" s="165">
        <v>127.3746</v>
      </c>
      <c r="HD10" s="165">
        <v>184.4</v>
      </c>
      <c r="HE10" s="165">
        <v>-184.67930000000001</v>
      </c>
      <c r="HF10" s="165">
        <v>-450.62630000000001</v>
      </c>
      <c r="HG10" s="165">
        <v>456.68130000000002</v>
      </c>
      <c r="HH10" s="165">
        <v>405.55990000000003</v>
      </c>
      <c r="HI10" s="165">
        <v>-123.553</v>
      </c>
      <c r="HJ10" s="165">
        <v>-121.57980000000001</v>
      </c>
      <c r="HK10" s="165">
        <v>-40.839199999999998</v>
      </c>
      <c r="HL10" s="165">
        <v>-33.3508</v>
      </c>
      <c r="HM10" s="165">
        <v>75.652100000000004</v>
      </c>
      <c r="HN10" s="165">
        <v>76.131299999999996</v>
      </c>
      <c r="HO10" s="164"/>
      <c r="HP10" s="164"/>
      <c r="HQ10" s="165">
        <v>33.753300000000003</v>
      </c>
      <c r="HR10" s="165">
        <v>32.940300000000001</v>
      </c>
      <c r="HS10" s="165">
        <v>-62.5456</v>
      </c>
      <c r="HT10" s="165">
        <v>-63.445799999999998</v>
      </c>
      <c r="HU10" s="165">
        <v>44.93</v>
      </c>
      <c r="HV10" s="165">
        <v>45.2</v>
      </c>
      <c r="HW10" s="165">
        <v>12</v>
      </c>
      <c r="HX10" s="165">
        <v>12.2</v>
      </c>
      <c r="HY10" s="165">
        <v>22.0473</v>
      </c>
      <c r="HZ10" s="165">
        <v>35.200000000000003</v>
      </c>
      <c r="IA10" s="165">
        <v>-320.988</v>
      </c>
      <c r="IB10" s="165">
        <v>102.3005</v>
      </c>
      <c r="IC10" s="165">
        <v>102.1246</v>
      </c>
      <c r="ID10" s="165">
        <v>13.3</v>
      </c>
      <c r="IE10" s="165">
        <v>-51.3</v>
      </c>
      <c r="IF10" s="165">
        <v>-31.8</v>
      </c>
      <c r="IG10" s="165">
        <v>-31.8</v>
      </c>
      <c r="IH10" s="164"/>
      <c r="II10" s="165">
        <v>1.2370000000000001</v>
      </c>
      <c r="IJ10" s="165">
        <v>-406.57119999999998</v>
      </c>
      <c r="IK10" s="165">
        <v>-167.70820000000001</v>
      </c>
      <c r="IL10" s="165">
        <v>359.56479999999999</v>
      </c>
      <c r="IM10" s="165">
        <v>286.83460000000002</v>
      </c>
      <c r="IN10" s="164"/>
      <c r="IO10" s="165">
        <v>-278.32639999999998</v>
      </c>
      <c r="IP10" s="165">
        <v>282.25060000000002</v>
      </c>
      <c r="IQ10" s="165">
        <v>-173.7509</v>
      </c>
      <c r="IR10" s="165">
        <v>-174.31780000000001</v>
      </c>
      <c r="IS10" s="165">
        <v>-275.04129999999998</v>
      </c>
      <c r="IT10" s="165">
        <v>46.146099999999997</v>
      </c>
      <c r="IU10" s="165">
        <v>46.678400000000003</v>
      </c>
      <c r="IV10" s="165">
        <v>180.16980000000001</v>
      </c>
      <c r="IW10" s="165">
        <v>-343.85430000000002</v>
      </c>
      <c r="IX10" s="165">
        <v>176.04089999999999</v>
      </c>
      <c r="IY10" s="165">
        <v>-169.82</v>
      </c>
      <c r="IZ10" s="165">
        <v>169.76849999999999</v>
      </c>
      <c r="JA10" s="165">
        <v>-10.625299999999999</v>
      </c>
      <c r="JB10" s="164"/>
      <c r="JC10" s="165">
        <v>7.76</v>
      </c>
      <c r="JD10" s="165">
        <v>7.7939999999999996</v>
      </c>
      <c r="JE10" s="165">
        <v>7.79</v>
      </c>
      <c r="JF10" s="165">
        <v>-8.16</v>
      </c>
      <c r="JG10" s="165">
        <v>-16.72</v>
      </c>
      <c r="JH10" s="164"/>
      <c r="JI10" s="165">
        <v>17.259499999999999</v>
      </c>
      <c r="JJ10" s="165">
        <v>-15.5566</v>
      </c>
      <c r="JK10" s="165">
        <v>-42.540599999999998</v>
      </c>
      <c r="JL10" s="165">
        <v>15.8</v>
      </c>
      <c r="JM10" s="165">
        <v>52.290999999999997</v>
      </c>
      <c r="JN10" s="165">
        <v>52.213999999999999</v>
      </c>
      <c r="JO10" s="165">
        <v>11.135400000000001</v>
      </c>
      <c r="JP10" s="165">
        <v>13.413600000000001</v>
      </c>
      <c r="JQ10" s="165">
        <v>50.057099999999998</v>
      </c>
      <c r="JR10" s="165">
        <v>49.853400000000001</v>
      </c>
      <c r="JS10" s="165">
        <v>49.289000000000001</v>
      </c>
      <c r="JT10" s="164"/>
      <c r="JU10" s="165">
        <v>52.2</v>
      </c>
      <c r="JV10" s="165">
        <v>22.934100000000001</v>
      </c>
      <c r="JW10" s="165">
        <v>5.92</v>
      </c>
      <c r="JX10" s="164"/>
      <c r="JY10" s="165">
        <v>-35.0291</v>
      </c>
      <c r="JZ10" s="165">
        <v>59.575499999999998</v>
      </c>
      <c r="KA10" s="165">
        <v>41.558599999999998</v>
      </c>
      <c r="KB10" s="165">
        <v>-34.651699999999998</v>
      </c>
      <c r="KC10" s="165">
        <v>-59.693800000000003</v>
      </c>
      <c r="KD10" s="165">
        <v>31.946999999999999</v>
      </c>
      <c r="KE10" s="165">
        <v>26.5611</v>
      </c>
      <c r="KF10" s="165">
        <v>-59.9</v>
      </c>
      <c r="KG10" s="165">
        <v>60.8</v>
      </c>
      <c r="KH10" s="165">
        <v>-44.900799999999997</v>
      </c>
      <c r="KI10" s="165">
        <v>202.46209999999999</v>
      </c>
    </row>
    <row r="11" spans="1:295" ht="18" customHeight="1" x14ac:dyDescent="0.3">
      <c r="A11" s="160" t="s">
        <v>62</v>
      </c>
      <c r="B11" s="160" t="s">
        <v>742</v>
      </c>
      <c r="C11" s="164"/>
      <c r="D11" s="165">
        <v>13.2807</v>
      </c>
      <c r="E11" s="165">
        <v>-19.670200000000001</v>
      </c>
      <c r="F11" s="165">
        <v>-39.801000000000002</v>
      </c>
      <c r="G11" s="165">
        <v>19.842500000000001</v>
      </c>
      <c r="H11" s="164"/>
      <c r="I11" s="165">
        <v>38.066800000000001</v>
      </c>
      <c r="J11" s="165">
        <v>-55.212899999999998</v>
      </c>
      <c r="K11" s="165">
        <v>40.377299999999998</v>
      </c>
      <c r="L11" s="165">
        <v>20.7714</v>
      </c>
      <c r="M11" s="164"/>
      <c r="N11" s="165">
        <v>26.64</v>
      </c>
      <c r="O11" s="165">
        <v>-40.043999999999997</v>
      </c>
      <c r="P11" s="165">
        <v>37.4</v>
      </c>
      <c r="Q11" s="165">
        <v>18.216000000000001</v>
      </c>
      <c r="R11" s="165">
        <v>-37.4</v>
      </c>
      <c r="S11" s="165">
        <v>12.339700000000001</v>
      </c>
      <c r="T11" s="165">
        <v>27.886399999999998</v>
      </c>
      <c r="U11" s="165">
        <v>15.622999999999999</v>
      </c>
      <c r="V11" s="165">
        <v>15.9673</v>
      </c>
      <c r="W11" s="165">
        <v>26.857600000000001</v>
      </c>
      <c r="X11" s="165">
        <v>16.852499999999999</v>
      </c>
      <c r="Y11" s="165">
        <v>5.7765000000000004</v>
      </c>
      <c r="Z11" s="165">
        <v>8.8007000000000009</v>
      </c>
      <c r="AA11" s="164"/>
      <c r="AB11" s="164"/>
      <c r="AC11" s="165">
        <v>-51.34</v>
      </c>
      <c r="AD11" s="165">
        <v>-51.25</v>
      </c>
      <c r="AE11" s="164"/>
      <c r="AF11" s="165">
        <v>-24.42</v>
      </c>
      <c r="AG11" s="165">
        <v>39.6</v>
      </c>
      <c r="AH11" s="165">
        <v>23.228000000000002</v>
      </c>
      <c r="AI11" s="165">
        <v>0.27100000000000002</v>
      </c>
      <c r="AJ11" s="164"/>
      <c r="AK11" s="165">
        <v>-28.64</v>
      </c>
      <c r="AL11" s="165">
        <v>-87.18</v>
      </c>
      <c r="AM11" s="165">
        <v>28.96</v>
      </c>
      <c r="AN11" s="165">
        <v>29</v>
      </c>
      <c r="AO11" s="165">
        <v>8.0373999999999999</v>
      </c>
      <c r="AP11" s="165">
        <v>12.947800000000001</v>
      </c>
      <c r="AQ11" s="165">
        <v>57.177300000000002</v>
      </c>
      <c r="AR11" s="165">
        <v>59.049900000000001</v>
      </c>
      <c r="AS11" s="165">
        <v>31.632100000000001</v>
      </c>
      <c r="AT11" s="165">
        <v>-35.231299999999997</v>
      </c>
      <c r="AU11" s="165">
        <v>-35.3765</v>
      </c>
      <c r="AV11" s="165">
        <v>11.1851</v>
      </c>
      <c r="AW11" s="165">
        <v>11.2608</v>
      </c>
      <c r="AX11" s="165">
        <v>60.549599999999998</v>
      </c>
      <c r="AY11" s="165">
        <v>61.621200000000002</v>
      </c>
      <c r="AZ11" s="165">
        <v>-19.428699999999999</v>
      </c>
      <c r="BA11" s="165">
        <v>-22.422499999999999</v>
      </c>
      <c r="BB11" s="165">
        <v>-301.95670000000001</v>
      </c>
      <c r="BC11" s="165">
        <v>-16.838200000000001</v>
      </c>
      <c r="BD11" s="165">
        <v>-12.8</v>
      </c>
      <c r="BE11" s="165">
        <v>-12.7</v>
      </c>
      <c r="BF11" s="165">
        <v>42.135300000000001</v>
      </c>
      <c r="BG11" s="165">
        <v>41.592100000000002</v>
      </c>
      <c r="BH11" s="165">
        <v>-3.9540999999999999</v>
      </c>
      <c r="BI11" s="164"/>
      <c r="BJ11" s="165">
        <v>-44.902200000000001</v>
      </c>
      <c r="BK11" s="165">
        <v>4.7159000000000004</v>
      </c>
      <c r="BL11" s="164"/>
      <c r="BM11" s="165">
        <v>3.0347</v>
      </c>
      <c r="BN11" s="165">
        <v>354.56389999999999</v>
      </c>
      <c r="BO11" s="165">
        <v>47.883499999999998</v>
      </c>
      <c r="BP11" s="165">
        <v>47.700400000000002</v>
      </c>
      <c r="BQ11" s="165">
        <v>-223.74299999999999</v>
      </c>
      <c r="BR11" s="165">
        <v>363.70420000000001</v>
      </c>
      <c r="BS11" s="164"/>
      <c r="BT11" s="165">
        <v>-53.726399999999998</v>
      </c>
      <c r="BU11" s="165">
        <v>55.341999999999999</v>
      </c>
      <c r="BV11" s="165">
        <v>74.926500000000004</v>
      </c>
      <c r="BW11" s="165">
        <v>24.82</v>
      </c>
      <c r="BX11" s="165">
        <v>20.72</v>
      </c>
      <c r="BY11" s="165">
        <v>50.95</v>
      </c>
      <c r="BZ11" s="165">
        <v>70.94</v>
      </c>
      <c r="CA11" s="165">
        <v>-43.264000000000003</v>
      </c>
      <c r="CB11" s="165">
        <v>-42.862099999999998</v>
      </c>
      <c r="CC11" s="165">
        <v>86.282799999999995</v>
      </c>
      <c r="CD11" s="165">
        <v>87.018299999999996</v>
      </c>
      <c r="CE11" s="165">
        <v>29.077999999999999</v>
      </c>
      <c r="CF11" s="165">
        <v>-63.474600000000002</v>
      </c>
      <c r="CG11" s="165">
        <v>-62.4465</v>
      </c>
      <c r="CH11" s="165">
        <v>-2.3927999999999998</v>
      </c>
      <c r="CI11" s="165">
        <v>0</v>
      </c>
      <c r="CJ11" s="164"/>
      <c r="CK11" s="164"/>
      <c r="CL11" s="165">
        <v>94.7</v>
      </c>
      <c r="CM11" s="165">
        <v>85.2</v>
      </c>
      <c r="CN11" s="165">
        <v>-12.18</v>
      </c>
      <c r="CO11" s="165">
        <v>68.811899999999994</v>
      </c>
      <c r="CP11" s="165">
        <v>67.087999999999994</v>
      </c>
      <c r="CQ11" s="165">
        <v>66.270300000000006</v>
      </c>
      <c r="CR11" s="165">
        <v>-21.554400000000001</v>
      </c>
      <c r="CS11" s="165">
        <v>-20.937200000000001</v>
      </c>
      <c r="CT11" s="165">
        <v>17.9801</v>
      </c>
      <c r="CU11" s="165">
        <v>-35.953699999999998</v>
      </c>
      <c r="CV11" s="165">
        <v>19.957599999999999</v>
      </c>
      <c r="CW11" s="165">
        <v>12.0906</v>
      </c>
      <c r="CX11" s="165">
        <v>38.24</v>
      </c>
      <c r="CY11" s="165">
        <v>21.77</v>
      </c>
      <c r="CZ11" s="165">
        <v>45.241700000000002</v>
      </c>
      <c r="DA11" s="165">
        <v>42.777999999999999</v>
      </c>
      <c r="DB11" s="165">
        <v>-26.69</v>
      </c>
      <c r="DC11" s="164"/>
      <c r="DD11" s="164"/>
      <c r="DE11" s="164"/>
      <c r="DF11" s="165">
        <v>-96.682299999999998</v>
      </c>
      <c r="DG11" s="165">
        <v>-18.602399999999999</v>
      </c>
      <c r="DH11" s="165">
        <v>-16.29</v>
      </c>
      <c r="DI11" s="165">
        <v>-69</v>
      </c>
      <c r="DJ11" s="165">
        <v>-68.900000000000006</v>
      </c>
      <c r="DK11" s="165">
        <v>22.228100000000001</v>
      </c>
      <c r="DL11" s="165">
        <v>35.165399999999998</v>
      </c>
      <c r="DM11" s="165">
        <v>40.404200000000003</v>
      </c>
      <c r="DN11" s="165">
        <v>49.823</v>
      </c>
      <c r="DO11" s="165">
        <v>34.85</v>
      </c>
      <c r="DP11" s="165">
        <v>-5.01</v>
      </c>
      <c r="DQ11" s="165">
        <v>48.267000000000003</v>
      </c>
      <c r="DR11" s="165">
        <v>95.680400000000006</v>
      </c>
      <c r="DS11" s="165">
        <v>-27.98</v>
      </c>
      <c r="DT11" s="165">
        <v>-28.28</v>
      </c>
      <c r="DU11" s="165">
        <v>95.85</v>
      </c>
      <c r="DV11" s="165">
        <v>56.02</v>
      </c>
      <c r="DW11" s="165">
        <v>98.2</v>
      </c>
      <c r="DX11" s="165">
        <v>95.072699999999998</v>
      </c>
      <c r="DY11" s="165">
        <v>-14.392899999999999</v>
      </c>
      <c r="DZ11" s="165">
        <v>-13.063599999999999</v>
      </c>
      <c r="EA11" s="165">
        <v>182.9829</v>
      </c>
      <c r="EB11" s="165">
        <v>139.86410000000001</v>
      </c>
      <c r="EC11" s="165">
        <v>134.178</v>
      </c>
      <c r="ED11" s="165">
        <v>135.7456</v>
      </c>
      <c r="EE11" s="165">
        <v>91.184600000000003</v>
      </c>
      <c r="EF11" s="165">
        <v>80.392499999999998</v>
      </c>
      <c r="EG11" s="165">
        <v>-24.225000000000001</v>
      </c>
      <c r="EH11" s="165">
        <v>235.97389999999999</v>
      </c>
      <c r="EI11" s="165">
        <v>205.18340000000001</v>
      </c>
      <c r="EJ11" s="164"/>
      <c r="EK11" s="165">
        <v>-33.201799999999999</v>
      </c>
      <c r="EL11" s="165">
        <v>-30.071200000000001</v>
      </c>
      <c r="EM11" s="165">
        <v>0</v>
      </c>
      <c r="EN11" s="165">
        <v>-1.4119999999999999</v>
      </c>
      <c r="EO11" s="165">
        <v>0.33389999999999997</v>
      </c>
      <c r="EP11" s="165">
        <v>175.16399999999999</v>
      </c>
      <c r="EQ11" s="165">
        <v>-69.057100000000005</v>
      </c>
      <c r="ER11" s="165">
        <v>-69.966999999999999</v>
      </c>
      <c r="ES11" s="165">
        <v>-42.404499999999999</v>
      </c>
      <c r="ET11" s="165">
        <v>0</v>
      </c>
      <c r="EU11" s="165">
        <v>-10.85</v>
      </c>
      <c r="EV11" s="165">
        <v>125.2</v>
      </c>
      <c r="EW11" s="165">
        <v>14.9306</v>
      </c>
      <c r="EX11" s="165">
        <v>-63.8795</v>
      </c>
      <c r="EY11" s="165">
        <v>-34.586799999999997</v>
      </c>
      <c r="EZ11" s="165">
        <v>-33.506</v>
      </c>
      <c r="FA11" s="165">
        <v>4.1089000000000002</v>
      </c>
      <c r="FB11" s="165">
        <v>-78.153300000000002</v>
      </c>
      <c r="FC11" s="165">
        <v>37.617600000000003</v>
      </c>
      <c r="FD11" s="165">
        <v>22.7484</v>
      </c>
      <c r="FE11" s="164"/>
      <c r="FF11" s="165">
        <v>22.1767</v>
      </c>
      <c r="FG11" s="165">
        <v>31.4786</v>
      </c>
      <c r="FH11" s="165">
        <v>31.940300000000001</v>
      </c>
      <c r="FI11" s="165">
        <v>30.5169</v>
      </c>
      <c r="FJ11" s="165">
        <v>41.696599999999997</v>
      </c>
      <c r="FK11" s="165">
        <v>41.194299999999998</v>
      </c>
      <c r="FL11" s="165">
        <v>-4.3539000000000003</v>
      </c>
      <c r="FM11" s="165">
        <v>16.622399999999999</v>
      </c>
      <c r="FN11" s="165">
        <v>16.645299999999999</v>
      </c>
      <c r="FO11" s="165">
        <v>-12.6623</v>
      </c>
      <c r="FP11" s="165">
        <v>0</v>
      </c>
      <c r="FQ11" s="165">
        <v>-1.6535</v>
      </c>
      <c r="FR11" s="165">
        <v>-1.49</v>
      </c>
      <c r="FS11" s="165">
        <v>14.183</v>
      </c>
      <c r="FT11" s="165">
        <v>0.79990000000000006</v>
      </c>
      <c r="FU11" s="165">
        <v>-9.52</v>
      </c>
      <c r="FV11" s="165">
        <v>14.16</v>
      </c>
      <c r="FW11" s="165">
        <v>0</v>
      </c>
      <c r="FX11" s="164"/>
      <c r="FY11" s="165">
        <v>-6.5069999999999997</v>
      </c>
      <c r="FZ11" s="165">
        <v>4.5620000000000003</v>
      </c>
      <c r="GA11" s="164"/>
      <c r="GB11" s="165">
        <v>39.33</v>
      </c>
      <c r="GC11" s="165">
        <v>5.3361999999999998</v>
      </c>
      <c r="GD11" s="165">
        <v>11.567600000000001</v>
      </c>
      <c r="GE11" s="165">
        <v>13.53</v>
      </c>
      <c r="GF11" s="165">
        <v>74.979299999999995</v>
      </c>
      <c r="GG11" s="165">
        <v>25.5</v>
      </c>
      <c r="GH11" s="165">
        <v>-13.333399999999999</v>
      </c>
      <c r="GI11" s="165">
        <v>1.101</v>
      </c>
      <c r="GJ11" s="165">
        <v>0</v>
      </c>
      <c r="GK11" s="165">
        <v>1.5176000000000001</v>
      </c>
      <c r="GL11" s="164"/>
      <c r="GM11" s="164"/>
      <c r="GN11" s="165">
        <v>-14.3476</v>
      </c>
      <c r="GO11" s="165">
        <v>-22.181999999999999</v>
      </c>
      <c r="GP11" s="165">
        <v>17.3413</v>
      </c>
      <c r="GQ11" s="165">
        <v>23.08</v>
      </c>
      <c r="GR11" s="165">
        <v>57.640700000000002</v>
      </c>
      <c r="GS11" s="165">
        <v>59.2179</v>
      </c>
      <c r="GT11" s="165">
        <v>-109.6751</v>
      </c>
      <c r="GU11" s="165">
        <v>-19.6815</v>
      </c>
      <c r="GV11" s="165">
        <v>31.223099999999999</v>
      </c>
      <c r="GW11" s="165">
        <v>-40.688899999999997</v>
      </c>
      <c r="GX11" s="165">
        <v>8.6672999999999991</v>
      </c>
      <c r="GY11" s="165">
        <v>5.9682000000000004</v>
      </c>
      <c r="GZ11" s="165">
        <v>5.7283999999999997</v>
      </c>
      <c r="HA11" s="165">
        <v>10.0632</v>
      </c>
      <c r="HB11" s="165">
        <v>125.0346</v>
      </c>
      <c r="HC11" s="165">
        <v>126.34739999999999</v>
      </c>
      <c r="HD11" s="165">
        <v>185.6</v>
      </c>
      <c r="HE11" s="165">
        <v>-186.85669999999999</v>
      </c>
      <c r="HF11" s="165">
        <v>-449.00029999999998</v>
      </c>
      <c r="HG11" s="165">
        <v>450.2996</v>
      </c>
      <c r="HH11" s="165">
        <v>406.51609999999999</v>
      </c>
      <c r="HI11" s="165">
        <v>-121.01309999999999</v>
      </c>
      <c r="HJ11" s="165">
        <v>-118.86069999999999</v>
      </c>
      <c r="HK11" s="165">
        <v>-42.262700000000002</v>
      </c>
      <c r="HL11" s="165">
        <v>-34.077399999999997</v>
      </c>
      <c r="HM11" s="165">
        <v>78.949399999999997</v>
      </c>
      <c r="HN11" s="165">
        <v>78.0839</v>
      </c>
      <c r="HO11" s="164"/>
      <c r="HP11" s="165">
        <v>-67.099400000000003</v>
      </c>
      <c r="HQ11" s="165">
        <v>32.940300000000001</v>
      </c>
      <c r="HR11" s="165">
        <v>33.0501</v>
      </c>
      <c r="HS11" s="165">
        <v>-61.385899999999999</v>
      </c>
      <c r="HT11" s="165">
        <v>-62.110500000000002</v>
      </c>
      <c r="HU11" s="165">
        <v>43.07</v>
      </c>
      <c r="HV11" s="165">
        <v>42.03</v>
      </c>
      <c r="HW11" s="165">
        <v>13.8</v>
      </c>
      <c r="HX11" s="165">
        <v>14</v>
      </c>
      <c r="HY11" s="165">
        <v>22.519400000000001</v>
      </c>
      <c r="HZ11" s="165">
        <v>35.28</v>
      </c>
      <c r="IA11" s="165">
        <v>-319.77289999999999</v>
      </c>
      <c r="IB11" s="165">
        <v>101.96599999999999</v>
      </c>
      <c r="IC11" s="165">
        <v>101.36920000000001</v>
      </c>
      <c r="ID11" s="165">
        <v>12.8</v>
      </c>
      <c r="IE11" s="165">
        <v>-51.3</v>
      </c>
      <c r="IF11" s="165">
        <v>-32</v>
      </c>
      <c r="IG11" s="165">
        <v>-31.9</v>
      </c>
      <c r="IH11" s="165">
        <v>1.5401</v>
      </c>
      <c r="II11" s="164"/>
      <c r="IJ11" s="165">
        <v>-399.94389999999999</v>
      </c>
      <c r="IK11" s="165">
        <v>-168.02770000000001</v>
      </c>
      <c r="IL11" s="165">
        <v>357.52289999999999</v>
      </c>
      <c r="IM11" s="165">
        <v>290.52019999999999</v>
      </c>
      <c r="IN11" s="164"/>
      <c r="IO11" s="165">
        <v>-281.50420000000003</v>
      </c>
      <c r="IP11" s="165">
        <v>277.745</v>
      </c>
      <c r="IQ11" s="165">
        <v>-175.22020000000001</v>
      </c>
      <c r="IR11" s="165">
        <v>-173.0111</v>
      </c>
      <c r="IS11" s="165">
        <v>-273.38420000000002</v>
      </c>
      <c r="IT11" s="165">
        <v>44.437800000000003</v>
      </c>
      <c r="IU11" s="165">
        <v>44.449300000000001</v>
      </c>
      <c r="IV11" s="165">
        <v>177.09889999999999</v>
      </c>
      <c r="IW11" s="165">
        <v>-344.6216</v>
      </c>
      <c r="IX11" s="165">
        <v>174.82490000000001</v>
      </c>
      <c r="IY11" s="165">
        <v>-169.12639999999999</v>
      </c>
      <c r="IZ11" s="165">
        <v>170.7843</v>
      </c>
      <c r="JA11" s="165">
        <v>-10.098000000000001</v>
      </c>
      <c r="JB11" s="164"/>
      <c r="JC11" s="165">
        <v>8</v>
      </c>
      <c r="JD11" s="165">
        <v>7.8760000000000003</v>
      </c>
      <c r="JE11" s="165">
        <v>7.8710000000000004</v>
      </c>
      <c r="JF11" s="165">
        <v>-8.56</v>
      </c>
      <c r="JG11" s="165">
        <v>-16</v>
      </c>
      <c r="JH11" s="164"/>
      <c r="JI11" s="165">
        <v>16.878</v>
      </c>
      <c r="JJ11" s="165">
        <v>-16.170000000000002</v>
      </c>
      <c r="JK11" s="165">
        <v>-42.687100000000001</v>
      </c>
      <c r="JL11" s="165">
        <v>17.899999999999999</v>
      </c>
      <c r="JM11" s="165">
        <v>53.576999999999998</v>
      </c>
      <c r="JN11" s="165">
        <v>53.158999999999999</v>
      </c>
      <c r="JO11" s="164"/>
      <c r="JP11" s="165">
        <v>13.3657</v>
      </c>
      <c r="JQ11" s="165">
        <v>52.495399999999997</v>
      </c>
      <c r="JR11" s="165">
        <v>51.173999999999999</v>
      </c>
      <c r="JS11" s="165">
        <v>50.218899999999998</v>
      </c>
      <c r="JT11" s="164"/>
      <c r="JU11" s="165">
        <v>52.1</v>
      </c>
      <c r="JV11" s="165">
        <v>23.323899999999998</v>
      </c>
      <c r="JW11" s="165">
        <v>5.77</v>
      </c>
      <c r="JX11" s="164"/>
      <c r="JY11" s="165">
        <v>-34.6175</v>
      </c>
      <c r="JZ11" s="165">
        <v>61.317100000000003</v>
      </c>
      <c r="KA11" s="165">
        <v>42.795099999999998</v>
      </c>
      <c r="KB11" s="165">
        <v>-34.006700000000002</v>
      </c>
      <c r="KC11" s="165">
        <v>-59.427300000000002</v>
      </c>
      <c r="KD11" s="165">
        <v>33.6355</v>
      </c>
      <c r="KE11" s="165">
        <v>25.860399999999998</v>
      </c>
      <c r="KF11" s="165">
        <v>-60.5</v>
      </c>
      <c r="KG11" s="165">
        <v>60.5</v>
      </c>
      <c r="KH11" s="165">
        <v>-42.276200000000003</v>
      </c>
      <c r="KI11" s="165">
        <v>185.19810000000001</v>
      </c>
    </row>
    <row r="12" spans="1:295" ht="18" customHeight="1" x14ac:dyDescent="0.3">
      <c r="A12" s="160" t="s">
        <v>62</v>
      </c>
      <c r="B12" s="160" t="s">
        <v>743</v>
      </c>
      <c r="C12" s="164"/>
      <c r="D12" s="166">
        <v>13.270250000000001</v>
      </c>
      <c r="E12" s="166">
        <v>-19.670200000000001</v>
      </c>
      <c r="F12" s="165">
        <v>-40.217700000000001</v>
      </c>
      <c r="G12" s="165">
        <v>19.233499999999999</v>
      </c>
      <c r="H12" s="164"/>
      <c r="I12" s="165">
        <v>37.445</v>
      </c>
      <c r="J12" s="165">
        <v>-56.305100000000003</v>
      </c>
      <c r="K12" s="165">
        <v>39.616</v>
      </c>
      <c r="L12" s="165">
        <v>20.327400000000001</v>
      </c>
      <c r="M12" s="164"/>
      <c r="N12" s="165">
        <v>31.08</v>
      </c>
      <c r="O12" s="165">
        <v>-39.585999999999999</v>
      </c>
      <c r="P12" s="165">
        <v>35.200000000000003</v>
      </c>
      <c r="Q12" s="165">
        <v>18.216000000000001</v>
      </c>
      <c r="R12" s="165">
        <v>-35.200000000000003</v>
      </c>
      <c r="S12" s="165">
        <v>13.814299999999999</v>
      </c>
      <c r="T12" s="165">
        <v>29.447800000000001</v>
      </c>
      <c r="U12" s="165">
        <v>15.585699999999999</v>
      </c>
      <c r="V12" s="165">
        <v>15.797700000000001</v>
      </c>
      <c r="W12" s="165">
        <v>26.398800000000001</v>
      </c>
      <c r="X12" s="165">
        <v>17.080400000000001</v>
      </c>
      <c r="Y12" s="165">
        <v>5.8826999999999998</v>
      </c>
      <c r="Z12" s="165">
        <v>8.2919</v>
      </c>
      <c r="AA12" s="164"/>
      <c r="AB12" s="164"/>
      <c r="AC12" s="165">
        <v>-48.97</v>
      </c>
      <c r="AD12" s="165">
        <v>-48.91</v>
      </c>
      <c r="AE12" s="164"/>
      <c r="AF12" s="165">
        <v>-31.08</v>
      </c>
      <c r="AG12" s="165">
        <v>37.4</v>
      </c>
      <c r="AH12" s="165">
        <v>23.454999999999998</v>
      </c>
      <c r="AI12" s="165">
        <v>0.27200000000000002</v>
      </c>
      <c r="AJ12" s="164"/>
      <c r="AK12" s="165">
        <v>-26.08</v>
      </c>
      <c r="AL12" s="165">
        <v>-88.94</v>
      </c>
      <c r="AM12" s="165">
        <v>26.1</v>
      </c>
      <c r="AN12" s="165">
        <v>26.16</v>
      </c>
      <c r="AO12" s="165">
        <v>7.7423999999999999</v>
      </c>
      <c r="AP12" s="165">
        <v>12.9712</v>
      </c>
      <c r="AQ12" s="165">
        <v>55.599299999999999</v>
      </c>
      <c r="AR12" s="165">
        <v>57.603299999999997</v>
      </c>
      <c r="AS12" s="165">
        <v>28.933199999999999</v>
      </c>
      <c r="AT12" s="165">
        <v>-33.8917</v>
      </c>
      <c r="AU12" s="165">
        <v>-34.184800000000003</v>
      </c>
      <c r="AV12" s="165">
        <v>10.310600000000001</v>
      </c>
      <c r="AW12" s="165">
        <v>10.2713</v>
      </c>
      <c r="AX12" s="165">
        <v>58.674100000000003</v>
      </c>
      <c r="AY12" s="165">
        <v>59.611899999999999</v>
      </c>
      <c r="AZ12" s="165">
        <v>-22.0581</v>
      </c>
      <c r="BA12" s="165">
        <v>-23.9163</v>
      </c>
      <c r="BB12" s="165">
        <v>-291.68959999999998</v>
      </c>
      <c r="BC12" s="165">
        <v>-17.3538</v>
      </c>
      <c r="BD12" s="165">
        <v>-13.9</v>
      </c>
      <c r="BE12" s="165">
        <v>-13.9</v>
      </c>
      <c r="BF12" s="165">
        <v>41.404800000000002</v>
      </c>
      <c r="BG12" s="165">
        <v>39.837699999999998</v>
      </c>
      <c r="BH12" s="165">
        <v>-4.1105999999999998</v>
      </c>
      <c r="BI12" s="164"/>
      <c r="BJ12" s="165">
        <v>-44.381300000000003</v>
      </c>
      <c r="BK12" s="165">
        <v>4.2621000000000002</v>
      </c>
      <c r="BL12" s="164"/>
      <c r="BM12" s="165">
        <v>2.7178</v>
      </c>
      <c r="BN12" s="165">
        <v>348.49079999999998</v>
      </c>
      <c r="BO12" s="165">
        <v>44.984299999999998</v>
      </c>
      <c r="BP12" s="165">
        <v>44.831699999999998</v>
      </c>
      <c r="BQ12" s="165">
        <v>-214.93379999999999</v>
      </c>
      <c r="BR12" s="165">
        <v>349.76089999999999</v>
      </c>
      <c r="BS12" s="164"/>
      <c r="BT12" s="165">
        <v>-51.819099999999999</v>
      </c>
      <c r="BU12" s="165">
        <v>53.953800000000001</v>
      </c>
      <c r="BV12" s="165">
        <v>72.860699999999994</v>
      </c>
      <c r="BW12" s="165">
        <v>24.25</v>
      </c>
      <c r="BX12" s="165">
        <v>19.010000000000002</v>
      </c>
      <c r="BY12" s="165">
        <v>48.87</v>
      </c>
      <c r="BZ12" s="165">
        <v>70.08</v>
      </c>
      <c r="CA12" s="165">
        <v>-40.316899999999997</v>
      </c>
      <c r="CB12" s="165">
        <v>-40.182899999999997</v>
      </c>
      <c r="CC12" s="165">
        <v>90.476100000000002</v>
      </c>
      <c r="CD12" s="165">
        <v>90.262500000000003</v>
      </c>
      <c r="CE12" s="165">
        <v>28.465599999999998</v>
      </c>
      <c r="CF12" s="165">
        <v>-54.531599999999997</v>
      </c>
      <c r="CG12" s="165">
        <v>-52.194899999999997</v>
      </c>
      <c r="CH12" s="165">
        <v>-3.24</v>
      </c>
      <c r="CI12" s="165">
        <v>0</v>
      </c>
      <c r="CJ12" s="164"/>
      <c r="CK12" s="164"/>
      <c r="CL12" s="165">
        <v>91</v>
      </c>
      <c r="CM12" s="165">
        <v>81.599999999999994</v>
      </c>
      <c r="CN12" s="165">
        <v>-11.68</v>
      </c>
      <c r="CO12" s="165">
        <v>69.666399999999996</v>
      </c>
      <c r="CP12" s="165">
        <v>69.343900000000005</v>
      </c>
      <c r="CQ12" s="165">
        <v>67.335999999999999</v>
      </c>
      <c r="CR12" s="165">
        <v>-20.289300000000001</v>
      </c>
      <c r="CS12" s="165">
        <v>-19.585100000000001</v>
      </c>
      <c r="CT12" s="165">
        <v>17.804099999999998</v>
      </c>
      <c r="CU12" s="165">
        <v>-35.790900000000001</v>
      </c>
      <c r="CV12" s="165">
        <v>18.505299999999998</v>
      </c>
      <c r="CW12" s="165">
        <v>10.9399</v>
      </c>
      <c r="CX12" s="165">
        <v>35.79</v>
      </c>
      <c r="CY12" s="165">
        <v>20.98</v>
      </c>
      <c r="CZ12" s="165">
        <v>43.601100000000002</v>
      </c>
      <c r="DA12" s="165">
        <v>41.313200000000002</v>
      </c>
      <c r="DB12" s="165">
        <v>-25.86</v>
      </c>
      <c r="DC12" s="164"/>
      <c r="DD12" s="164"/>
      <c r="DE12" s="164"/>
      <c r="DF12" s="165">
        <v>-75.627899999999997</v>
      </c>
      <c r="DG12" s="165">
        <v>-16.5519</v>
      </c>
      <c r="DH12" s="165">
        <v>-15.8695</v>
      </c>
      <c r="DI12" s="166">
        <v>-67.7</v>
      </c>
      <c r="DJ12" s="166">
        <v>-67.75</v>
      </c>
      <c r="DK12" s="165">
        <v>21.942399999999999</v>
      </c>
      <c r="DL12" s="165">
        <v>33.993499999999997</v>
      </c>
      <c r="DM12" s="165">
        <v>35.707799999999999</v>
      </c>
      <c r="DN12" s="165">
        <v>48.6511</v>
      </c>
      <c r="DO12" s="165">
        <v>33.770000000000003</v>
      </c>
      <c r="DP12" s="165">
        <v>-3.52</v>
      </c>
      <c r="DQ12" s="165">
        <v>44.3765</v>
      </c>
      <c r="DR12" s="165">
        <v>76.689400000000006</v>
      </c>
      <c r="DS12" s="165">
        <v>-30.19</v>
      </c>
      <c r="DT12" s="165">
        <v>-30.61</v>
      </c>
      <c r="DU12" s="165">
        <v>99</v>
      </c>
      <c r="DV12" s="165">
        <v>54.77</v>
      </c>
      <c r="DW12" s="165">
        <v>76.400000000000006</v>
      </c>
      <c r="DX12" s="165">
        <v>75.9636</v>
      </c>
      <c r="DY12" s="165">
        <v>-20.7608</v>
      </c>
      <c r="DZ12" s="165">
        <v>-20.663599999999999</v>
      </c>
      <c r="EA12" s="165">
        <v>165.31829999999999</v>
      </c>
      <c r="EB12" s="165">
        <v>123.3331</v>
      </c>
      <c r="EC12" s="165">
        <v>117.273</v>
      </c>
      <c r="ED12" s="165">
        <v>119.8081</v>
      </c>
      <c r="EE12" s="165">
        <v>83.712699999999998</v>
      </c>
      <c r="EF12" s="165">
        <v>69.236999999999995</v>
      </c>
      <c r="EG12" s="165">
        <v>-24.536999999999999</v>
      </c>
      <c r="EH12" s="165">
        <v>230.03569999999999</v>
      </c>
      <c r="EI12" s="165">
        <v>186.6712</v>
      </c>
      <c r="EJ12" s="164"/>
      <c r="EK12" s="165">
        <v>-32.881399999999999</v>
      </c>
      <c r="EL12" s="165">
        <v>-30.456800000000001</v>
      </c>
      <c r="EM12" s="165">
        <v>14.4686</v>
      </c>
      <c r="EN12" s="165">
        <v>5.1555</v>
      </c>
      <c r="EO12" s="165">
        <v>2.6802999999999999</v>
      </c>
      <c r="EP12" s="165">
        <v>115.248</v>
      </c>
      <c r="EQ12" s="165">
        <v>-67.966399999999993</v>
      </c>
      <c r="ER12" s="165">
        <v>-69.590699999999998</v>
      </c>
      <c r="ES12" s="165">
        <v>-29.9358</v>
      </c>
      <c r="ET12" s="165">
        <v>0</v>
      </c>
      <c r="EU12" s="165">
        <v>-4.29</v>
      </c>
      <c r="EV12" s="165">
        <v>94.7</v>
      </c>
      <c r="EW12" s="165">
        <v>14.6883</v>
      </c>
      <c r="EX12" s="165">
        <v>-54.9542</v>
      </c>
      <c r="EY12" s="165">
        <v>-35.857999999999997</v>
      </c>
      <c r="EZ12" s="165">
        <v>-34.996400000000001</v>
      </c>
      <c r="FA12" s="165">
        <v>5.1081000000000003</v>
      </c>
      <c r="FB12" s="165">
        <v>-65.523399999999995</v>
      </c>
      <c r="FC12" s="165">
        <v>27.328199999999999</v>
      </c>
      <c r="FD12" s="165">
        <v>23.587900000000001</v>
      </c>
      <c r="FE12" s="164"/>
      <c r="FF12" s="165">
        <v>23.137799999999999</v>
      </c>
      <c r="FG12" s="165">
        <v>29.478000000000002</v>
      </c>
      <c r="FH12" s="165">
        <v>30.1022</v>
      </c>
      <c r="FI12" s="165">
        <v>28.581499999999998</v>
      </c>
      <c r="FJ12" s="165">
        <v>40.691899999999997</v>
      </c>
      <c r="FK12" s="165">
        <v>39.017299999999999</v>
      </c>
      <c r="FL12" s="165">
        <v>0</v>
      </c>
      <c r="FM12" s="165">
        <v>23.233799999999999</v>
      </c>
      <c r="FN12" s="165">
        <v>23.236499999999999</v>
      </c>
      <c r="FO12" s="165">
        <v>-10.4741</v>
      </c>
      <c r="FP12" s="165">
        <v>0</v>
      </c>
      <c r="FQ12" s="165">
        <v>7.2821999999999996</v>
      </c>
      <c r="FR12" s="165">
        <v>-3.65</v>
      </c>
      <c r="FS12" s="165">
        <v>11.377700000000001</v>
      </c>
      <c r="FT12" s="165">
        <v>0.77549999999999997</v>
      </c>
      <c r="FU12" s="165">
        <v>-7.45</v>
      </c>
      <c r="FV12" s="165">
        <v>15.26</v>
      </c>
      <c r="FW12" s="165">
        <v>0</v>
      </c>
      <c r="FX12" s="164"/>
      <c r="FY12" s="165">
        <v>-6.577</v>
      </c>
      <c r="FZ12" s="165">
        <v>4.5810000000000004</v>
      </c>
      <c r="GA12" s="164"/>
      <c r="GB12" s="165">
        <v>41.23</v>
      </c>
      <c r="GC12" s="165">
        <v>3.2290999999999999</v>
      </c>
      <c r="GD12" s="165">
        <v>10.6892</v>
      </c>
      <c r="GE12" s="164"/>
      <c r="GF12" s="165">
        <v>75.939300000000003</v>
      </c>
      <c r="GG12" s="165">
        <v>25.1</v>
      </c>
      <c r="GH12" s="165">
        <v>-12.238</v>
      </c>
      <c r="GI12" s="165">
        <v>1.1055999999999999</v>
      </c>
      <c r="GJ12" s="165">
        <v>0</v>
      </c>
      <c r="GK12" s="165">
        <v>1.4453</v>
      </c>
      <c r="GL12" s="164"/>
      <c r="GM12" s="164"/>
      <c r="GN12" s="165">
        <v>-14.8698</v>
      </c>
      <c r="GO12" s="165">
        <v>-20.285699999999999</v>
      </c>
      <c r="GP12" s="165">
        <v>17.233000000000001</v>
      </c>
      <c r="GQ12" s="165">
        <v>20.890899999999998</v>
      </c>
      <c r="GR12" s="165">
        <v>58.548499999999997</v>
      </c>
      <c r="GS12" s="165">
        <v>61.722499999999997</v>
      </c>
      <c r="GT12" s="165">
        <v>-105.9361</v>
      </c>
      <c r="GU12" s="165">
        <v>-19.0931</v>
      </c>
      <c r="GV12" s="165">
        <v>29.969100000000001</v>
      </c>
      <c r="GW12" s="165">
        <v>-39.5366</v>
      </c>
      <c r="GX12" s="165">
        <v>9.2363</v>
      </c>
      <c r="GY12" s="165">
        <v>5.5971000000000002</v>
      </c>
      <c r="GZ12" s="165">
        <v>5.3791000000000002</v>
      </c>
      <c r="HA12" s="165">
        <v>10.411099999999999</v>
      </c>
      <c r="HB12" s="165">
        <v>120.73520000000001</v>
      </c>
      <c r="HC12" s="165">
        <v>121.1848</v>
      </c>
      <c r="HD12" s="165">
        <v>186.1</v>
      </c>
      <c r="HE12" s="165">
        <v>-187.6926</v>
      </c>
      <c r="HF12" s="165">
        <v>-444.81799999999998</v>
      </c>
      <c r="HG12" s="165">
        <v>449.29700000000003</v>
      </c>
      <c r="HH12" s="165">
        <v>389.11380000000003</v>
      </c>
      <c r="HI12" s="165">
        <v>-116.86060000000001</v>
      </c>
      <c r="HJ12" s="165">
        <v>-113.8772</v>
      </c>
      <c r="HK12" s="165">
        <v>-45.204500000000003</v>
      </c>
      <c r="HL12" s="165">
        <v>-37.6768</v>
      </c>
      <c r="HM12" s="165">
        <v>76.850200000000001</v>
      </c>
      <c r="HN12" s="165">
        <v>78.086299999999994</v>
      </c>
      <c r="HO12" s="165">
        <v>-68.656099999999995</v>
      </c>
      <c r="HP12" s="164"/>
      <c r="HQ12" s="165">
        <v>33.654400000000003</v>
      </c>
      <c r="HR12" s="165">
        <v>32.907299999999999</v>
      </c>
      <c r="HS12" s="165">
        <v>-59.416800000000002</v>
      </c>
      <c r="HT12" s="165">
        <v>-58.947400000000002</v>
      </c>
      <c r="HU12" s="165">
        <v>42.55</v>
      </c>
      <c r="HV12" s="165">
        <v>42.68</v>
      </c>
      <c r="HW12" s="165">
        <v>12.4</v>
      </c>
      <c r="HX12" s="165">
        <v>11.8</v>
      </c>
      <c r="HY12" s="165">
        <v>21.987500000000001</v>
      </c>
      <c r="HZ12" s="165">
        <v>34.4</v>
      </c>
      <c r="IA12" s="165">
        <v>-318.08999999999997</v>
      </c>
      <c r="IB12" s="165">
        <v>99.1066</v>
      </c>
      <c r="IC12" s="165">
        <v>98.719499999999996</v>
      </c>
      <c r="ID12" s="165">
        <v>12.8</v>
      </c>
      <c r="IE12" s="165">
        <v>-51.9</v>
      </c>
      <c r="IF12" s="165">
        <v>-32.700000000000003</v>
      </c>
      <c r="IG12" s="165">
        <v>-32.799999999999997</v>
      </c>
      <c r="IH12" s="165">
        <v>1.4339</v>
      </c>
      <c r="II12" s="165">
        <v>1.3016000000000001</v>
      </c>
      <c r="IJ12" s="165">
        <v>-380.54050000000001</v>
      </c>
      <c r="IK12" s="165">
        <v>-149.1087</v>
      </c>
      <c r="IL12" s="165">
        <v>350.59050000000002</v>
      </c>
      <c r="IM12" s="165">
        <v>280.90679999999998</v>
      </c>
      <c r="IN12" s="164"/>
      <c r="IO12" s="165">
        <v>-273.01159999999999</v>
      </c>
      <c r="IP12" s="165">
        <v>272.50470000000001</v>
      </c>
      <c r="IQ12" s="165">
        <v>-173.3254</v>
      </c>
      <c r="IR12" s="165">
        <v>-172.00579999999999</v>
      </c>
      <c r="IS12" s="165">
        <v>-268.08679999999998</v>
      </c>
      <c r="IT12" s="165">
        <v>45.893099999999997</v>
      </c>
      <c r="IU12" s="165">
        <v>44.920900000000003</v>
      </c>
      <c r="IV12" s="165">
        <v>174.73939999999999</v>
      </c>
      <c r="IW12" s="165">
        <v>-335.19569999999999</v>
      </c>
      <c r="IX12" s="165">
        <v>171.8689</v>
      </c>
      <c r="IY12" s="165">
        <v>-164.3792</v>
      </c>
      <c r="IZ12" s="165">
        <v>163.83510000000001</v>
      </c>
      <c r="JA12" s="165">
        <v>-10.520899999999999</v>
      </c>
      <c r="JB12" s="164"/>
      <c r="JC12" s="165">
        <v>8.32</v>
      </c>
      <c r="JD12" s="165">
        <v>7.7389999999999999</v>
      </c>
      <c r="JE12" s="165">
        <v>7.7430000000000003</v>
      </c>
      <c r="JF12" s="165">
        <v>-8.9600000000000009</v>
      </c>
      <c r="JG12" s="165">
        <v>-17.04</v>
      </c>
      <c r="JH12" s="164"/>
      <c r="JI12" s="165">
        <v>17.668399999999998</v>
      </c>
      <c r="JJ12" s="165">
        <v>-17.195399999999999</v>
      </c>
      <c r="JK12" s="165">
        <v>-42.8611</v>
      </c>
      <c r="JL12" s="165">
        <v>18.100000000000001</v>
      </c>
      <c r="JM12" s="165">
        <v>51.003</v>
      </c>
      <c r="JN12" s="165">
        <v>52.457000000000001</v>
      </c>
      <c r="JO12" s="165">
        <v>11.211600000000001</v>
      </c>
      <c r="JP12" s="165">
        <v>13.3942</v>
      </c>
      <c r="JQ12" s="165">
        <v>50.525300000000001</v>
      </c>
      <c r="JR12" s="165">
        <v>49.3506</v>
      </c>
      <c r="JS12" s="165">
        <v>50.508499999999998</v>
      </c>
      <c r="JT12" s="164"/>
      <c r="JU12" s="165">
        <v>52.3</v>
      </c>
      <c r="JV12" s="165">
        <v>23.524000000000001</v>
      </c>
      <c r="JW12" s="165">
        <v>5.57</v>
      </c>
      <c r="JX12" s="164"/>
      <c r="JY12" s="165">
        <v>-41.344000000000001</v>
      </c>
      <c r="JZ12" s="165">
        <v>63.548699999999997</v>
      </c>
      <c r="KA12" s="165">
        <v>46.653199999999998</v>
      </c>
      <c r="KB12" s="165">
        <v>-41.376100000000001</v>
      </c>
      <c r="KC12" s="165">
        <v>-62.055599999999998</v>
      </c>
      <c r="KD12" s="165">
        <v>37.049799999999998</v>
      </c>
      <c r="KE12" s="165">
        <v>24.700399999999998</v>
      </c>
      <c r="KF12" s="165">
        <v>-60.7</v>
      </c>
      <c r="KG12" s="165">
        <v>60.6</v>
      </c>
      <c r="KH12" s="165">
        <v>-56.628999999999998</v>
      </c>
      <c r="KI12" s="165">
        <v>193.7022</v>
      </c>
    </row>
    <row r="13" spans="1:295" ht="18" customHeight="1" x14ac:dyDescent="0.3">
      <c r="A13" s="160" t="s">
        <v>62</v>
      </c>
      <c r="B13" s="160" t="s">
        <v>744</v>
      </c>
      <c r="C13" s="164"/>
      <c r="D13" s="165">
        <v>13.2598</v>
      </c>
      <c r="E13" s="166">
        <v>-19.832000000000001</v>
      </c>
      <c r="F13" s="165">
        <v>-40.360500000000002</v>
      </c>
      <c r="G13" s="165">
        <v>19.6616</v>
      </c>
      <c r="H13" s="164"/>
      <c r="I13" s="165">
        <v>36.2455</v>
      </c>
      <c r="J13" s="165">
        <v>-53.848199999999999</v>
      </c>
      <c r="K13" s="165">
        <v>39.0364</v>
      </c>
      <c r="L13" s="165">
        <v>19.923400000000001</v>
      </c>
      <c r="M13" s="164"/>
      <c r="N13" s="165">
        <v>31.08</v>
      </c>
      <c r="O13" s="165">
        <v>-37.89</v>
      </c>
      <c r="P13" s="165">
        <v>35.200000000000003</v>
      </c>
      <c r="Q13" s="165">
        <v>17.388000000000002</v>
      </c>
      <c r="R13" s="166">
        <v>-35.200000000000003</v>
      </c>
      <c r="S13" s="165">
        <v>13.6348</v>
      </c>
      <c r="T13" s="165">
        <v>27.461600000000001</v>
      </c>
      <c r="U13" s="165">
        <v>15.625999999999999</v>
      </c>
      <c r="V13" s="165">
        <v>15.8241</v>
      </c>
      <c r="W13" s="165">
        <v>26.3965</v>
      </c>
      <c r="X13" s="165">
        <v>17.0444</v>
      </c>
      <c r="Y13" s="165">
        <v>6.3418000000000001</v>
      </c>
      <c r="Z13" s="165">
        <v>8.0220000000000002</v>
      </c>
      <c r="AA13" s="164"/>
      <c r="AB13" s="164"/>
      <c r="AC13" s="165">
        <v>-48.05</v>
      </c>
      <c r="AD13" s="165">
        <v>-47.51</v>
      </c>
      <c r="AE13" s="164"/>
      <c r="AF13" s="165">
        <v>-31.08</v>
      </c>
      <c r="AG13" s="165">
        <v>37.4</v>
      </c>
      <c r="AH13" s="165">
        <v>23.137</v>
      </c>
      <c r="AI13" s="165">
        <v>0.27200000000000002</v>
      </c>
      <c r="AJ13" s="164"/>
      <c r="AK13" s="165">
        <v>-25.21</v>
      </c>
      <c r="AL13" s="165">
        <v>-88.85</v>
      </c>
      <c r="AM13" s="165">
        <v>25.14</v>
      </c>
      <c r="AN13" s="165">
        <v>24.92</v>
      </c>
      <c r="AO13" s="165">
        <v>7.2370000000000001</v>
      </c>
      <c r="AP13" s="165">
        <v>13.136699999999999</v>
      </c>
      <c r="AQ13" s="165">
        <v>55.352800000000002</v>
      </c>
      <c r="AR13" s="165">
        <v>57.1496</v>
      </c>
      <c r="AS13" s="165">
        <v>28.9238</v>
      </c>
      <c r="AT13" s="165">
        <v>-32.954000000000001</v>
      </c>
      <c r="AU13" s="165">
        <v>-33.062399999999997</v>
      </c>
      <c r="AV13" s="165">
        <v>8.4375999999999998</v>
      </c>
      <c r="AW13" s="165">
        <v>8.4474999999999998</v>
      </c>
      <c r="AX13" s="165">
        <v>58.808100000000003</v>
      </c>
      <c r="AY13" s="165">
        <v>59.21</v>
      </c>
      <c r="AZ13" s="165">
        <v>-24.136800000000001</v>
      </c>
      <c r="BA13" s="165">
        <v>-25.1523</v>
      </c>
      <c r="BB13" s="165">
        <v>-282.65480000000002</v>
      </c>
      <c r="BC13" s="165">
        <v>-17.4009</v>
      </c>
      <c r="BD13" s="165">
        <v>-12.6</v>
      </c>
      <c r="BE13" s="165">
        <v>-12.7</v>
      </c>
      <c r="BF13" s="165">
        <v>40.771599999999999</v>
      </c>
      <c r="BG13" s="165">
        <v>39.464799999999997</v>
      </c>
      <c r="BH13" s="165">
        <v>-4.1886000000000001</v>
      </c>
      <c r="BI13" s="164"/>
      <c r="BJ13" s="165">
        <v>-43.339100000000002</v>
      </c>
      <c r="BK13" s="165">
        <v>4.6573000000000002</v>
      </c>
      <c r="BL13" s="164"/>
      <c r="BM13" s="165">
        <v>2.8026</v>
      </c>
      <c r="BN13" s="165">
        <v>340.61700000000002</v>
      </c>
      <c r="BO13" s="165">
        <v>45.167400000000001</v>
      </c>
      <c r="BP13" s="165">
        <v>45.014800000000001</v>
      </c>
      <c r="BQ13" s="165">
        <v>-223.42429999999999</v>
      </c>
      <c r="BR13" s="165">
        <v>339.10770000000002</v>
      </c>
      <c r="BS13" s="164"/>
      <c r="BT13" s="165">
        <v>-55.127899999999997</v>
      </c>
      <c r="BU13" s="165">
        <v>56.632599999999996</v>
      </c>
      <c r="BV13" s="165">
        <v>71.8827</v>
      </c>
      <c r="BW13" s="165">
        <v>24.77</v>
      </c>
      <c r="BX13" s="165">
        <v>18.89</v>
      </c>
      <c r="BY13" s="165">
        <v>48.35</v>
      </c>
      <c r="BZ13" s="165">
        <v>69.87</v>
      </c>
      <c r="CA13" s="165">
        <v>-35.092599999999997</v>
      </c>
      <c r="CB13" s="165">
        <v>-34.8247</v>
      </c>
      <c r="CC13" s="165">
        <v>89.431100000000001</v>
      </c>
      <c r="CD13" s="165">
        <v>90.406899999999993</v>
      </c>
      <c r="CE13" s="165">
        <v>26.056000000000001</v>
      </c>
      <c r="CF13" s="165">
        <v>-53.816000000000003</v>
      </c>
      <c r="CG13" s="165">
        <v>-53.853499999999997</v>
      </c>
      <c r="CH13" s="165">
        <v>-3.6673</v>
      </c>
      <c r="CI13" s="165">
        <v>0</v>
      </c>
      <c r="CJ13" s="164"/>
      <c r="CK13" s="164"/>
      <c r="CL13" s="165">
        <v>89.5</v>
      </c>
      <c r="CM13" s="165">
        <v>81.099999999999994</v>
      </c>
      <c r="CN13" s="165">
        <v>-11.73</v>
      </c>
      <c r="CO13" s="165">
        <v>68.5608</v>
      </c>
      <c r="CP13" s="165">
        <v>67.002099999999999</v>
      </c>
      <c r="CQ13" s="165">
        <v>66.009699999999995</v>
      </c>
      <c r="CR13" s="165">
        <v>-21.549299999999999</v>
      </c>
      <c r="CS13" s="165">
        <v>-21.254799999999999</v>
      </c>
      <c r="CT13" s="165">
        <v>17.175699999999999</v>
      </c>
      <c r="CU13" s="165">
        <v>-32.1693</v>
      </c>
      <c r="CV13" s="165">
        <v>17.5229</v>
      </c>
      <c r="CW13" s="165">
        <v>10.9811</v>
      </c>
      <c r="CX13" s="165">
        <v>35.590000000000003</v>
      </c>
      <c r="CY13" s="165">
        <v>20.75</v>
      </c>
      <c r="CZ13" s="165">
        <v>42.663600000000002</v>
      </c>
      <c r="DA13" s="165">
        <v>40.4343</v>
      </c>
      <c r="DB13" s="165">
        <v>-25.33</v>
      </c>
      <c r="DC13" s="164"/>
      <c r="DD13" s="164"/>
      <c r="DE13" s="164"/>
      <c r="DF13" s="165">
        <v>-76.464699999999993</v>
      </c>
      <c r="DG13" s="165">
        <v>-17.005800000000001</v>
      </c>
      <c r="DH13" s="165">
        <v>-15.575900000000001</v>
      </c>
      <c r="DI13" s="165">
        <v>-66.400000000000006</v>
      </c>
      <c r="DJ13" s="165">
        <v>-66.599999999999994</v>
      </c>
      <c r="DK13" s="165">
        <v>21.332699999999999</v>
      </c>
      <c r="DL13" s="165">
        <v>33.993499999999997</v>
      </c>
      <c r="DM13" s="165">
        <v>35.707799999999999</v>
      </c>
      <c r="DN13" s="165">
        <v>46.893300000000004</v>
      </c>
      <c r="DO13" s="165">
        <v>32.71</v>
      </c>
      <c r="DP13" s="165">
        <v>-3.89</v>
      </c>
      <c r="DQ13" s="165">
        <v>42.966000000000001</v>
      </c>
      <c r="DR13" s="165">
        <v>75.674300000000002</v>
      </c>
      <c r="DS13" s="165">
        <v>-29.83</v>
      </c>
      <c r="DT13" s="165">
        <v>-30.31</v>
      </c>
      <c r="DU13" s="165">
        <v>96.83</v>
      </c>
      <c r="DV13" s="165">
        <v>54.74</v>
      </c>
      <c r="DW13" s="165">
        <v>76.509100000000004</v>
      </c>
      <c r="DX13" s="165">
        <v>76.218199999999996</v>
      </c>
      <c r="DY13" s="165">
        <v>-18.029199999999999</v>
      </c>
      <c r="DZ13" s="165">
        <v>-20</v>
      </c>
      <c r="EA13" s="165">
        <v>164.40309999999999</v>
      </c>
      <c r="EB13" s="165">
        <v>122.8685</v>
      </c>
      <c r="EC13" s="165">
        <v>116.6752</v>
      </c>
      <c r="ED13" s="165">
        <v>117.9413</v>
      </c>
      <c r="EE13" s="165">
        <v>86.495099999999994</v>
      </c>
      <c r="EF13" s="165">
        <v>77.031099999999995</v>
      </c>
      <c r="EG13" s="165">
        <v>-23.684000000000001</v>
      </c>
      <c r="EH13" s="165">
        <v>238.35669999999999</v>
      </c>
      <c r="EI13" s="165">
        <v>167.96789999999999</v>
      </c>
      <c r="EJ13" s="164"/>
      <c r="EK13" s="165">
        <v>-32.601199999999999</v>
      </c>
      <c r="EL13" s="165">
        <v>-30.0732</v>
      </c>
      <c r="EM13" s="165">
        <v>0</v>
      </c>
      <c r="EN13" s="165">
        <v>5.7099999999999998E-2</v>
      </c>
      <c r="EO13" s="165">
        <v>0.25590000000000002</v>
      </c>
      <c r="EP13" s="165">
        <v>162.876</v>
      </c>
      <c r="EQ13" s="165">
        <v>-72.475399999999993</v>
      </c>
      <c r="ER13" s="165">
        <v>-72.811499999999995</v>
      </c>
      <c r="ES13" s="165">
        <v>-38.1646</v>
      </c>
      <c r="ET13" s="165">
        <v>9.1300000000000008</v>
      </c>
      <c r="EU13" s="165">
        <v>-11.53</v>
      </c>
      <c r="EV13" s="165">
        <v>104.7</v>
      </c>
      <c r="EW13" s="165">
        <v>14.537000000000001</v>
      </c>
      <c r="EX13" s="165">
        <v>-60.547800000000002</v>
      </c>
      <c r="EY13" s="165">
        <v>-35.596600000000002</v>
      </c>
      <c r="EZ13" s="165">
        <v>-34.716500000000003</v>
      </c>
      <c r="FA13" s="165">
        <v>3.6960000000000002</v>
      </c>
      <c r="FB13" s="165">
        <v>-72.067499999999995</v>
      </c>
      <c r="FC13" s="165">
        <v>39.218499999999999</v>
      </c>
      <c r="FD13" s="165">
        <v>23.010400000000001</v>
      </c>
      <c r="FE13" s="164"/>
      <c r="FF13" s="165">
        <v>22.8201</v>
      </c>
      <c r="FG13" s="165">
        <v>30.4618</v>
      </c>
      <c r="FH13" s="165">
        <v>31.4344</v>
      </c>
      <c r="FI13" s="165">
        <v>30.487500000000001</v>
      </c>
      <c r="FJ13" s="165">
        <v>34.998399999999997</v>
      </c>
      <c r="FK13" s="165">
        <v>34.496000000000002</v>
      </c>
      <c r="FL13" s="165">
        <v>-4.3539000000000003</v>
      </c>
      <c r="FM13" s="165">
        <v>21.044799999999999</v>
      </c>
      <c r="FN13" s="165">
        <v>21.5259</v>
      </c>
      <c r="FO13" s="165">
        <v>-15.356999999999999</v>
      </c>
      <c r="FP13" s="165">
        <v>0</v>
      </c>
      <c r="FQ13" s="165">
        <v>2.7410999999999999</v>
      </c>
      <c r="FR13" s="165">
        <v>-4.54</v>
      </c>
      <c r="FS13" s="165">
        <v>13.4725</v>
      </c>
      <c r="FT13" s="165">
        <v>0.751</v>
      </c>
      <c r="FU13" s="165">
        <v>-8.66</v>
      </c>
      <c r="FV13" s="165">
        <v>15.62</v>
      </c>
      <c r="FW13" s="164"/>
      <c r="FX13" s="164"/>
      <c r="FY13" s="166">
        <v>-6.6479999999999997</v>
      </c>
      <c r="FZ13" s="165">
        <v>4.5659999999999998</v>
      </c>
      <c r="GA13" s="164"/>
      <c r="GB13" s="165">
        <v>38.729999999999997</v>
      </c>
      <c r="GC13" s="165">
        <v>8.8759999999999994</v>
      </c>
      <c r="GD13" s="165">
        <v>14.4673</v>
      </c>
      <c r="GE13" s="164"/>
      <c r="GF13" s="165">
        <v>73.1785</v>
      </c>
      <c r="GG13" s="165">
        <v>23.3</v>
      </c>
      <c r="GH13" s="165">
        <v>-12.403499999999999</v>
      </c>
      <c r="GI13" s="165">
        <v>1.5450999999999999</v>
      </c>
      <c r="GJ13" s="165">
        <v>1.7065999999999999</v>
      </c>
      <c r="GK13" s="165">
        <v>1.4398</v>
      </c>
      <c r="GL13" s="164"/>
      <c r="GM13" s="164"/>
      <c r="GN13" s="165">
        <v>-14.628500000000001</v>
      </c>
      <c r="GO13" s="165">
        <v>-20.700800000000001</v>
      </c>
      <c r="GP13" s="165">
        <v>17.543600000000001</v>
      </c>
      <c r="GQ13" s="165">
        <v>21.1782</v>
      </c>
      <c r="GR13" s="165">
        <v>58.661799999999999</v>
      </c>
      <c r="GS13" s="165">
        <v>60.391500000000001</v>
      </c>
      <c r="GT13" s="165">
        <v>-107.2984</v>
      </c>
      <c r="GU13" s="165">
        <v>-18.6296</v>
      </c>
      <c r="GV13" s="165">
        <v>29.100300000000001</v>
      </c>
      <c r="GW13" s="165">
        <v>-37.571599999999997</v>
      </c>
      <c r="GX13" s="165">
        <v>9.8909000000000002</v>
      </c>
      <c r="GY13" s="165">
        <v>5.4798999999999998</v>
      </c>
      <c r="GZ13" s="165">
        <v>5.2313999999999998</v>
      </c>
      <c r="HA13" s="165">
        <v>11</v>
      </c>
      <c r="HB13" s="165">
        <v>119.9845</v>
      </c>
      <c r="HC13" s="165">
        <v>118.8704</v>
      </c>
      <c r="HD13" s="165">
        <v>186.1</v>
      </c>
      <c r="HE13" s="165">
        <v>-186.5609</v>
      </c>
      <c r="HF13" s="165">
        <v>-442.29719999999998</v>
      </c>
      <c r="HG13" s="165">
        <v>443.1857</v>
      </c>
      <c r="HH13" s="165">
        <v>358.89260000000002</v>
      </c>
      <c r="HI13" s="165">
        <v>-115.33839999999999</v>
      </c>
      <c r="HJ13" s="165">
        <v>-114.1653</v>
      </c>
      <c r="HK13" s="165">
        <v>-41.033299999999997</v>
      </c>
      <c r="HL13" s="165">
        <v>-33.510399999999997</v>
      </c>
      <c r="HM13" s="165">
        <v>78.081100000000006</v>
      </c>
      <c r="HN13" s="165">
        <v>79.085300000000004</v>
      </c>
      <c r="HO13" s="164"/>
      <c r="HP13" s="164"/>
      <c r="HQ13" s="165">
        <v>30.270499999999998</v>
      </c>
      <c r="HR13" s="165">
        <v>30.369399999999999</v>
      </c>
      <c r="HS13" s="165">
        <v>-59.396000000000001</v>
      </c>
      <c r="HT13" s="165">
        <v>-59.170699999999997</v>
      </c>
      <c r="HU13" s="165">
        <v>40.159999999999997</v>
      </c>
      <c r="HV13" s="165">
        <v>40.93</v>
      </c>
      <c r="HW13" s="165">
        <v>9.8000000000000007</v>
      </c>
      <c r="HX13" s="165">
        <v>9.8000000000000007</v>
      </c>
      <c r="HY13" s="165">
        <v>22.438199999999998</v>
      </c>
      <c r="HZ13" s="165">
        <v>34.96</v>
      </c>
      <c r="IA13" s="165">
        <v>-299.01819999999998</v>
      </c>
      <c r="IB13" s="165">
        <v>91.340100000000007</v>
      </c>
      <c r="IC13" s="165">
        <v>91.357299999999995</v>
      </c>
      <c r="ID13" s="166">
        <v>12.8</v>
      </c>
      <c r="IE13" s="165">
        <v>-51.7</v>
      </c>
      <c r="IF13" s="165">
        <v>-29.3</v>
      </c>
      <c r="IG13" s="165">
        <v>-29.3</v>
      </c>
      <c r="IH13" s="164"/>
      <c r="II13" s="165">
        <v>1.2173</v>
      </c>
      <c r="IJ13" s="165">
        <v>-356.4973</v>
      </c>
      <c r="IK13" s="165">
        <v>-135.67439999999999</v>
      </c>
      <c r="IL13" s="165">
        <v>338.26150000000001</v>
      </c>
      <c r="IM13" s="165">
        <v>272.45600000000002</v>
      </c>
      <c r="IN13" s="164"/>
      <c r="IO13" s="165">
        <v>-264.4717</v>
      </c>
      <c r="IP13" s="165">
        <v>264.11130000000003</v>
      </c>
      <c r="IQ13" s="165">
        <v>-165.57579999999999</v>
      </c>
      <c r="IR13" s="165">
        <v>-163.85319999999999</v>
      </c>
      <c r="IS13" s="165">
        <v>-261.01870000000002</v>
      </c>
      <c r="IT13" s="165">
        <v>45.102699999999999</v>
      </c>
      <c r="IU13" s="165">
        <v>45.448700000000002</v>
      </c>
      <c r="IV13" s="165">
        <v>167.77889999999999</v>
      </c>
      <c r="IW13" s="165">
        <v>-328.54640000000001</v>
      </c>
      <c r="IX13" s="165">
        <v>165.22620000000001</v>
      </c>
      <c r="IY13" s="165">
        <v>-162.8434</v>
      </c>
      <c r="IZ13" s="165">
        <v>162.99870000000001</v>
      </c>
      <c r="JA13" s="165">
        <v>-9.7024000000000008</v>
      </c>
      <c r="JB13" s="164"/>
      <c r="JC13" s="165">
        <v>8.56</v>
      </c>
      <c r="JD13" s="164"/>
      <c r="JE13" s="164"/>
      <c r="JF13" s="165">
        <v>-9.1199999999999992</v>
      </c>
      <c r="JG13" s="165">
        <v>-16.88</v>
      </c>
      <c r="JH13" s="164"/>
      <c r="JI13" s="165">
        <v>17.872900000000001</v>
      </c>
      <c r="JJ13" s="165">
        <v>-14.6777</v>
      </c>
      <c r="JK13" s="165">
        <v>-43.2425</v>
      </c>
      <c r="JL13" s="165">
        <v>17.2</v>
      </c>
      <c r="JM13" s="165">
        <v>52.645000000000003</v>
      </c>
      <c r="JN13" s="165">
        <v>51.482999999999997</v>
      </c>
      <c r="JO13" s="164"/>
      <c r="JP13" s="165">
        <v>13.3538</v>
      </c>
      <c r="JQ13" s="165">
        <v>51.145200000000003</v>
      </c>
      <c r="JR13" s="165">
        <v>51.830300000000001</v>
      </c>
      <c r="JS13" s="165">
        <v>50.755899999999997</v>
      </c>
      <c r="JT13" s="164"/>
      <c r="JU13" s="165">
        <v>53.3</v>
      </c>
      <c r="JV13" s="165">
        <v>23.6556</v>
      </c>
      <c r="JW13" s="165">
        <v>5.5</v>
      </c>
      <c r="JX13" s="164"/>
      <c r="JY13" s="165">
        <v>-36.691899999999997</v>
      </c>
      <c r="JZ13" s="165">
        <v>59.734200000000001</v>
      </c>
      <c r="KA13" s="165">
        <v>41.855899999999998</v>
      </c>
      <c r="KB13" s="165">
        <v>-36.113900000000001</v>
      </c>
      <c r="KC13" s="165">
        <v>-58.7271</v>
      </c>
      <c r="KD13" s="165">
        <v>33.287100000000002</v>
      </c>
      <c r="KE13" s="165">
        <v>25.228100000000001</v>
      </c>
      <c r="KF13" s="165">
        <v>-60.9</v>
      </c>
      <c r="KG13" s="165">
        <v>62</v>
      </c>
      <c r="KH13" s="165">
        <v>-78.647999999999996</v>
      </c>
      <c r="KI13" s="165">
        <v>168.0932</v>
      </c>
    </row>
    <row r="14" spans="1:295" ht="18" customHeight="1" x14ac:dyDescent="0.3">
      <c r="A14" s="160" t="s">
        <v>62</v>
      </c>
      <c r="B14" s="160" t="s">
        <v>745</v>
      </c>
      <c r="C14" s="164"/>
      <c r="D14" s="166">
        <v>13.263249999999999</v>
      </c>
      <c r="E14" s="166">
        <v>-19.9938</v>
      </c>
      <c r="F14" s="165">
        <v>-40.431800000000003</v>
      </c>
      <c r="G14" s="165">
        <v>20.360600000000002</v>
      </c>
      <c r="H14" s="164"/>
      <c r="I14" s="165">
        <v>35.932299999999998</v>
      </c>
      <c r="J14" s="165">
        <v>-55.0092</v>
      </c>
      <c r="K14" s="165">
        <v>38.448599999999999</v>
      </c>
      <c r="L14" s="165">
        <v>19.601400000000002</v>
      </c>
      <c r="M14" s="164"/>
      <c r="N14" s="165">
        <v>33.299999999999997</v>
      </c>
      <c r="O14" s="165">
        <v>-37.661000000000001</v>
      </c>
      <c r="P14" s="166">
        <v>35.200000000000003</v>
      </c>
      <c r="Q14" s="165">
        <v>17.388000000000002</v>
      </c>
      <c r="R14" s="166">
        <v>-35.200000000000003</v>
      </c>
      <c r="S14" s="165">
        <v>13.1211</v>
      </c>
      <c r="T14" s="165">
        <v>28.866399999999999</v>
      </c>
      <c r="U14" s="165">
        <v>15.228</v>
      </c>
      <c r="V14" s="165">
        <v>15.247400000000001</v>
      </c>
      <c r="W14" s="165">
        <v>25.480599999999999</v>
      </c>
      <c r="X14" s="165">
        <v>16.422899999999998</v>
      </c>
      <c r="Y14" s="165">
        <v>6.0411999999999999</v>
      </c>
      <c r="Z14" s="165">
        <v>8.3077000000000005</v>
      </c>
      <c r="AA14" s="164"/>
      <c r="AB14" s="164"/>
      <c r="AC14" s="165">
        <v>-47.8</v>
      </c>
      <c r="AD14" s="165">
        <v>-47.72</v>
      </c>
      <c r="AE14" s="164"/>
      <c r="AF14" s="165">
        <v>-33.299999999999997</v>
      </c>
      <c r="AG14" s="165">
        <v>37.4</v>
      </c>
      <c r="AH14" s="165">
        <v>23.614999999999998</v>
      </c>
      <c r="AI14" s="165">
        <v>0.27100000000000002</v>
      </c>
      <c r="AJ14" s="164"/>
      <c r="AK14" s="165">
        <v>-24.2</v>
      </c>
      <c r="AL14" s="165">
        <v>-90</v>
      </c>
      <c r="AM14" s="165">
        <v>24.57</v>
      </c>
      <c r="AN14" s="165">
        <v>24.7</v>
      </c>
      <c r="AO14" s="165">
        <v>7.3532999999999999</v>
      </c>
      <c r="AP14" s="165">
        <v>13.1114</v>
      </c>
      <c r="AQ14" s="165">
        <v>54.880800000000001</v>
      </c>
      <c r="AR14" s="165">
        <v>56.705800000000004</v>
      </c>
      <c r="AS14" s="165">
        <v>25.0413</v>
      </c>
      <c r="AT14" s="165">
        <v>-32.418100000000003</v>
      </c>
      <c r="AU14" s="165">
        <v>-33.1646</v>
      </c>
      <c r="AV14" s="165">
        <v>10.868399999999999</v>
      </c>
      <c r="AW14" s="165">
        <v>10.9231</v>
      </c>
      <c r="AX14" s="165">
        <v>56.6648</v>
      </c>
      <c r="AY14" s="165">
        <v>57.468499999999999</v>
      </c>
      <c r="AZ14" s="165">
        <v>-22.8232</v>
      </c>
      <c r="BA14" s="165">
        <v>-24.9269</v>
      </c>
      <c r="BB14" s="165">
        <v>-277.27190000000002</v>
      </c>
      <c r="BC14" s="165">
        <v>-16.0366</v>
      </c>
      <c r="BD14" s="165">
        <v>-13.2</v>
      </c>
      <c r="BE14" s="165">
        <v>-13.1</v>
      </c>
      <c r="BF14" s="165">
        <v>40.346699999999998</v>
      </c>
      <c r="BG14" s="165">
        <v>38.870399999999997</v>
      </c>
      <c r="BH14" s="165">
        <v>-3.7816999999999998</v>
      </c>
      <c r="BI14" s="164"/>
      <c r="BJ14" s="165">
        <v>-42.450400000000002</v>
      </c>
      <c r="BK14" s="165">
        <v>4.4292999999999996</v>
      </c>
      <c r="BL14" s="164"/>
      <c r="BM14" s="165">
        <v>2.4742000000000002</v>
      </c>
      <c r="BN14" s="165">
        <v>333.56720000000001</v>
      </c>
      <c r="BO14" s="165">
        <v>39.368899999999996</v>
      </c>
      <c r="BP14" s="165">
        <v>39.613</v>
      </c>
      <c r="BQ14" s="165">
        <v>-214.60810000000001</v>
      </c>
      <c r="BR14" s="165">
        <v>328.96559999999999</v>
      </c>
      <c r="BS14" s="164"/>
      <c r="BT14" s="165">
        <v>-69.257199999999997</v>
      </c>
      <c r="BU14" s="165">
        <v>71.042599999999993</v>
      </c>
      <c r="BV14" s="165">
        <v>70.8249</v>
      </c>
      <c r="BW14" s="165">
        <v>24.12</v>
      </c>
      <c r="BX14" s="165">
        <v>18.21</v>
      </c>
      <c r="BY14" s="165">
        <v>47.31</v>
      </c>
      <c r="BZ14" s="165">
        <v>69.11</v>
      </c>
      <c r="CA14" s="165">
        <v>-33.083199999999998</v>
      </c>
      <c r="CB14" s="165">
        <v>-33.485100000000003</v>
      </c>
      <c r="CC14" s="165">
        <v>85.966399999999993</v>
      </c>
      <c r="CD14" s="165">
        <v>86.521100000000004</v>
      </c>
      <c r="CE14" s="165">
        <v>25.793099999999999</v>
      </c>
      <c r="CF14" s="165">
        <v>-55.341799999999999</v>
      </c>
      <c r="CG14" s="165">
        <v>-55.045200000000001</v>
      </c>
      <c r="CH14" s="165">
        <v>-4.2148000000000003</v>
      </c>
      <c r="CI14" s="165">
        <v>0</v>
      </c>
      <c r="CJ14" s="164"/>
      <c r="CK14" s="164"/>
      <c r="CL14" s="165">
        <v>90.1</v>
      </c>
      <c r="CM14" s="165">
        <v>80.599999999999994</v>
      </c>
      <c r="CN14" s="165">
        <v>-11.7</v>
      </c>
      <c r="CO14" s="165">
        <v>67.169200000000004</v>
      </c>
      <c r="CP14" s="165">
        <v>65.4084</v>
      </c>
      <c r="CQ14" s="165">
        <v>65.421400000000006</v>
      </c>
      <c r="CR14" s="165">
        <v>-27.559100000000001</v>
      </c>
      <c r="CS14" s="165">
        <v>-26.607399999999998</v>
      </c>
      <c r="CT14" s="165">
        <v>15.6593</v>
      </c>
      <c r="CU14" s="165">
        <v>-24.773800000000001</v>
      </c>
      <c r="CV14" s="165">
        <v>16.0246</v>
      </c>
      <c r="CW14" s="165">
        <v>10.773099999999999</v>
      </c>
      <c r="CX14" s="165">
        <v>33</v>
      </c>
      <c r="CY14" s="165">
        <v>19.440000000000001</v>
      </c>
      <c r="CZ14" s="165">
        <v>42.194800000000001</v>
      </c>
      <c r="DA14" s="165">
        <v>39.701799999999999</v>
      </c>
      <c r="DB14" s="165">
        <v>-24.92</v>
      </c>
      <c r="DC14" s="164"/>
      <c r="DD14" s="164"/>
      <c r="DE14" s="164"/>
      <c r="DF14" s="165">
        <v>-74.492199999999997</v>
      </c>
      <c r="DG14" s="165">
        <v>-17.272600000000001</v>
      </c>
      <c r="DH14" s="165">
        <v>-15.4049</v>
      </c>
      <c r="DI14" s="165">
        <v>-64.099999999999994</v>
      </c>
      <c r="DJ14" s="165">
        <v>-64.3</v>
      </c>
      <c r="DK14" s="165">
        <v>21.222799999999999</v>
      </c>
      <c r="DL14" s="166">
        <v>33.993499999999997</v>
      </c>
      <c r="DM14" s="165">
        <v>34.768500000000003</v>
      </c>
      <c r="DN14" s="165">
        <v>45.721400000000003</v>
      </c>
      <c r="DO14" s="165">
        <v>32.01</v>
      </c>
      <c r="DP14" s="165">
        <v>-3.63</v>
      </c>
      <c r="DQ14" s="165">
        <v>39.773000000000003</v>
      </c>
      <c r="DR14" s="165">
        <v>73.2667</v>
      </c>
      <c r="DS14" s="165">
        <v>-29.68</v>
      </c>
      <c r="DT14" s="165">
        <v>-29.98</v>
      </c>
      <c r="DU14" s="165">
        <v>95.51</v>
      </c>
      <c r="DV14" s="165">
        <v>53.7</v>
      </c>
      <c r="DW14" s="165">
        <v>75.218199999999996</v>
      </c>
      <c r="DX14" s="165">
        <v>73.909099999999995</v>
      </c>
      <c r="DY14" s="165">
        <v>-16.488900000000001</v>
      </c>
      <c r="DZ14" s="165">
        <v>-16.881799999999998</v>
      </c>
      <c r="EA14" s="165">
        <v>164.09639999999999</v>
      </c>
      <c r="EB14" s="165">
        <v>121.74769999999999</v>
      </c>
      <c r="EC14" s="165">
        <v>115.67619999999999</v>
      </c>
      <c r="ED14" s="165">
        <v>117.4833</v>
      </c>
      <c r="EE14" s="165">
        <v>90.378500000000003</v>
      </c>
      <c r="EF14" s="165">
        <v>83.190899999999999</v>
      </c>
      <c r="EG14" s="165">
        <v>-22.376999999999999</v>
      </c>
      <c r="EH14" s="165">
        <v>226.7286</v>
      </c>
      <c r="EI14" s="165">
        <v>203.2782</v>
      </c>
      <c r="EJ14" s="164"/>
      <c r="EK14" s="165">
        <v>-33.6327</v>
      </c>
      <c r="EL14" s="165">
        <v>-30.871099999999998</v>
      </c>
      <c r="EM14" s="165">
        <v>0</v>
      </c>
      <c r="EN14" s="165">
        <v>5.3550000000000004</v>
      </c>
      <c r="EO14" s="165">
        <v>6.1605999999999996</v>
      </c>
      <c r="EP14" s="165">
        <v>159.804</v>
      </c>
      <c r="EQ14" s="165">
        <v>-70.948499999999996</v>
      </c>
      <c r="ER14" s="165">
        <v>-72.355500000000006</v>
      </c>
      <c r="ES14" s="165">
        <v>-43.643000000000001</v>
      </c>
      <c r="ET14" s="165">
        <v>0</v>
      </c>
      <c r="EU14" s="165">
        <v>-12.24</v>
      </c>
      <c r="EV14" s="165">
        <v>123.8</v>
      </c>
      <c r="EW14" s="165">
        <v>14.5078</v>
      </c>
      <c r="EX14" s="165">
        <v>-49.2258</v>
      </c>
      <c r="EY14" s="165">
        <v>-38.671199999999999</v>
      </c>
      <c r="EZ14" s="165">
        <v>-37.503799999999998</v>
      </c>
      <c r="FA14" s="165">
        <v>8.9120000000000008</v>
      </c>
      <c r="FB14" s="165">
        <v>-77.384100000000004</v>
      </c>
      <c r="FC14" s="165">
        <v>38.632599999999996</v>
      </c>
      <c r="FD14" s="165">
        <v>23.3034</v>
      </c>
      <c r="FE14" s="164"/>
      <c r="FF14" s="165">
        <v>23.1753</v>
      </c>
      <c r="FG14" s="165">
        <v>30.0426</v>
      </c>
      <c r="FH14" s="165">
        <v>30.999400000000001</v>
      </c>
      <c r="FI14" s="165">
        <v>29.792400000000001</v>
      </c>
      <c r="FJ14" s="165">
        <v>32.821399999999997</v>
      </c>
      <c r="FK14" s="165">
        <v>32.821399999999997</v>
      </c>
      <c r="FL14" s="165">
        <v>-5.0236999999999998</v>
      </c>
      <c r="FM14" s="165">
        <v>19.1768</v>
      </c>
      <c r="FN14" s="165">
        <v>18.7592</v>
      </c>
      <c r="FO14" s="165">
        <v>-15.2895</v>
      </c>
      <c r="FP14" s="165">
        <v>0</v>
      </c>
      <c r="FQ14" s="165">
        <v>0.22889999999999999</v>
      </c>
      <c r="FR14" s="165">
        <v>-3.98</v>
      </c>
      <c r="FS14" s="165">
        <v>14.178100000000001</v>
      </c>
      <c r="FT14" s="165">
        <v>0.76200000000000001</v>
      </c>
      <c r="FU14" s="165">
        <v>-9.39</v>
      </c>
      <c r="FV14" s="165">
        <v>16.309999999999999</v>
      </c>
      <c r="FW14" s="164"/>
      <c r="FX14" s="165">
        <v>9.5315999999999992</v>
      </c>
      <c r="FY14" s="165">
        <v>-6.7190000000000003</v>
      </c>
      <c r="FZ14" s="165">
        <v>4.4589999999999996</v>
      </c>
      <c r="GA14" s="164"/>
      <c r="GB14" s="165">
        <v>38.21</v>
      </c>
      <c r="GC14" s="165">
        <v>8.1309000000000005</v>
      </c>
      <c r="GD14" s="165">
        <v>15.2563</v>
      </c>
      <c r="GE14" s="164"/>
      <c r="GF14" s="165">
        <v>71.475800000000007</v>
      </c>
      <c r="GG14" s="165">
        <v>23.7</v>
      </c>
      <c r="GH14" s="165">
        <v>-12.3432</v>
      </c>
      <c r="GI14" s="165">
        <v>1.3174999999999999</v>
      </c>
      <c r="GJ14" s="165">
        <v>1.5577000000000001</v>
      </c>
      <c r="GK14" s="165">
        <v>1.4014</v>
      </c>
      <c r="GL14" s="164"/>
      <c r="GM14" s="164"/>
      <c r="GN14" s="165">
        <v>-15.080500000000001</v>
      </c>
      <c r="GO14" s="165">
        <v>-19.928799999999999</v>
      </c>
      <c r="GP14" s="165">
        <v>16.854700000000001</v>
      </c>
      <c r="GQ14" s="165">
        <v>20.613600000000002</v>
      </c>
      <c r="GR14" s="165">
        <v>57.142499999999998</v>
      </c>
      <c r="GS14" s="165">
        <v>62.345100000000002</v>
      </c>
      <c r="GT14" s="165">
        <v>-104.9983</v>
      </c>
      <c r="GU14" s="165">
        <v>-18.132300000000001</v>
      </c>
      <c r="GV14" s="165">
        <v>29.0092</v>
      </c>
      <c r="GW14" s="165">
        <v>-37.1233</v>
      </c>
      <c r="GX14" s="165">
        <v>9.5841999999999992</v>
      </c>
      <c r="GY14" s="165">
        <v>5.3235999999999999</v>
      </c>
      <c r="GZ14" s="165">
        <v>5.0731999999999999</v>
      </c>
      <c r="HA14" s="166">
        <v>10.818</v>
      </c>
      <c r="HB14" s="165">
        <v>123.7454</v>
      </c>
      <c r="HC14" s="165">
        <v>124.58199999999999</v>
      </c>
      <c r="HD14" s="165">
        <v>175.2</v>
      </c>
      <c r="HE14" s="165">
        <v>-177.31360000000001</v>
      </c>
      <c r="HF14" s="165">
        <v>-430.13339999999999</v>
      </c>
      <c r="HG14" s="165">
        <v>431.0154</v>
      </c>
      <c r="HH14" s="165">
        <v>387.89420000000001</v>
      </c>
      <c r="HI14" s="165">
        <v>-120.73609999999999</v>
      </c>
      <c r="HJ14" s="165">
        <v>-117.185</v>
      </c>
      <c r="HK14" s="165">
        <v>-45.973399999999998</v>
      </c>
      <c r="HL14" s="165">
        <v>-38.142699999999998</v>
      </c>
      <c r="HM14" s="165">
        <v>80.8339</v>
      </c>
      <c r="HN14" s="165">
        <v>80.305599999999998</v>
      </c>
      <c r="HO14" s="165">
        <v>-65.693600000000004</v>
      </c>
      <c r="HP14" s="164"/>
      <c r="HQ14" s="165">
        <v>34.225700000000003</v>
      </c>
      <c r="HR14" s="165">
        <v>33.654400000000003</v>
      </c>
      <c r="HS14" s="165">
        <v>-60.337800000000001</v>
      </c>
      <c r="HT14" s="165">
        <v>-60.793300000000002</v>
      </c>
      <c r="HU14" s="165">
        <v>40.68</v>
      </c>
      <c r="HV14" s="165">
        <v>39.549999999999997</v>
      </c>
      <c r="HW14" s="165">
        <v>22.5</v>
      </c>
      <c r="HX14" s="165">
        <v>21.5</v>
      </c>
      <c r="HY14" s="165">
        <v>22.171199999999999</v>
      </c>
      <c r="HZ14" s="165">
        <v>34.880000000000003</v>
      </c>
      <c r="IA14" s="165">
        <v>-331.03160000000003</v>
      </c>
      <c r="IB14" s="165">
        <v>100.0125</v>
      </c>
      <c r="IC14" s="165">
        <v>99.809100000000001</v>
      </c>
      <c r="ID14" s="165">
        <v>12.8</v>
      </c>
      <c r="IE14" s="165">
        <v>-38.299999999999997</v>
      </c>
      <c r="IF14" s="165">
        <v>-33.6</v>
      </c>
      <c r="IG14" s="165">
        <v>-32.799999999999997</v>
      </c>
      <c r="IH14" s="164"/>
      <c r="II14" s="164"/>
      <c r="IJ14" s="165">
        <v>-381.17750000000001</v>
      </c>
      <c r="IK14" s="165">
        <v>-169.0677</v>
      </c>
      <c r="IL14" s="165">
        <v>368.96199999999999</v>
      </c>
      <c r="IM14" s="165">
        <v>293.91489999999999</v>
      </c>
      <c r="IN14" s="164"/>
      <c r="IO14" s="165">
        <v>-288.29180000000002</v>
      </c>
      <c r="IP14" s="165">
        <v>287.65480000000002</v>
      </c>
      <c r="IQ14" s="165">
        <v>-182.24279999999999</v>
      </c>
      <c r="IR14" s="165">
        <v>-176.75749999999999</v>
      </c>
      <c r="IS14" s="165">
        <v>-284.45589999999999</v>
      </c>
      <c r="IT14" s="165">
        <v>47.751600000000003</v>
      </c>
      <c r="IU14" s="165">
        <v>47.838500000000003</v>
      </c>
      <c r="IV14" s="165">
        <v>183.63310000000001</v>
      </c>
      <c r="IW14" s="165">
        <v>-357.79649999999998</v>
      </c>
      <c r="IX14" s="165">
        <v>179.7869</v>
      </c>
      <c r="IY14" s="165">
        <v>-177.8056</v>
      </c>
      <c r="IZ14" s="165">
        <v>177.95910000000001</v>
      </c>
      <c r="JA14" s="165">
        <v>-10.465999999999999</v>
      </c>
      <c r="JB14" s="164"/>
      <c r="JC14" s="165">
        <v>10.96</v>
      </c>
      <c r="JD14" s="165">
        <v>7.83</v>
      </c>
      <c r="JE14" s="164"/>
      <c r="JF14" s="165">
        <v>-10.72</v>
      </c>
      <c r="JG14" s="165">
        <v>-13.12</v>
      </c>
      <c r="JH14" s="164"/>
      <c r="JI14" s="165">
        <v>13.8903</v>
      </c>
      <c r="JJ14" s="165">
        <v>-20.2441</v>
      </c>
      <c r="JK14" s="165">
        <v>-38.759399999999999</v>
      </c>
      <c r="JL14" s="165">
        <v>20.100000000000001</v>
      </c>
      <c r="JM14" s="165">
        <v>52.795999999999999</v>
      </c>
      <c r="JN14" s="165">
        <v>54.058999999999997</v>
      </c>
      <c r="JO14" s="164"/>
      <c r="JP14" s="165">
        <v>13.398199999999999</v>
      </c>
      <c r="JQ14" s="165">
        <v>52.245199999999997</v>
      </c>
      <c r="JR14" s="165">
        <v>52.093200000000003</v>
      </c>
      <c r="JS14" s="165">
        <v>51.613999999999997</v>
      </c>
      <c r="JT14" s="164"/>
      <c r="JU14" s="165">
        <v>37.6</v>
      </c>
      <c r="JV14" s="165">
        <v>23.476800000000001</v>
      </c>
      <c r="JW14" s="165">
        <v>5.44</v>
      </c>
      <c r="JX14" s="164"/>
      <c r="JY14" s="165">
        <v>-38.824100000000001</v>
      </c>
      <c r="JZ14" s="165">
        <v>63.820399999999999</v>
      </c>
      <c r="KA14" s="165">
        <v>46.402200000000001</v>
      </c>
      <c r="KB14" s="165">
        <v>-37.930999999999997</v>
      </c>
      <c r="KC14" s="165">
        <v>-62.767899999999997</v>
      </c>
      <c r="KD14" s="165">
        <v>36.5627</v>
      </c>
      <c r="KE14" s="165">
        <v>25.271999999999998</v>
      </c>
      <c r="KF14" s="165">
        <v>-45.9</v>
      </c>
      <c r="KG14" s="165">
        <v>46.9</v>
      </c>
      <c r="KH14" s="165">
        <v>-44.505400000000002</v>
      </c>
      <c r="KI14" s="165">
        <v>147.30969999999999</v>
      </c>
    </row>
    <row r="15" spans="1:295" ht="18" customHeight="1" x14ac:dyDescent="0.3">
      <c r="A15" s="160" t="s">
        <v>62</v>
      </c>
      <c r="B15" s="160" t="s">
        <v>746</v>
      </c>
      <c r="C15" s="164"/>
      <c r="D15" s="165">
        <v>13.2667</v>
      </c>
      <c r="E15" s="165">
        <v>-19.9938</v>
      </c>
      <c r="F15" s="165">
        <v>-40.994500000000002</v>
      </c>
      <c r="G15" s="165">
        <v>19.184100000000001</v>
      </c>
      <c r="H15" s="164"/>
      <c r="I15" s="165">
        <v>36.887</v>
      </c>
      <c r="J15" s="165">
        <v>-54.897300000000001</v>
      </c>
      <c r="K15" s="165">
        <v>38.5227</v>
      </c>
      <c r="L15" s="165">
        <v>19.505400000000002</v>
      </c>
      <c r="M15" s="164"/>
      <c r="N15" s="165">
        <v>31.08</v>
      </c>
      <c r="O15" s="165">
        <v>-37.802</v>
      </c>
      <c r="P15" s="166">
        <v>35.200000000000003</v>
      </c>
      <c r="Q15" s="165">
        <v>17.388000000000002</v>
      </c>
      <c r="R15" s="165">
        <v>-35.200000000000003</v>
      </c>
      <c r="S15" s="165">
        <v>13.631</v>
      </c>
      <c r="T15" s="165">
        <v>28.490400000000001</v>
      </c>
      <c r="U15" s="165">
        <v>15.1279</v>
      </c>
      <c r="V15" s="165">
        <v>15.1294</v>
      </c>
      <c r="W15" s="165">
        <v>25.471</v>
      </c>
      <c r="X15" s="165">
        <v>16.45</v>
      </c>
      <c r="Y15" s="165">
        <v>6.0772000000000004</v>
      </c>
      <c r="Z15" s="165">
        <v>8.0960999999999999</v>
      </c>
      <c r="AA15" s="164"/>
      <c r="AB15" s="164"/>
      <c r="AC15" s="165">
        <v>-47.45</v>
      </c>
      <c r="AD15" s="165">
        <v>-47.31</v>
      </c>
      <c r="AE15" s="164"/>
      <c r="AF15" s="165">
        <v>-31.08</v>
      </c>
      <c r="AG15" s="165">
        <v>35.200000000000003</v>
      </c>
      <c r="AH15" s="165">
        <v>23.786000000000001</v>
      </c>
      <c r="AI15" s="165">
        <v>0.27</v>
      </c>
      <c r="AJ15" s="164"/>
      <c r="AK15" s="165">
        <v>-24.71</v>
      </c>
      <c r="AL15" s="165">
        <v>-88.75</v>
      </c>
      <c r="AM15" s="165">
        <v>25.12</v>
      </c>
      <c r="AN15" s="165">
        <v>24.87</v>
      </c>
      <c r="AO15" s="165">
        <v>7.2184999999999997</v>
      </c>
      <c r="AP15" s="165">
        <v>12.9526</v>
      </c>
      <c r="AQ15" s="165">
        <v>54.543700000000001</v>
      </c>
      <c r="AR15" s="165">
        <v>56.250100000000003</v>
      </c>
      <c r="AS15" s="165">
        <v>26.7928</v>
      </c>
      <c r="AT15" s="165">
        <v>-32.552100000000003</v>
      </c>
      <c r="AU15" s="165">
        <v>-32.6663</v>
      </c>
      <c r="AV15" s="165">
        <v>10.3271</v>
      </c>
      <c r="AW15" s="165">
        <v>10.2491</v>
      </c>
      <c r="AX15" s="165">
        <v>57.200600000000001</v>
      </c>
      <c r="AY15" s="165">
        <v>58.004300000000001</v>
      </c>
      <c r="AZ15" s="165">
        <v>-22.682099999999998</v>
      </c>
      <c r="BA15" s="165">
        <v>-24.5015</v>
      </c>
      <c r="BB15" s="165">
        <v>-280.15539999999999</v>
      </c>
      <c r="BC15" s="165">
        <v>-14.4154</v>
      </c>
      <c r="BD15" s="165">
        <v>-13.8</v>
      </c>
      <c r="BE15" s="165">
        <v>-13.6</v>
      </c>
      <c r="BF15" s="165">
        <v>40.053199999999997</v>
      </c>
      <c r="BG15" s="165">
        <v>39.362400000000001</v>
      </c>
      <c r="BH15" s="165">
        <v>-3.7147000000000001</v>
      </c>
      <c r="BI15" s="164"/>
      <c r="BJ15" s="165">
        <v>-44.024000000000001</v>
      </c>
      <c r="BK15" s="165">
        <v>4.7121000000000004</v>
      </c>
      <c r="BL15" s="164"/>
      <c r="BM15" s="165">
        <v>2.1909999999999998</v>
      </c>
      <c r="BN15" s="165">
        <v>338.54169999999999</v>
      </c>
      <c r="BO15" s="165">
        <v>39.826599999999999</v>
      </c>
      <c r="BP15" s="165">
        <v>39.643500000000003</v>
      </c>
      <c r="BQ15" s="165">
        <v>-214.97730000000001</v>
      </c>
      <c r="BR15" s="165">
        <v>326.4615</v>
      </c>
      <c r="BS15" s="164"/>
      <c r="BT15" s="165">
        <v>-67.245999999999995</v>
      </c>
      <c r="BU15" s="165">
        <v>72.000699999999995</v>
      </c>
      <c r="BV15" s="166">
        <v>69.787000000000006</v>
      </c>
      <c r="BW15" s="165">
        <v>24.45</v>
      </c>
      <c r="BX15" s="165">
        <v>18.920000000000002</v>
      </c>
      <c r="BY15" s="165">
        <v>46.82</v>
      </c>
      <c r="BZ15" s="165">
        <v>69.19</v>
      </c>
      <c r="CA15" s="165">
        <v>-31.4757</v>
      </c>
      <c r="CB15" s="165">
        <v>-31.341799999999999</v>
      </c>
      <c r="CC15" s="165">
        <v>86.097099999999998</v>
      </c>
      <c r="CD15" s="165">
        <v>87.142200000000003</v>
      </c>
      <c r="CE15" s="165">
        <v>25.37</v>
      </c>
      <c r="CF15" s="165">
        <v>-61.233199999999997</v>
      </c>
      <c r="CG15" s="165">
        <v>-60.098300000000002</v>
      </c>
      <c r="CH15" s="165">
        <v>-4.6829000000000001</v>
      </c>
      <c r="CI15" s="165">
        <v>0</v>
      </c>
      <c r="CJ15" s="164"/>
      <c r="CK15" s="164"/>
      <c r="CL15" s="165">
        <v>90.4</v>
      </c>
      <c r="CM15" s="165">
        <v>80.400000000000006</v>
      </c>
      <c r="CN15" s="165">
        <v>-11.22</v>
      </c>
      <c r="CO15" s="165">
        <v>64.125100000000003</v>
      </c>
      <c r="CP15" s="165">
        <v>63.041499999999999</v>
      </c>
      <c r="CQ15" s="165">
        <v>63.9542</v>
      </c>
      <c r="CR15" s="165">
        <v>-28.7608</v>
      </c>
      <c r="CS15" s="165">
        <v>-28.224</v>
      </c>
      <c r="CT15" s="165">
        <v>17.597300000000001</v>
      </c>
      <c r="CU15" s="165">
        <v>-26.336099999999998</v>
      </c>
      <c r="CV15" s="165">
        <v>19.463200000000001</v>
      </c>
      <c r="CW15" s="165">
        <v>10.359400000000001</v>
      </c>
      <c r="CX15" s="165">
        <v>35.090000000000003</v>
      </c>
      <c r="CY15" s="165">
        <v>20.51</v>
      </c>
      <c r="CZ15" s="165">
        <v>41.9604</v>
      </c>
      <c r="DA15" s="165">
        <v>39.848300000000002</v>
      </c>
      <c r="DB15" s="165">
        <v>-24.3</v>
      </c>
      <c r="DC15" s="164"/>
      <c r="DD15" s="164"/>
      <c r="DE15" s="164"/>
      <c r="DF15" s="165">
        <v>-88.2149</v>
      </c>
      <c r="DG15" s="165">
        <v>-18.633900000000001</v>
      </c>
      <c r="DH15" s="165">
        <v>-14.905900000000001</v>
      </c>
      <c r="DI15" s="166">
        <v>-61.75</v>
      </c>
      <c r="DJ15" s="166">
        <v>-61.95</v>
      </c>
      <c r="DK15" s="165">
        <v>20.712</v>
      </c>
      <c r="DL15" s="166">
        <v>32.528649999999999</v>
      </c>
      <c r="DM15" s="165">
        <v>34.768500000000003</v>
      </c>
      <c r="DN15" s="165">
        <v>45.1355</v>
      </c>
      <c r="DO15" s="165">
        <v>31.33</v>
      </c>
      <c r="DP15" s="165">
        <v>-4.16</v>
      </c>
      <c r="DQ15" s="165">
        <v>40.299999999999997</v>
      </c>
      <c r="DR15" s="165">
        <v>86.5749</v>
      </c>
      <c r="DS15" s="165">
        <v>-29.65</v>
      </c>
      <c r="DT15" s="165">
        <v>-30.06</v>
      </c>
      <c r="DU15" s="165">
        <v>93.14</v>
      </c>
      <c r="DV15" s="165">
        <v>52.8</v>
      </c>
      <c r="DW15" s="165">
        <v>86.781800000000004</v>
      </c>
      <c r="DX15" s="165">
        <v>86.127300000000005</v>
      </c>
      <c r="DY15" s="165">
        <v>-12.675700000000001</v>
      </c>
      <c r="DZ15" s="165">
        <v>-14.672700000000001</v>
      </c>
      <c r="EA15" s="165">
        <v>173.14789999999999</v>
      </c>
      <c r="EB15" s="165">
        <v>129.3339</v>
      </c>
      <c r="EC15" s="165">
        <v>124.3</v>
      </c>
      <c r="ED15" s="165">
        <v>125.4152</v>
      </c>
      <c r="EE15" s="165">
        <v>70.268100000000004</v>
      </c>
      <c r="EF15" s="165">
        <v>61.840499999999999</v>
      </c>
      <c r="EG15" s="165">
        <v>-23.35</v>
      </c>
      <c r="EH15" s="165">
        <v>231.37190000000001</v>
      </c>
      <c r="EI15" s="165">
        <v>221.1643</v>
      </c>
      <c r="EJ15" s="164"/>
      <c r="EK15" s="165">
        <v>-26.4025</v>
      </c>
      <c r="EL15" s="165">
        <v>-23.900600000000001</v>
      </c>
      <c r="EM15" s="165">
        <v>22.818200000000001</v>
      </c>
      <c r="EN15" s="165">
        <v>13.328900000000001</v>
      </c>
      <c r="EO15" s="165">
        <v>12.990500000000001</v>
      </c>
      <c r="EP15" s="165">
        <v>185.916</v>
      </c>
      <c r="EQ15" s="165">
        <v>-55.091999999999999</v>
      </c>
      <c r="ER15" s="165">
        <v>-55.768599999999999</v>
      </c>
      <c r="ES15" s="165">
        <v>-22.456700000000001</v>
      </c>
      <c r="ET15" s="165">
        <v>18.88</v>
      </c>
      <c r="EU15" s="165">
        <v>-12.43</v>
      </c>
      <c r="EV15" s="165">
        <v>1</v>
      </c>
      <c r="EW15" s="165">
        <v>14.5001</v>
      </c>
      <c r="EX15" s="165">
        <v>-34.966999999999999</v>
      </c>
      <c r="EY15" s="165">
        <v>-39.975299999999997</v>
      </c>
      <c r="EZ15" s="165">
        <v>-39.1404</v>
      </c>
      <c r="FA15" s="165">
        <v>12.1692</v>
      </c>
      <c r="FB15" s="165">
        <v>-58.336300000000001</v>
      </c>
      <c r="FC15" s="165">
        <v>20.3537</v>
      </c>
      <c r="FD15" s="165">
        <v>23.9772</v>
      </c>
      <c r="FE15" s="164"/>
      <c r="FF15" s="165">
        <v>22.988700000000001</v>
      </c>
      <c r="FG15" s="165">
        <v>31.413900000000002</v>
      </c>
      <c r="FH15" s="165">
        <v>31.815200000000001</v>
      </c>
      <c r="FI15" s="165">
        <v>30.3995</v>
      </c>
      <c r="FJ15" s="165">
        <v>31.4818</v>
      </c>
      <c r="FK15" s="165">
        <v>31.146899999999999</v>
      </c>
      <c r="FL15" s="165">
        <v>-4.8562000000000003</v>
      </c>
      <c r="FM15" s="165">
        <v>13.1541</v>
      </c>
      <c r="FN15" s="165">
        <v>13.4244</v>
      </c>
      <c r="FO15" s="165">
        <v>-11.4671</v>
      </c>
      <c r="FP15" s="165">
        <v>0</v>
      </c>
      <c r="FQ15" s="165">
        <v>1.2763</v>
      </c>
      <c r="FR15" s="165">
        <v>-3.31</v>
      </c>
      <c r="FS15" s="165">
        <v>14.273300000000001</v>
      </c>
      <c r="FT15" s="165">
        <v>0.74129999999999996</v>
      </c>
      <c r="FU15" s="165">
        <v>-9.69</v>
      </c>
      <c r="FV15" s="165">
        <v>16.11</v>
      </c>
      <c r="FW15" s="164"/>
      <c r="FX15" s="164"/>
      <c r="FY15" s="164"/>
      <c r="FZ15" s="165">
        <v>4.5540000000000003</v>
      </c>
      <c r="GA15" s="164"/>
      <c r="GB15" s="165">
        <v>38.86</v>
      </c>
      <c r="GC15" s="165">
        <v>2.4390999999999998</v>
      </c>
      <c r="GD15" s="165">
        <v>10.0532</v>
      </c>
      <c r="GE15" s="165">
        <v>13.38</v>
      </c>
      <c r="GF15" s="165">
        <v>70.059899999999999</v>
      </c>
      <c r="GG15" s="165">
        <v>24.5</v>
      </c>
      <c r="GH15" s="165">
        <v>-12.605499999999999</v>
      </c>
      <c r="GI15" s="165">
        <v>1.4152</v>
      </c>
      <c r="GJ15" s="165">
        <v>1.6525000000000001</v>
      </c>
      <c r="GK15" s="165">
        <v>1.3834</v>
      </c>
      <c r="GL15" s="164"/>
      <c r="GM15" s="164"/>
      <c r="GN15" s="166">
        <v>-14.1938</v>
      </c>
      <c r="GO15" s="165">
        <v>-19.586500000000001</v>
      </c>
      <c r="GP15" s="165">
        <v>17.044499999999999</v>
      </c>
      <c r="GQ15" s="165">
        <v>20.561900000000001</v>
      </c>
      <c r="GR15" s="165">
        <v>55.957900000000002</v>
      </c>
      <c r="GS15" s="165">
        <v>58.034300000000002</v>
      </c>
      <c r="GT15" s="165">
        <v>-105.75620000000001</v>
      </c>
      <c r="GU15" s="165">
        <v>-18.638300000000001</v>
      </c>
      <c r="GV15" s="165">
        <v>28.753499999999999</v>
      </c>
      <c r="GW15" s="165">
        <v>-37.371899999999997</v>
      </c>
      <c r="GX15" s="165">
        <v>9.3679000000000006</v>
      </c>
      <c r="GY15" s="165">
        <v>5.2553000000000001</v>
      </c>
      <c r="GZ15" s="165">
        <v>4.9888000000000003</v>
      </c>
      <c r="HA15" s="165">
        <v>10.635999999999999</v>
      </c>
      <c r="HB15" s="165">
        <v>133.05940000000001</v>
      </c>
      <c r="HC15" s="165">
        <v>134.36609999999999</v>
      </c>
      <c r="HD15" s="165">
        <v>191.9</v>
      </c>
      <c r="HE15" s="165">
        <v>-189.00540000000001</v>
      </c>
      <c r="HF15" s="165">
        <v>-455.7149</v>
      </c>
      <c r="HG15" s="165">
        <v>457.74650000000003</v>
      </c>
      <c r="HH15" s="165">
        <v>412.83539999999999</v>
      </c>
      <c r="HI15" s="165">
        <v>-129.0342</v>
      </c>
      <c r="HJ15" s="165">
        <v>-127.29089999999999</v>
      </c>
      <c r="HK15" s="165">
        <v>-38.042900000000003</v>
      </c>
      <c r="HL15" s="165">
        <v>-29.07</v>
      </c>
      <c r="HM15" s="165">
        <v>79.233699999999999</v>
      </c>
      <c r="HN15" s="165">
        <v>76.030900000000003</v>
      </c>
      <c r="HO15" s="164"/>
      <c r="HP15" s="165">
        <v>-71.932400000000001</v>
      </c>
      <c r="HQ15" s="165">
        <v>33.511600000000001</v>
      </c>
      <c r="HR15" s="165">
        <v>32.643599999999999</v>
      </c>
      <c r="HS15" s="165">
        <v>-65.210599999999999</v>
      </c>
      <c r="HT15" s="165">
        <v>-65.491799999999998</v>
      </c>
      <c r="HU15" s="165">
        <v>33.159999999999997</v>
      </c>
      <c r="HV15" s="165">
        <v>32.43</v>
      </c>
      <c r="HW15" s="165">
        <v>38.5</v>
      </c>
      <c r="HX15" s="165">
        <v>38.1</v>
      </c>
      <c r="HY15" s="165">
        <v>22.2118</v>
      </c>
      <c r="HZ15" s="165">
        <v>34.799999999999997</v>
      </c>
      <c r="IA15" s="165">
        <v>-355.0102</v>
      </c>
      <c r="IB15" s="165">
        <v>98.716499999999996</v>
      </c>
      <c r="IC15" s="165">
        <v>98.333699999999993</v>
      </c>
      <c r="ID15" s="166">
        <v>12.5</v>
      </c>
      <c r="IE15" s="165">
        <v>-13.7</v>
      </c>
      <c r="IF15" s="165">
        <v>-32.700000000000003</v>
      </c>
      <c r="IG15" s="165">
        <v>-32</v>
      </c>
      <c r="IH15" s="165">
        <v>1.3506</v>
      </c>
      <c r="II15" s="164"/>
      <c r="IJ15" s="165">
        <v>-405.13900000000001</v>
      </c>
      <c r="IK15" s="165">
        <v>-186.0916</v>
      </c>
      <c r="IL15" s="165">
        <v>399.1694</v>
      </c>
      <c r="IM15" s="165">
        <v>318.91399999999999</v>
      </c>
      <c r="IN15" s="164"/>
      <c r="IO15" s="165">
        <v>-311.9495</v>
      </c>
      <c r="IP15" s="165">
        <v>307.67380000000003</v>
      </c>
      <c r="IQ15" s="165">
        <v>-196.46279999999999</v>
      </c>
      <c r="IR15" s="165">
        <v>-186.47800000000001</v>
      </c>
      <c r="IS15" s="165">
        <v>-309.34789999999998</v>
      </c>
      <c r="IT15" s="165">
        <v>52.624600000000001</v>
      </c>
      <c r="IU15" s="165">
        <v>52.178199999999997</v>
      </c>
      <c r="IV15" s="165">
        <v>194.47049999999999</v>
      </c>
      <c r="IW15" s="165">
        <v>-389.70850000000002</v>
      </c>
      <c r="IX15" s="165">
        <v>191.01400000000001</v>
      </c>
      <c r="IY15" s="165">
        <v>-195.0735</v>
      </c>
      <c r="IZ15" s="165">
        <v>197.95609999999999</v>
      </c>
      <c r="JA15" s="165">
        <v>-9.5431000000000008</v>
      </c>
      <c r="JB15" s="164"/>
      <c r="JC15" s="165">
        <v>14.56</v>
      </c>
      <c r="JD15" s="164"/>
      <c r="JE15" s="164"/>
      <c r="JF15" s="165">
        <v>-14.32</v>
      </c>
      <c r="JG15" s="165">
        <v>-8.08</v>
      </c>
      <c r="JH15" s="164"/>
      <c r="JI15" s="165">
        <v>8.6441999999999997</v>
      </c>
      <c r="JJ15" s="165">
        <v>-23.320399999999999</v>
      </c>
      <c r="JK15" s="165">
        <v>-31.407599999999999</v>
      </c>
      <c r="JL15" s="165">
        <v>20.8</v>
      </c>
      <c r="JM15" s="165">
        <v>52.235999999999997</v>
      </c>
      <c r="JN15" s="165">
        <v>53.86</v>
      </c>
      <c r="JO15" s="164"/>
      <c r="JP15" s="165">
        <v>13.429600000000001</v>
      </c>
      <c r="JQ15" s="165">
        <v>49.555500000000002</v>
      </c>
      <c r="JR15" s="165">
        <v>50.055900000000001</v>
      </c>
      <c r="JS15" s="165">
        <v>51.189500000000002</v>
      </c>
      <c r="JT15" s="164"/>
      <c r="JU15" s="165">
        <v>13.9</v>
      </c>
      <c r="JV15" s="165">
        <v>23.033100000000001</v>
      </c>
      <c r="JW15" s="166">
        <v>5.3849999999999998</v>
      </c>
      <c r="JX15" s="164"/>
      <c r="JY15" s="165">
        <v>-31.016300000000001</v>
      </c>
      <c r="JZ15" s="165">
        <v>58.2181</v>
      </c>
      <c r="KA15" s="165">
        <v>38.624000000000002</v>
      </c>
      <c r="KB15" s="165">
        <v>-30.5671</v>
      </c>
      <c r="KC15" s="165">
        <v>-57.8964</v>
      </c>
      <c r="KD15" s="165">
        <v>29.3858</v>
      </c>
      <c r="KE15" s="165">
        <v>28.065000000000001</v>
      </c>
      <c r="KF15" s="165">
        <v>-20.5</v>
      </c>
      <c r="KG15" s="165">
        <v>20.5</v>
      </c>
      <c r="KH15" s="165">
        <v>-42.363700000000001</v>
      </c>
      <c r="KI15" s="165">
        <v>135.6232</v>
      </c>
    </row>
    <row r="16" spans="1:295" ht="18" customHeight="1" x14ac:dyDescent="0.3">
      <c r="A16" s="160" t="s">
        <v>62</v>
      </c>
      <c r="B16" s="160" t="s">
        <v>747</v>
      </c>
      <c r="C16" s="167"/>
      <c r="D16" s="168">
        <v>13.398099999999999</v>
      </c>
      <c r="E16" s="168">
        <v>-20.32</v>
      </c>
      <c r="F16" s="168">
        <v>-40.657800000000002</v>
      </c>
      <c r="G16" s="168">
        <v>19.104800000000001</v>
      </c>
      <c r="H16" s="167"/>
      <c r="I16" s="168">
        <v>36.323</v>
      </c>
      <c r="J16" s="168">
        <v>-53.347499999999997</v>
      </c>
      <c r="K16" s="168">
        <v>38.2316</v>
      </c>
      <c r="L16" s="168">
        <v>19.0474</v>
      </c>
      <c r="M16" s="167"/>
      <c r="N16" s="168">
        <v>35.520000000000003</v>
      </c>
      <c r="O16" s="168">
        <v>-38.704000000000001</v>
      </c>
      <c r="P16" s="168">
        <v>35.200000000000003</v>
      </c>
      <c r="Q16" s="168">
        <v>17.388000000000002</v>
      </c>
      <c r="R16" s="168">
        <v>-35.200000000000003</v>
      </c>
      <c r="S16" s="168">
        <v>12.1097</v>
      </c>
      <c r="T16" s="168">
        <v>27.212599999999998</v>
      </c>
      <c r="U16" s="168">
        <v>15.368600000000001</v>
      </c>
      <c r="V16" s="168">
        <v>15.455500000000001</v>
      </c>
      <c r="W16" s="168">
        <v>26.126899999999999</v>
      </c>
      <c r="X16" s="168">
        <v>17.045000000000002</v>
      </c>
      <c r="Y16" s="168">
        <v>5.9017999999999997</v>
      </c>
      <c r="Z16" s="168">
        <v>8.3156999999999996</v>
      </c>
      <c r="AA16" s="167"/>
      <c r="AB16" s="167"/>
      <c r="AC16" s="168">
        <v>-43.95</v>
      </c>
      <c r="AD16" s="168">
        <v>-43.82</v>
      </c>
      <c r="AE16" s="167"/>
      <c r="AF16" s="168">
        <v>-35.520000000000003</v>
      </c>
      <c r="AG16" s="168">
        <v>37.4</v>
      </c>
      <c r="AH16" s="168">
        <v>23.687000000000001</v>
      </c>
      <c r="AI16" s="168">
        <v>0.26800000000000002</v>
      </c>
      <c r="AJ16" s="167"/>
      <c r="AK16" s="168">
        <v>-17.649999999999999</v>
      </c>
      <c r="AL16" s="168">
        <v>-95.45</v>
      </c>
      <c r="AM16" s="168">
        <v>17.62</v>
      </c>
      <c r="AN16" s="168">
        <v>17.649999999999999</v>
      </c>
      <c r="AO16" s="168">
        <v>7.6609999999999996</v>
      </c>
      <c r="AP16" s="168">
        <v>13.044600000000001</v>
      </c>
      <c r="AQ16" s="168">
        <v>55.351500000000001</v>
      </c>
      <c r="AR16" s="168">
        <v>56.5946</v>
      </c>
      <c r="AS16" s="168">
        <v>27.757999999999999</v>
      </c>
      <c r="AT16" s="168">
        <v>-31.212499999999999</v>
      </c>
      <c r="AU16" s="168">
        <v>-30.823599999999999</v>
      </c>
      <c r="AV16" s="168">
        <v>11.2658</v>
      </c>
      <c r="AW16" s="168">
        <v>10.839399999999999</v>
      </c>
      <c r="AX16" s="168">
        <v>57.334499999999998</v>
      </c>
      <c r="AY16" s="168">
        <v>58.004300000000001</v>
      </c>
      <c r="AZ16" s="168">
        <v>-19.1404</v>
      </c>
      <c r="BA16" s="168">
        <v>-21.595199999999998</v>
      </c>
      <c r="BB16" s="168">
        <v>-294.53739999999999</v>
      </c>
      <c r="BC16" s="168">
        <v>-16.1404</v>
      </c>
      <c r="BD16" s="168">
        <v>-13.3</v>
      </c>
      <c r="BE16" s="168">
        <v>-13.4</v>
      </c>
      <c r="BF16" s="168">
        <v>38.021000000000001</v>
      </c>
      <c r="BG16" s="168">
        <v>36.985799999999998</v>
      </c>
      <c r="BH16" s="168">
        <v>-3.653</v>
      </c>
      <c r="BI16" s="167"/>
      <c r="BJ16" s="168">
        <v>-51.178600000000003</v>
      </c>
      <c r="BK16" s="168">
        <v>4.0034000000000001</v>
      </c>
      <c r="BL16" s="167"/>
      <c r="BM16" s="168">
        <v>2.5787</v>
      </c>
      <c r="BN16" s="168">
        <v>350.41340000000002</v>
      </c>
      <c r="BO16" s="168">
        <v>41.779800000000002</v>
      </c>
      <c r="BP16" s="168">
        <v>41.596699999999998</v>
      </c>
      <c r="BQ16" s="168">
        <v>-227.69409999999999</v>
      </c>
      <c r="BR16" s="168">
        <v>336.40559999999999</v>
      </c>
      <c r="BS16" s="167"/>
      <c r="BT16" s="168">
        <v>-64.633600000000001</v>
      </c>
      <c r="BU16" s="168">
        <v>66.537199999999999</v>
      </c>
      <c r="BV16" s="168">
        <v>68.749099999999999</v>
      </c>
      <c r="BW16" s="168">
        <v>24.17</v>
      </c>
      <c r="BX16" s="168">
        <v>18.649999999999999</v>
      </c>
      <c r="BY16" s="168">
        <v>46.31</v>
      </c>
      <c r="BZ16" s="168">
        <v>68.12</v>
      </c>
      <c r="CA16" s="168">
        <v>-21.161000000000001</v>
      </c>
      <c r="CB16" s="168">
        <v>-21.428899999999999</v>
      </c>
      <c r="CC16" s="168">
        <v>79.442300000000003</v>
      </c>
      <c r="CD16" s="168">
        <v>79.256799999999998</v>
      </c>
      <c r="CE16" s="168">
        <v>27.252300000000002</v>
      </c>
      <c r="CF16" s="168">
        <v>-56.993600000000001</v>
      </c>
      <c r="CG16" s="168">
        <v>-56.631900000000002</v>
      </c>
      <c r="CH16" s="168">
        <v>-2.5253000000000001</v>
      </c>
      <c r="CI16" s="168">
        <v>0</v>
      </c>
      <c r="CJ16" s="167"/>
      <c r="CK16" s="167"/>
      <c r="CL16" s="168">
        <v>90.2</v>
      </c>
      <c r="CM16" s="168">
        <v>80.5</v>
      </c>
      <c r="CN16" s="168">
        <v>-11.12</v>
      </c>
      <c r="CO16" s="168">
        <v>65.893699999999995</v>
      </c>
      <c r="CP16" s="168">
        <v>64.627399999999994</v>
      </c>
      <c r="CQ16" s="168">
        <v>64.128699999999995</v>
      </c>
      <c r="CR16" s="168">
        <v>-31.353000000000002</v>
      </c>
      <c r="CS16" s="168">
        <v>-30.419799999999999</v>
      </c>
      <c r="CT16" s="168">
        <v>24.759399999999999</v>
      </c>
      <c r="CU16" s="168">
        <v>-30.052199999999999</v>
      </c>
      <c r="CV16" s="168">
        <v>25.3948</v>
      </c>
      <c r="CW16" s="168">
        <v>10.9116</v>
      </c>
      <c r="CX16" s="168">
        <v>34.39</v>
      </c>
      <c r="CY16" s="168">
        <v>19.41</v>
      </c>
      <c r="CZ16" s="168">
        <v>41.9604</v>
      </c>
      <c r="DA16" s="168">
        <v>39.848300000000002</v>
      </c>
      <c r="DB16" s="168">
        <v>-24.27</v>
      </c>
      <c r="DC16" s="167"/>
      <c r="DD16" s="167"/>
      <c r="DE16" s="167"/>
      <c r="DF16" s="168">
        <v>-90.767499999999998</v>
      </c>
      <c r="DG16" s="168">
        <v>-19.293600000000001</v>
      </c>
      <c r="DH16" s="168">
        <v>-14.966200000000001</v>
      </c>
      <c r="DI16" s="168">
        <v>-59.4</v>
      </c>
      <c r="DJ16" s="168">
        <v>-59.6</v>
      </c>
      <c r="DK16" s="168">
        <v>20.849299999999999</v>
      </c>
      <c r="DL16" s="169">
        <v>31.063800000000001</v>
      </c>
      <c r="DM16" s="168">
        <v>34.768500000000003</v>
      </c>
      <c r="DN16" s="168">
        <v>44.549599999999998</v>
      </c>
      <c r="DO16" s="168">
        <v>31</v>
      </c>
      <c r="DP16" s="168">
        <v>-4.43</v>
      </c>
      <c r="DQ16" s="168">
        <v>42.439</v>
      </c>
      <c r="DR16" s="168">
        <v>90.257599999999996</v>
      </c>
      <c r="DS16" s="168">
        <v>-29</v>
      </c>
      <c r="DT16" s="168">
        <v>-29.22</v>
      </c>
      <c r="DU16" s="168">
        <v>91.72</v>
      </c>
      <c r="DV16" s="168">
        <v>51.13</v>
      </c>
      <c r="DW16" s="168">
        <v>89.309100000000001</v>
      </c>
      <c r="DX16" s="168">
        <v>87.690899999999999</v>
      </c>
      <c r="DY16" s="168">
        <v>-1.6084000000000001</v>
      </c>
      <c r="DZ16" s="168">
        <v>-2.0727000000000002</v>
      </c>
      <c r="EA16" s="168">
        <v>176.79419999999999</v>
      </c>
      <c r="EB16" s="168">
        <v>134.46090000000001</v>
      </c>
      <c r="EC16" s="168">
        <v>128.03489999999999</v>
      </c>
      <c r="ED16" s="168">
        <v>130.9913</v>
      </c>
      <c r="EE16" s="168">
        <v>85.677099999999996</v>
      </c>
      <c r="EF16" s="168">
        <v>77.783199999999994</v>
      </c>
      <c r="EG16" s="168">
        <v>-22.998999999999999</v>
      </c>
      <c r="EH16" s="168">
        <v>240.94499999999999</v>
      </c>
      <c r="EI16" s="168">
        <v>207.33510000000001</v>
      </c>
      <c r="EJ16" s="167"/>
      <c r="EK16" s="168">
        <v>-30.493500000000001</v>
      </c>
      <c r="EL16" s="168">
        <v>-27.3413</v>
      </c>
      <c r="EM16" s="168">
        <v>0</v>
      </c>
      <c r="EN16" s="168">
        <v>-8.6353000000000009</v>
      </c>
      <c r="EO16" s="168">
        <v>-8.1712000000000007</v>
      </c>
      <c r="EP16" s="168">
        <v>169.02</v>
      </c>
      <c r="EQ16" s="168">
        <v>-63.1205</v>
      </c>
      <c r="ER16" s="168">
        <v>-64.2727</v>
      </c>
      <c r="ES16" s="168">
        <v>-38.567700000000002</v>
      </c>
      <c r="ET16" s="168">
        <v>17.46</v>
      </c>
      <c r="EU16" s="168">
        <v>-11.75</v>
      </c>
      <c r="EV16" s="168">
        <v>103.9</v>
      </c>
      <c r="EW16" s="168">
        <v>14.3786</v>
      </c>
      <c r="EX16" s="168">
        <v>-73.624399999999994</v>
      </c>
      <c r="EY16" s="168">
        <v>-39.231299999999997</v>
      </c>
      <c r="EZ16" s="168">
        <v>-38.126199999999997</v>
      </c>
      <c r="FA16" s="168">
        <v>10.942600000000001</v>
      </c>
      <c r="FB16" s="168">
        <v>-73.275300000000001</v>
      </c>
      <c r="FC16" s="168">
        <v>35.694200000000002</v>
      </c>
      <c r="FD16" s="168">
        <v>23.461600000000001</v>
      </c>
      <c r="FE16" s="167"/>
      <c r="FF16" s="168">
        <v>23.477499999999999</v>
      </c>
      <c r="FG16" s="168">
        <v>30.430299999999999</v>
      </c>
      <c r="FH16" s="168">
        <v>30.485099999999999</v>
      </c>
      <c r="FI16" s="168">
        <v>29.401199999999999</v>
      </c>
      <c r="FJ16" s="168">
        <v>20.2622</v>
      </c>
      <c r="FK16" s="168">
        <v>20.4297</v>
      </c>
      <c r="FL16" s="168">
        <v>34.663499999999999</v>
      </c>
      <c r="FM16" s="168">
        <v>4.0505000000000004</v>
      </c>
      <c r="FN16" s="168">
        <v>3.7837000000000001</v>
      </c>
      <c r="FO16" s="168">
        <v>22.725100000000001</v>
      </c>
      <c r="FP16" s="168">
        <v>32.390500000000003</v>
      </c>
      <c r="FQ16" s="168">
        <v>3.2319</v>
      </c>
      <c r="FR16" s="168">
        <v>1.03</v>
      </c>
      <c r="FS16" s="168">
        <v>13.565300000000001</v>
      </c>
      <c r="FT16" s="168">
        <v>0.74009999999999998</v>
      </c>
      <c r="FU16" s="168">
        <v>-9.09</v>
      </c>
      <c r="FV16" s="168">
        <v>14.51</v>
      </c>
      <c r="FW16" s="168">
        <v>0</v>
      </c>
      <c r="FX16" s="167"/>
      <c r="FY16" s="167"/>
      <c r="FZ16" s="168">
        <v>4.33</v>
      </c>
      <c r="GA16" s="167"/>
      <c r="GB16" s="168">
        <v>35.630000000000003</v>
      </c>
      <c r="GC16" s="168">
        <v>-32.8504</v>
      </c>
      <c r="GD16" s="168">
        <v>-22.651499999999999</v>
      </c>
      <c r="GE16" s="168">
        <v>14.8</v>
      </c>
      <c r="GF16" s="168">
        <v>61.875300000000003</v>
      </c>
      <c r="GG16" s="168">
        <v>24.9</v>
      </c>
      <c r="GH16" s="168">
        <v>-9.9735999999999994</v>
      </c>
      <c r="GI16" s="168">
        <v>1.4104000000000001</v>
      </c>
      <c r="GJ16" s="168">
        <v>1.3647</v>
      </c>
      <c r="GK16" s="168">
        <v>1.3911</v>
      </c>
      <c r="GL16" s="167"/>
      <c r="GM16" s="167"/>
      <c r="GN16" s="168">
        <v>-13.3071</v>
      </c>
      <c r="GO16" s="168">
        <v>-17.804500000000001</v>
      </c>
      <c r="GP16" s="168">
        <v>16.806899999999999</v>
      </c>
      <c r="GQ16" s="168">
        <v>18.2576</v>
      </c>
      <c r="GR16" s="168">
        <v>58.645400000000002</v>
      </c>
      <c r="GS16" s="168">
        <v>58.8964</v>
      </c>
      <c r="GT16" s="168">
        <v>-88.200699999999998</v>
      </c>
      <c r="GU16" s="168">
        <v>-18.144400000000001</v>
      </c>
      <c r="GV16" s="168">
        <v>26.823899999999998</v>
      </c>
      <c r="GW16" s="168">
        <v>-37.07</v>
      </c>
      <c r="GX16" s="169">
        <v>10.3283</v>
      </c>
      <c r="GY16" s="168">
        <v>5.3627000000000002</v>
      </c>
      <c r="GZ16" s="168">
        <v>5.1048</v>
      </c>
      <c r="HA16" s="169">
        <v>11.818</v>
      </c>
      <c r="HB16" s="168">
        <v>127.3644</v>
      </c>
      <c r="HC16" s="168">
        <v>129.59559999999999</v>
      </c>
      <c r="HD16" s="168">
        <v>191.5</v>
      </c>
      <c r="HE16" s="168">
        <v>-192.1874</v>
      </c>
      <c r="HF16" s="168">
        <v>-448.99560000000002</v>
      </c>
      <c r="HG16" s="168">
        <v>450.83</v>
      </c>
      <c r="HH16" s="168">
        <v>388.58659999999998</v>
      </c>
      <c r="HI16" s="168">
        <v>-123.57859999999999</v>
      </c>
      <c r="HJ16" s="168">
        <v>-123.1695</v>
      </c>
      <c r="HK16" s="168">
        <v>-42.4771</v>
      </c>
      <c r="HL16" s="168">
        <v>-34.558799999999998</v>
      </c>
      <c r="HM16" s="168">
        <v>78.190899999999999</v>
      </c>
      <c r="HN16" s="168">
        <v>78.042100000000005</v>
      </c>
      <c r="HO16" s="167"/>
      <c r="HP16" s="167"/>
      <c r="HQ16" s="168">
        <v>33.676400000000001</v>
      </c>
      <c r="HR16" s="168">
        <v>32.918300000000002</v>
      </c>
      <c r="HS16" s="168">
        <v>-63.07</v>
      </c>
      <c r="HT16" s="168">
        <v>-63.921199999999999</v>
      </c>
      <c r="HU16" s="168">
        <v>34.47</v>
      </c>
      <c r="HV16" s="168">
        <v>34.08</v>
      </c>
      <c r="HW16" s="168">
        <v>35.4</v>
      </c>
      <c r="HX16" s="168">
        <v>36.5</v>
      </c>
      <c r="HY16" s="169">
        <v>22.202200000000001</v>
      </c>
      <c r="HZ16" s="168">
        <v>30.96</v>
      </c>
      <c r="IA16" s="168">
        <v>-351.3999</v>
      </c>
      <c r="IB16" s="168">
        <v>99.972399999999993</v>
      </c>
      <c r="IC16" s="168">
        <v>99.380099999999999</v>
      </c>
      <c r="ID16" s="168">
        <v>12.2</v>
      </c>
      <c r="IE16" s="168">
        <v>-16.399999999999999</v>
      </c>
      <c r="IF16" s="168">
        <v>-32.700000000000003</v>
      </c>
      <c r="IG16" s="168">
        <v>-32.799999999999997</v>
      </c>
      <c r="IH16" s="167"/>
      <c r="II16" s="168">
        <v>1.1934</v>
      </c>
      <c r="IJ16" s="168">
        <v>-378.14</v>
      </c>
      <c r="IK16" s="168">
        <v>-166.4418</v>
      </c>
      <c r="IL16" s="168">
        <v>392.43970000000002</v>
      </c>
      <c r="IM16" s="168">
        <v>312.36930000000001</v>
      </c>
      <c r="IN16" s="167"/>
      <c r="IO16" s="168">
        <v>-307.33980000000003</v>
      </c>
      <c r="IP16" s="168">
        <v>308.87860000000001</v>
      </c>
      <c r="IQ16" s="168">
        <v>-189.66890000000001</v>
      </c>
      <c r="IR16" s="168">
        <v>-184.76650000000001</v>
      </c>
      <c r="IS16" s="168">
        <v>-304.69240000000002</v>
      </c>
      <c r="IT16" s="168">
        <v>52.037799999999997</v>
      </c>
      <c r="IU16" s="168">
        <v>51.613199999999999</v>
      </c>
      <c r="IV16" s="168">
        <v>191.6174</v>
      </c>
      <c r="IW16" s="168">
        <v>-382.52569999999997</v>
      </c>
      <c r="IX16" s="168">
        <v>188.48570000000001</v>
      </c>
      <c r="IY16" s="168">
        <v>-198.32749999999999</v>
      </c>
      <c r="IZ16" s="168">
        <v>195.13229999999999</v>
      </c>
      <c r="JA16" s="168">
        <v>-10.125400000000001</v>
      </c>
      <c r="JB16" s="167"/>
      <c r="JC16" s="168">
        <v>15.44</v>
      </c>
      <c r="JD16" s="167"/>
      <c r="JE16" s="168">
        <v>7.89</v>
      </c>
      <c r="JF16" s="168">
        <v>-14.88</v>
      </c>
      <c r="JG16" s="168">
        <v>-9.68</v>
      </c>
      <c r="JH16" s="167"/>
      <c r="JI16" s="168">
        <v>9.5536999999999992</v>
      </c>
      <c r="JJ16" s="168">
        <v>-23.524799999999999</v>
      </c>
      <c r="JK16" s="168">
        <v>-31.786100000000001</v>
      </c>
      <c r="JL16" s="168">
        <v>20.2</v>
      </c>
      <c r="JM16" s="168">
        <v>50.279000000000003</v>
      </c>
      <c r="JN16" s="168">
        <v>51.957999999999998</v>
      </c>
      <c r="JO16" s="167"/>
      <c r="JP16" s="167"/>
      <c r="JQ16" s="168">
        <v>51.397399999999998</v>
      </c>
      <c r="JR16" s="168">
        <v>51.674500000000002</v>
      </c>
      <c r="JS16" s="168">
        <v>51.126100000000001</v>
      </c>
      <c r="JT16" s="167"/>
      <c r="JU16" s="168">
        <v>16.5</v>
      </c>
      <c r="JV16" s="168">
        <v>23.7349</v>
      </c>
      <c r="JW16" s="168">
        <v>5.33</v>
      </c>
      <c r="JX16" s="167"/>
      <c r="JY16" s="168">
        <v>-36.992800000000003</v>
      </c>
      <c r="JZ16" s="168">
        <v>61.453600000000002</v>
      </c>
      <c r="KA16" s="168">
        <v>43.412999999999997</v>
      </c>
      <c r="KB16" s="168">
        <v>-35.902900000000002</v>
      </c>
      <c r="KC16" s="168">
        <v>-60.9298</v>
      </c>
      <c r="KD16" s="168">
        <v>33.466099999999997</v>
      </c>
      <c r="KE16" s="168">
        <v>26.643799999999999</v>
      </c>
      <c r="KF16" s="168">
        <v>-23.7</v>
      </c>
      <c r="KG16" s="168">
        <v>23.5</v>
      </c>
      <c r="KH16" s="168">
        <v>-59.0672</v>
      </c>
      <c r="KI16" s="168">
        <v>143.42920000000001</v>
      </c>
    </row>
    <row r="17" spans="1:295" ht="18" customHeight="1" x14ac:dyDescent="0.3">
      <c r="A17" s="160" t="s">
        <v>62</v>
      </c>
      <c r="B17" s="160" t="s">
        <v>748</v>
      </c>
      <c r="C17" s="161"/>
      <c r="D17" s="162">
        <v>13.5718</v>
      </c>
      <c r="E17" s="162">
        <v>-20.907499999999999</v>
      </c>
      <c r="F17" s="162">
        <v>-40.752600000000001</v>
      </c>
      <c r="G17" s="162">
        <v>18.501000000000001</v>
      </c>
      <c r="H17" s="161"/>
      <c r="I17" s="162">
        <v>37.137700000000002</v>
      </c>
      <c r="J17" s="162">
        <v>-55.678699999999999</v>
      </c>
      <c r="K17" s="162">
        <v>38.580100000000002</v>
      </c>
      <c r="L17" s="162">
        <v>19.631399999999999</v>
      </c>
      <c r="M17" s="161"/>
      <c r="N17" s="162">
        <v>33.299999999999997</v>
      </c>
      <c r="O17" s="162">
        <v>-38.793999999999997</v>
      </c>
      <c r="P17" s="163">
        <v>35.200000000000003</v>
      </c>
      <c r="Q17" s="162">
        <v>17.388000000000002</v>
      </c>
      <c r="R17" s="163">
        <v>-35.200000000000003</v>
      </c>
      <c r="S17" s="162">
        <v>12.116899999999999</v>
      </c>
      <c r="T17" s="162">
        <v>27.890599999999999</v>
      </c>
      <c r="U17" s="162">
        <v>15.6389</v>
      </c>
      <c r="V17" s="162">
        <v>15.8956</v>
      </c>
      <c r="W17" s="162">
        <v>26.3523</v>
      </c>
      <c r="X17" s="162">
        <v>16.811199999999999</v>
      </c>
      <c r="Y17" s="162">
        <v>6.0179999999999998</v>
      </c>
      <c r="Z17" s="162">
        <v>7.8910999999999998</v>
      </c>
      <c r="AA17" s="161"/>
      <c r="AB17" s="161"/>
      <c r="AC17" s="162">
        <v>-44.7</v>
      </c>
      <c r="AD17" s="162">
        <v>-44.47</v>
      </c>
      <c r="AE17" s="161"/>
      <c r="AF17" s="162">
        <v>-33.299999999999997</v>
      </c>
      <c r="AG17" s="163">
        <v>37.4</v>
      </c>
      <c r="AH17" s="162">
        <v>23.658000000000001</v>
      </c>
      <c r="AI17" s="162">
        <v>0.27200000000000002</v>
      </c>
      <c r="AJ17" s="161"/>
      <c r="AK17" s="162">
        <v>-19.68</v>
      </c>
      <c r="AL17" s="162">
        <v>-95.02</v>
      </c>
      <c r="AM17" s="162">
        <v>19.440000000000001</v>
      </c>
      <c r="AN17" s="162">
        <v>19.63</v>
      </c>
      <c r="AO17" s="162">
        <v>7.0369000000000002</v>
      </c>
      <c r="AP17" s="162">
        <v>12.8256</v>
      </c>
      <c r="AQ17" s="162">
        <v>55.749099999999999</v>
      </c>
      <c r="AR17" s="162">
        <v>56.984000000000002</v>
      </c>
      <c r="AS17" s="162">
        <v>29.892199999999999</v>
      </c>
      <c r="AT17" s="162">
        <v>-31.6144</v>
      </c>
      <c r="AU17" s="162">
        <v>-31.540800000000001</v>
      </c>
      <c r="AV17" s="162">
        <v>12.1357</v>
      </c>
      <c r="AW17" s="162">
        <v>11.506600000000001</v>
      </c>
      <c r="AX17" s="162">
        <v>59.076000000000001</v>
      </c>
      <c r="AY17" s="162">
        <v>59.879800000000003</v>
      </c>
      <c r="AZ17" s="162">
        <v>-18.027200000000001</v>
      </c>
      <c r="BA17" s="162">
        <v>-20.0063</v>
      </c>
      <c r="BB17" s="162">
        <v>-310.70830000000001</v>
      </c>
      <c r="BC17" s="162">
        <v>-17.6464</v>
      </c>
      <c r="BD17" s="162">
        <v>-12.1</v>
      </c>
      <c r="BE17" s="162">
        <v>-12.3</v>
      </c>
      <c r="BF17" s="162">
        <v>38.831200000000003</v>
      </c>
      <c r="BG17" s="162">
        <v>37.959400000000002</v>
      </c>
      <c r="BH17" s="162">
        <v>-3.6522000000000001</v>
      </c>
      <c r="BI17" s="161"/>
      <c r="BJ17" s="162">
        <v>-52.676299999999998</v>
      </c>
      <c r="BK17" s="162">
        <v>4.0507999999999997</v>
      </c>
      <c r="BL17" s="161"/>
      <c r="BM17" s="162">
        <v>2.9925000000000002</v>
      </c>
      <c r="BN17" s="162">
        <v>365.4896</v>
      </c>
      <c r="BO17" s="162">
        <v>40.467500000000001</v>
      </c>
      <c r="BP17" s="162">
        <v>39.673999999999999</v>
      </c>
      <c r="BQ17" s="162">
        <v>-235.07660000000001</v>
      </c>
      <c r="BR17" s="162">
        <v>339.45240000000001</v>
      </c>
      <c r="BS17" s="161"/>
      <c r="BT17" s="162">
        <v>-82.500699999999995</v>
      </c>
      <c r="BU17" s="162">
        <v>84.393900000000002</v>
      </c>
      <c r="BV17" s="162">
        <v>69.747100000000003</v>
      </c>
      <c r="BW17" s="162">
        <v>24.97</v>
      </c>
      <c r="BX17" s="162">
        <v>19.04</v>
      </c>
      <c r="BY17" s="162">
        <v>46.36</v>
      </c>
      <c r="BZ17" s="162">
        <v>70.010000000000005</v>
      </c>
      <c r="CA17" s="162">
        <v>-17.142299999999999</v>
      </c>
      <c r="CB17" s="162">
        <v>-17.678100000000001</v>
      </c>
      <c r="CC17" s="162">
        <v>74.667900000000003</v>
      </c>
      <c r="CD17" s="162">
        <v>75.278999999999996</v>
      </c>
      <c r="CE17" s="162">
        <v>27.115600000000001</v>
      </c>
      <c r="CF17" s="162">
        <v>-66.427300000000002</v>
      </c>
      <c r="CG17" s="162">
        <v>-66.019599999999997</v>
      </c>
      <c r="CH17" s="162">
        <v>-1.7591000000000001</v>
      </c>
      <c r="CI17" s="162">
        <v>0</v>
      </c>
      <c r="CJ17" s="161"/>
      <c r="CK17" s="161"/>
      <c r="CL17" s="162">
        <v>91</v>
      </c>
      <c r="CM17" s="162">
        <v>82</v>
      </c>
      <c r="CN17" s="162">
        <v>-11.14</v>
      </c>
      <c r="CO17" s="162">
        <v>62.542900000000003</v>
      </c>
      <c r="CP17" s="162">
        <v>61.295299999999997</v>
      </c>
      <c r="CQ17" s="162">
        <v>60.786200000000001</v>
      </c>
      <c r="CR17" s="162">
        <v>-35.687100000000001</v>
      </c>
      <c r="CS17" s="162">
        <v>-35.348500000000001</v>
      </c>
      <c r="CT17" s="162">
        <v>26.267499999999998</v>
      </c>
      <c r="CU17" s="162">
        <v>-27.637599999999999</v>
      </c>
      <c r="CV17" s="162">
        <v>28.2469</v>
      </c>
      <c r="CW17" s="162">
        <v>11.0265</v>
      </c>
      <c r="CX17" s="162">
        <v>33.54</v>
      </c>
      <c r="CY17" s="162">
        <v>19.53</v>
      </c>
      <c r="CZ17" s="162">
        <v>42.429200000000002</v>
      </c>
      <c r="DA17" s="162">
        <v>39.848300000000002</v>
      </c>
      <c r="DB17" s="162">
        <v>-24.21</v>
      </c>
      <c r="DC17" s="162">
        <v>-3.5167000000000002</v>
      </c>
      <c r="DD17" s="161"/>
      <c r="DE17" s="161"/>
      <c r="DF17" s="162">
        <v>-94.886200000000002</v>
      </c>
      <c r="DG17" s="162">
        <v>-20.1157</v>
      </c>
      <c r="DH17" s="162">
        <v>-14.989699999999999</v>
      </c>
      <c r="DI17" s="163">
        <v>-60.75</v>
      </c>
      <c r="DJ17" s="163">
        <v>-60.85</v>
      </c>
      <c r="DK17" s="162">
        <v>20.4208</v>
      </c>
      <c r="DL17" s="162">
        <v>31.063800000000001</v>
      </c>
      <c r="DM17" s="162">
        <v>36.177399999999999</v>
      </c>
      <c r="DN17" s="162">
        <v>44.549599999999998</v>
      </c>
      <c r="DO17" s="162">
        <v>31</v>
      </c>
      <c r="DP17" s="162">
        <v>-4.92</v>
      </c>
      <c r="DQ17" s="162">
        <v>45.26</v>
      </c>
      <c r="DR17" s="162">
        <v>93.587800000000001</v>
      </c>
      <c r="DS17" s="162">
        <v>-29.74</v>
      </c>
      <c r="DT17" s="162">
        <v>-30.18</v>
      </c>
      <c r="DU17" s="162">
        <v>94.03</v>
      </c>
      <c r="DV17" s="162">
        <v>51.29</v>
      </c>
      <c r="DW17" s="162">
        <v>96.454499999999996</v>
      </c>
      <c r="DX17" s="162">
        <v>92.454499999999996</v>
      </c>
      <c r="DY17" s="162">
        <v>4.3093000000000004</v>
      </c>
      <c r="DZ17" s="162">
        <v>4.0364000000000004</v>
      </c>
      <c r="EA17" s="162">
        <v>183.24629999999999</v>
      </c>
      <c r="EB17" s="162">
        <v>141.80670000000001</v>
      </c>
      <c r="EC17" s="162">
        <v>135.62860000000001</v>
      </c>
      <c r="ED17" s="162">
        <v>137.5378</v>
      </c>
      <c r="EE17" s="162">
        <v>67.646199999999993</v>
      </c>
      <c r="EF17" s="162">
        <v>56.697400000000002</v>
      </c>
      <c r="EG17" s="162">
        <v>-24.948</v>
      </c>
      <c r="EH17" s="162">
        <v>246.93219999999999</v>
      </c>
      <c r="EI17" s="162">
        <v>216.66749999999999</v>
      </c>
      <c r="EJ17" s="161"/>
      <c r="EK17" s="162">
        <v>-31.097999999999999</v>
      </c>
      <c r="EL17" s="162">
        <v>-28.577400000000001</v>
      </c>
      <c r="EM17" s="162">
        <v>26.557400000000001</v>
      </c>
      <c r="EN17" s="162">
        <v>4.8240999999999996</v>
      </c>
      <c r="EO17" s="162">
        <v>3.3944000000000001</v>
      </c>
      <c r="EP17" s="162">
        <v>44.591999999999999</v>
      </c>
      <c r="EQ17" s="162">
        <v>-46.2012</v>
      </c>
      <c r="ER17" s="162">
        <v>-46.629399999999997</v>
      </c>
      <c r="ES17" s="162">
        <v>-17.6525</v>
      </c>
      <c r="ET17" s="162">
        <v>0</v>
      </c>
      <c r="EU17" s="162">
        <v>-7.93</v>
      </c>
      <c r="EV17" s="162">
        <v>1</v>
      </c>
      <c r="EW17" s="162">
        <v>14.7232</v>
      </c>
      <c r="EX17" s="162">
        <v>-52.166699999999999</v>
      </c>
      <c r="EY17" s="162">
        <v>-38.529299999999999</v>
      </c>
      <c r="EZ17" s="162">
        <v>-37.522199999999998</v>
      </c>
      <c r="FA17" s="162">
        <v>9.5949000000000009</v>
      </c>
      <c r="FB17" s="162">
        <v>-54.178699999999999</v>
      </c>
      <c r="FC17" s="162">
        <v>17.163399999999999</v>
      </c>
      <c r="FD17" s="162">
        <v>23.624199999999998</v>
      </c>
      <c r="FE17" s="161"/>
      <c r="FF17" s="162">
        <v>23.3565</v>
      </c>
      <c r="FG17" s="162">
        <v>31.959900000000001</v>
      </c>
      <c r="FH17" s="162">
        <v>30.9589</v>
      </c>
      <c r="FI17" s="162">
        <v>30.825199999999999</v>
      </c>
      <c r="FJ17" s="162">
        <v>16.243300000000001</v>
      </c>
      <c r="FK17" s="162">
        <v>16.410699999999999</v>
      </c>
      <c r="FL17" s="162">
        <v>44.710799999999999</v>
      </c>
      <c r="FM17" s="162">
        <v>-2.4609999999999999</v>
      </c>
      <c r="FN17" s="162">
        <v>-2.2524000000000002</v>
      </c>
      <c r="FO17" s="162">
        <v>25.4757</v>
      </c>
      <c r="FP17" s="162">
        <v>32.648000000000003</v>
      </c>
      <c r="FQ17" s="162">
        <v>7.9047999999999998</v>
      </c>
      <c r="FR17" s="162">
        <v>0.59</v>
      </c>
      <c r="FS17" s="162">
        <v>11.870900000000001</v>
      </c>
      <c r="FT17" s="162">
        <v>0.75229999999999997</v>
      </c>
      <c r="FU17" s="162">
        <v>-7.77</v>
      </c>
      <c r="FV17" s="162">
        <v>14.6</v>
      </c>
      <c r="FW17" s="162">
        <v>0</v>
      </c>
      <c r="FX17" s="161"/>
      <c r="FY17" s="161"/>
      <c r="FZ17" s="162">
        <v>4.3239999999999998</v>
      </c>
      <c r="GA17" s="161"/>
      <c r="GB17" s="162">
        <v>36.78</v>
      </c>
      <c r="GC17" s="162">
        <v>-34.070900000000002</v>
      </c>
      <c r="GD17" s="162">
        <v>-25.493200000000002</v>
      </c>
      <c r="GE17" s="162">
        <v>14.08</v>
      </c>
      <c r="GF17" s="162">
        <v>62.846200000000003</v>
      </c>
      <c r="GG17" s="162">
        <v>24.7</v>
      </c>
      <c r="GH17" s="162">
        <v>-10.0068</v>
      </c>
      <c r="GI17" s="162">
        <v>0.98429999999999995</v>
      </c>
      <c r="GJ17" s="162">
        <v>0</v>
      </c>
      <c r="GK17" s="162">
        <v>1.4006000000000001</v>
      </c>
      <c r="GL17" s="161"/>
      <c r="GM17" s="161"/>
      <c r="GN17" s="161"/>
      <c r="GO17" s="162">
        <v>-17.8934</v>
      </c>
      <c r="GP17" s="162">
        <v>16.338999999999999</v>
      </c>
      <c r="GQ17" s="162">
        <v>18.79</v>
      </c>
      <c r="GR17" s="162">
        <v>54.2956</v>
      </c>
      <c r="GS17" s="162">
        <v>55.855400000000003</v>
      </c>
      <c r="GT17" s="162">
        <v>-88.145799999999994</v>
      </c>
      <c r="GU17" s="162">
        <v>-17.9068</v>
      </c>
      <c r="GV17" s="162">
        <v>27.462399999999999</v>
      </c>
      <c r="GW17" s="162">
        <v>-37.279800000000002</v>
      </c>
      <c r="GX17" s="162">
        <v>11.2887</v>
      </c>
      <c r="GY17" s="162">
        <v>5.5872999999999999</v>
      </c>
      <c r="GZ17" s="162">
        <v>5.3474000000000004</v>
      </c>
      <c r="HA17" s="162">
        <v>13</v>
      </c>
      <c r="HB17" s="162">
        <v>133.3528</v>
      </c>
      <c r="HC17" s="162">
        <v>131.74590000000001</v>
      </c>
      <c r="HD17" s="162">
        <v>169.3</v>
      </c>
      <c r="HE17" s="162">
        <v>-170.12090000000001</v>
      </c>
      <c r="HF17" s="162">
        <v>-426.64679999999998</v>
      </c>
      <c r="HG17" s="162">
        <v>428.2371</v>
      </c>
      <c r="HH17" s="162">
        <v>377.65069999999997</v>
      </c>
      <c r="HI17" s="162">
        <v>-128.24160000000001</v>
      </c>
      <c r="HJ17" s="162">
        <v>-124.5294</v>
      </c>
      <c r="HK17" s="162">
        <v>-37.322499999999998</v>
      </c>
      <c r="HL17" s="162">
        <v>-28.259899999999998</v>
      </c>
      <c r="HM17" s="162">
        <v>77.455500000000001</v>
      </c>
      <c r="HN17" s="162">
        <v>76.757099999999994</v>
      </c>
      <c r="HO17" s="161"/>
      <c r="HP17" s="161"/>
      <c r="HQ17" s="162">
        <v>33.7423</v>
      </c>
      <c r="HR17" s="162">
        <v>33.753300000000003</v>
      </c>
      <c r="HS17" s="162">
        <v>-65.913200000000003</v>
      </c>
      <c r="HT17" s="162">
        <v>-64.990099999999998</v>
      </c>
      <c r="HU17" s="162">
        <v>35.26</v>
      </c>
      <c r="HV17" s="162">
        <v>34.53</v>
      </c>
      <c r="HW17" s="162">
        <v>38.299999999999997</v>
      </c>
      <c r="HX17" s="162">
        <v>38.9</v>
      </c>
      <c r="HY17" s="162">
        <v>22.192599999999999</v>
      </c>
      <c r="HZ17" s="162">
        <v>31.52</v>
      </c>
      <c r="IA17" s="162">
        <v>-366.11259999999999</v>
      </c>
      <c r="IB17" s="162">
        <v>103.2042</v>
      </c>
      <c r="IC17" s="162">
        <v>104.2183</v>
      </c>
      <c r="ID17" s="162">
        <v>12.8</v>
      </c>
      <c r="IE17" s="162">
        <v>-11.3</v>
      </c>
      <c r="IF17" s="162">
        <v>-32.700000000000003</v>
      </c>
      <c r="IG17" s="162">
        <v>-32.700000000000003</v>
      </c>
      <c r="IH17" s="161"/>
      <c r="II17" s="161"/>
      <c r="IJ17" s="162">
        <v>-373.72160000000002</v>
      </c>
      <c r="IK17" s="162">
        <v>-178.64750000000001</v>
      </c>
      <c r="IL17" s="162">
        <v>415.95350000000002</v>
      </c>
      <c r="IM17" s="162">
        <v>331.23140000000001</v>
      </c>
      <c r="IN17" s="161"/>
      <c r="IO17" s="162">
        <v>-321.113</v>
      </c>
      <c r="IP17" s="162">
        <v>319.19009999999997</v>
      </c>
      <c r="IQ17" s="162">
        <v>-198.01580000000001</v>
      </c>
      <c r="IR17" s="162">
        <v>-193.79320000000001</v>
      </c>
      <c r="IS17" s="162">
        <v>-314.83330000000001</v>
      </c>
      <c r="IT17" s="162">
        <v>54.489400000000003</v>
      </c>
      <c r="IU17" s="162">
        <v>54.953000000000003</v>
      </c>
      <c r="IV17" s="162">
        <v>200.7645</v>
      </c>
      <c r="IW17" s="162">
        <v>-401.86689999999999</v>
      </c>
      <c r="IX17" s="162">
        <v>194.67850000000001</v>
      </c>
      <c r="IY17" s="162">
        <v>-207.6275</v>
      </c>
      <c r="IZ17" s="162">
        <v>206.21010000000001</v>
      </c>
      <c r="JA17" s="162">
        <v>-9.4909999999999997</v>
      </c>
      <c r="JB17" s="161"/>
      <c r="JC17" s="162">
        <v>15.68</v>
      </c>
      <c r="JD17" s="161"/>
      <c r="JE17" s="162">
        <v>7.8049999999999997</v>
      </c>
      <c r="JF17" s="162">
        <v>-15.68</v>
      </c>
      <c r="JG17" s="162">
        <v>-8</v>
      </c>
      <c r="JH17" s="161"/>
      <c r="JI17" s="162">
        <v>7.5883000000000003</v>
      </c>
      <c r="JJ17" s="162">
        <v>-22.352900000000002</v>
      </c>
      <c r="JK17" s="162">
        <v>-30.9071</v>
      </c>
      <c r="JL17" s="162">
        <v>19.899999999999999</v>
      </c>
      <c r="JM17" s="162">
        <v>51.962000000000003</v>
      </c>
      <c r="JN17" s="162">
        <v>52.933</v>
      </c>
      <c r="JO17" s="162">
        <v>11.182</v>
      </c>
      <c r="JP17" s="162">
        <v>13.417299999999999</v>
      </c>
      <c r="JQ17" s="162">
        <v>50.320799999999998</v>
      </c>
      <c r="JR17" s="162">
        <v>49.1021</v>
      </c>
      <c r="JS17" s="162">
        <v>50.491399999999999</v>
      </c>
      <c r="JT17" s="161"/>
      <c r="JU17" s="162">
        <v>10.9</v>
      </c>
      <c r="JV17" s="162">
        <v>23.1753</v>
      </c>
      <c r="JW17" s="162">
        <v>5.54</v>
      </c>
      <c r="JX17" s="161"/>
      <c r="JY17" s="162">
        <v>-29.3401</v>
      </c>
      <c r="JZ17" s="162">
        <v>57.457099999999997</v>
      </c>
      <c r="KA17" s="162">
        <v>38.0413</v>
      </c>
      <c r="KB17" s="162">
        <v>-29.293700000000001</v>
      </c>
      <c r="KC17" s="162">
        <v>-57.060499999999998</v>
      </c>
      <c r="KD17" s="162">
        <v>27.982600000000001</v>
      </c>
      <c r="KE17" s="162">
        <v>28.565000000000001</v>
      </c>
      <c r="KF17" s="162">
        <v>-19.600000000000001</v>
      </c>
      <c r="KG17" s="162">
        <v>19.7</v>
      </c>
      <c r="KH17" s="162">
        <v>-40.754899999999999</v>
      </c>
      <c r="KI17" s="162">
        <v>119.8034</v>
      </c>
    </row>
    <row r="18" spans="1:295" ht="18" customHeight="1" x14ac:dyDescent="0.3">
      <c r="A18" s="160" t="s">
        <v>62</v>
      </c>
      <c r="B18" s="160" t="s">
        <v>749</v>
      </c>
      <c r="C18" s="164"/>
      <c r="D18" s="165">
        <v>13.395899999999999</v>
      </c>
      <c r="E18" s="165">
        <v>-21.415299999999998</v>
      </c>
      <c r="F18" s="165">
        <v>-40.7376</v>
      </c>
      <c r="G18" s="165">
        <v>19.6037</v>
      </c>
      <c r="H18" s="164"/>
      <c r="I18" s="165">
        <v>37.416400000000003</v>
      </c>
      <c r="J18" s="165">
        <v>-56.906199999999998</v>
      </c>
      <c r="K18" s="165">
        <v>39.116900000000001</v>
      </c>
      <c r="L18" s="165">
        <v>19.9754</v>
      </c>
      <c r="M18" s="164"/>
      <c r="N18" s="165">
        <v>33.299999999999997</v>
      </c>
      <c r="O18" s="165">
        <v>-39.087000000000003</v>
      </c>
      <c r="P18" s="165">
        <v>35.200000000000003</v>
      </c>
      <c r="Q18" s="165">
        <v>17.388000000000002</v>
      </c>
      <c r="R18" s="165">
        <v>-35.200000000000003</v>
      </c>
      <c r="S18" s="165">
        <v>13.611700000000001</v>
      </c>
      <c r="T18" s="165">
        <v>28.297599999999999</v>
      </c>
      <c r="U18" s="165">
        <v>15.571</v>
      </c>
      <c r="V18" s="165">
        <v>15.9085</v>
      </c>
      <c r="W18" s="165">
        <v>25.658799999999999</v>
      </c>
      <c r="X18" s="165">
        <v>15.9956</v>
      </c>
      <c r="Y18" s="165">
        <v>6.1210000000000004</v>
      </c>
      <c r="Z18" s="165">
        <v>8.1724999999999994</v>
      </c>
      <c r="AA18" s="164"/>
      <c r="AB18" s="164"/>
      <c r="AC18" s="165">
        <v>-45.55</v>
      </c>
      <c r="AD18" s="165">
        <v>-45.32</v>
      </c>
      <c r="AE18" s="164"/>
      <c r="AF18" s="165">
        <v>-33.299999999999997</v>
      </c>
      <c r="AG18" s="166">
        <v>37.4</v>
      </c>
      <c r="AH18" s="165">
        <v>23.818000000000001</v>
      </c>
      <c r="AI18" s="165">
        <v>0.27700000000000002</v>
      </c>
      <c r="AJ18" s="164"/>
      <c r="AK18" s="165">
        <v>-19.71</v>
      </c>
      <c r="AL18" s="165">
        <v>-95.49</v>
      </c>
      <c r="AM18" s="165">
        <v>19.68</v>
      </c>
      <c r="AN18" s="165">
        <v>19.71</v>
      </c>
      <c r="AO18" s="165">
        <v>7.2240000000000002</v>
      </c>
      <c r="AP18" s="165">
        <v>12.524800000000001</v>
      </c>
      <c r="AQ18" s="165">
        <v>54.548000000000002</v>
      </c>
      <c r="AR18" s="165">
        <v>57.188299999999998</v>
      </c>
      <c r="AS18" s="165">
        <v>31.691500000000001</v>
      </c>
      <c r="AT18" s="165">
        <v>-31.212499999999999</v>
      </c>
      <c r="AU18" s="165">
        <v>-31.735199999999999</v>
      </c>
      <c r="AV18" s="165">
        <v>10.549799999999999</v>
      </c>
      <c r="AW18" s="165">
        <v>11.3383</v>
      </c>
      <c r="AX18" s="165">
        <v>60.1477</v>
      </c>
      <c r="AY18" s="165">
        <v>60.9514</v>
      </c>
      <c r="AZ18" s="165">
        <v>-19.092700000000001</v>
      </c>
      <c r="BA18" s="165">
        <v>-21.4069</v>
      </c>
      <c r="BB18" s="165">
        <v>-319.06630000000001</v>
      </c>
      <c r="BC18" s="165">
        <v>-16.379100000000001</v>
      </c>
      <c r="BD18" s="165">
        <v>-13.1</v>
      </c>
      <c r="BE18" s="165">
        <v>-13</v>
      </c>
      <c r="BF18" s="165">
        <v>39.0854</v>
      </c>
      <c r="BG18" s="165">
        <v>37.731999999999999</v>
      </c>
      <c r="BH18" s="165">
        <v>-3.6579999999999999</v>
      </c>
      <c r="BI18" s="164"/>
      <c r="BJ18" s="165">
        <v>-53.120899999999999</v>
      </c>
      <c r="BK18" s="165">
        <v>4.1744000000000003</v>
      </c>
      <c r="BL18" s="164"/>
      <c r="BM18" s="165">
        <v>3.1867000000000001</v>
      </c>
      <c r="BN18" s="165">
        <v>374.58409999999998</v>
      </c>
      <c r="BO18" s="165">
        <v>49.806199999999997</v>
      </c>
      <c r="BP18" s="165">
        <v>49.653599999999997</v>
      </c>
      <c r="BQ18" s="165">
        <v>-252.3715</v>
      </c>
      <c r="BR18" s="165">
        <v>354.4522</v>
      </c>
      <c r="BS18" s="164"/>
      <c r="BT18" s="165">
        <v>-49.356000000000002</v>
      </c>
      <c r="BU18" s="165">
        <v>50.831400000000002</v>
      </c>
      <c r="BV18" s="165">
        <v>70.715100000000007</v>
      </c>
      <c r="BW18" s="165">
        <v>25.05</v>
      </c>
      <c r="BX18" s="165">
        <v>19.12</v>
      </c>
      <c r="BY18" s="165">
        <v>47.29</v>
      </c>
      <c r="BZ18" s="165">
        <v>68.510000000000005</v>
      </c>
      <c r="CA18" s="165">
        <v>-22.634599999999999</v>
      </c>
      <c r="CB18" s="165">
        <v>-23.438300000000002</v>
      </c>
      <c r="CC18" s="165">
        <v>77.275700000000001</v>
      </c>
      <c r="CD18" s="165">
        <v>77.939400000000006</v>
      </c>
      <c r="CE18" s="165">
        <v>27.624400000000001</v>
      </c>
      <c r="CF18" s="165">
        <v>-60.425600000000003</v>
      </c>
      <c r="CG18" s="165">
        <v>-59.762500000000003</v>
      </c>
      <c r="CH18" s="165">
        <v>-0.47139999999999999</v>
      </c>
      <c r="CI18" s="165">
        <v>0</v>
      </c>
      <c r="CJ18" s="164"/>
      <c r="CK18" s="164"/>
      <c r="CL18" s="165">
        <v>90.4</v>
      </c>
      <c r="CM18" s="165">
        <v>80.8</v>
      </c>
      <c r="CN18" s="165">
        <v>-11.31</v>
      </c>
      <c r="CO18" s="165">
        <v>64.761700000000005</v>
      </c>
      <c r="CP18" s="165">
        <v>63.509099999999997</v>
      </c>
      <c r="CQ18" s="165">
        <v>63.262300000000003</v>
      </c>
      <c r="CR18" s="165">
        <v>-30.003299999999999</v>
      </c>
      <c r="CS18" s="165">
        <v>-28.949100000000001</v>
      </c>
      <c r="CT18" s="165">
        <v>26.672899999999998</v>
      </c>
      <c r="CU18" s="165">
        <v>-35.075699999999998</v>
      </c>
      <c r="CV18" s="165">
        <v>29.420200000000001</v>
      </c>
      <c r="CW18" s="165">
        <v>11.121499999999999</v>
      </c>
      <c r="CX18" s="165">
        <v>37.26</v>
      </c>
      <c r="CY18" s="165">
        <v>21.12</v>
      </c>
      <c r="CZ18" s="165">
        <v>43.132300000000001</v>
      </c>
      <c r="DA18" s="165">
        <v>40.873699999999999</v>
      </c>
      <c r="DB18" s="165">
        <v>-24.21</v>
      </c>
      <c r="DC18" s="164"/>
      <c r="DD18" s="164"/>
      <c r="DE18" s="164"/>
      <c r="DF18" s="165">
        <v>-107.2252</v>
      </c>
      <c r="DG18" s="165">
        <v>-20.469799999999999</v>
      </c>
      <c r="DH18" s="165">
        <v>-14.979200000000001</v>
      </c>
      <c r="DI18" s="165">
        <v>-62.1</v>
      </c>
      <c r="DJ18" s="165">
        <v>-62.1</v>
      </c>
      <c r="DK18" s="165">
        <v>20.563700000000001</v>
      </c>
      <c r="DL18" s="165">
        <v>31.649799999999999</v>
      </c>
      <c r="DM18" s="165">
        <v>38.055999999999997</v>
      </c>
      <c r="DN18" s="165">
        <v>45.721400000000003</v>
      </c>
      <c r="DO18" s="165">
        <v>31.7</v>
      </c>
      <c r="DP18" s="165">
        <v>-5.42</v>
      </c>
      <c r="DQ18" s="165">
        <v>39.866</v>
      </c>
      <c r="DR18" s="165">
        <v>107.0386</v>
      </c>
      <c r="DS18" s="165">
        <v>-30.12</v>
      </c>
      <c r="DT18" s="165">
        <v>-30.74</v>
      </c>
      <c r="DU18" s="165">
        <v>95.7</v>
      </c>
      <c r="DV18" s="165">
        <v>51.5</v>
      </c>
      <c r="DW18" s="165">
        <v>107.3818</v>
      </c>
      <c r="DX18" s="165">
        <v>104.9273</v>
      </c>
      <c r="DY18" s="165">
        <v>3.9026000000000001</v>
      </c>
      <c r="DZ18" s="165">
        <v>2.9636</v>
      </c>
      <c r="EA18" s="165">
        <v>191.63079999999999</v>
      </c>
      <c r="EB18" s="165">
        <v>147.9871</v>
      </c>
      <c r="EC18" s="165">
        <v>142.529</v>
      </c>
      <c r="ED18" s="165">
        <v>144.87809999999999</v>
      </c>
      <c r="EE18" s="165">
        <v>65.746700000000004</v>
      </c>
      <c r="EF18" s="165">
        <v>55.445999999999998</v>
      </c>
      <c r="EG18" s="165">
        <v>-23.443999999999999</v>
      </c>
      <c r="EH18" s="165">
        <v>264.97019999999998</v>
      </c>
      <c r="EI18" s="165">
        <v>186.46979999999999</v>
      </c>
      <c r="EJ18" s="164"/>
      <c r="EK18" s="165">
        <v>-31.568899999999999</v>
      </c>
      <c r="EL18" s="165">
        <v>-29.042000000000002</v>
      </c>
      <c r="EM18" s="165">
        <v>27.503699999999998</v>
      </c>
      <c r="EN18" s="165">
        <v>-5.5587999999999997</v>
      </c>
      <c r="EO18" s="165">
        <v>-5.1424000000000003</v>
      </c>
      <c r="EP18" s="165">
        <v>59.951999999999998</v>
      </c>
      <c r="EQ18" s="165">
        <v>-46.0503</v>
      </c>
      <c r="ER18" s="165">
        <v>-47.128999999999998</v>
      </c>
      <c r="ES18" s="165">
        <v>-16.4057</v>
      </c>
      <c r="ET18" s="165">
        <v>15.24</v>
      </c>
      <c r="EU18" s="165">
        <v>-13.02</v>
      </c>
      <c r="EV18" s="165">
        <v>1</v>
      </c>
      <c r="EW18" s="165">
        <v>14.7782</v>
      </c>
      <c r="EX18" s="165">
        <v>-72.215400000000002</v>
      </c>
      <c r="EY18" s="165">
        <v>-39.204599999999999</v>
      </c>
      <c r="EZ18" s="165">
        <v>-38.407299999999999</v>
      </c>
      <c r="FA18" s="165">
        <v>12.867599999999999</v>
      </c>
      <c r="FB18" s="165">
        <v>-52.999400000000001</v>
      </c>
      <c r="FC18" s="165">
        <v>17.0078</v>
      </c>
      <c r="FD18" s="165">
        <v>22.888500000000001</v>
      </c>
      <c r="FE18" s="164"/>
      <c r="FF18" s="165">
        <v>22.584599999999998</v>
      </c>
      <c r="FG18" s="165">
        <v>30.839300000000001</v>
      </c>
      <c r="FH18" s="165">
        <v>31.427399999999999</v>
      </c>
      <c r="FI18" s="165">
        <v>29.584099999999999</v>
      </c>
      <c r="FJ18" s="165">
        <v>22.271699999999999</v>
      </c>
      <c r="FK18" s="165">
        <v>23.109000000000002</v>
      </c>
      <c r="FL18" s="165">
        <v>41.864100000000001</v>
      </c>
      <c r="FM18" s="165">
        <v>-1.0832999999999999</v>
      </c>
      <c r="FN18" s="165">
        <v>-1.3279000000000001</v>
      </c>
      <c r="FO18" s="165">
        <v>26.928799999999999</v>
      </c>
      <c r="FP18" s="165">
        <v>36.916499999999999</v>
      </c>
      <c r="FQ18" s="165">
        <v>4.8358999999999996</v>
      </c>
      <c r="FR18" s="165">
        <v>1.57</v>
      </c>
      <c r="FS18" s="165">
        <v>12.6717</v>
      </c>
      <c r="FT18" s="165">
        <v>0.7681</v>
      </c>
      <c r="FU18" s="165">
        <v>-8.34</v>
      </c>
      <c r="FV18" s="165">
        <v>14.39</v>
      </c>
      <c r="FW18" s="164"/>
      <c r="FX18" s="164"/>
      <c r="FY18" s="165">
        <v>-6.6269999999999998</v>
      </c>
      <c r="FZ18" s="165">
        <v>4.3170000000000002</v>
      </c>
      <c r="GA18" s="164"/>
      <c r="GB18" s="165">
        <v>35.58</v>
      </c>
      <c r="GC18" s="165">
        <v>-36.767299999999999</v>
      </c>
      <c r="GD18" s="165">
        <v>-28.357399999999998</v>
      </c>
      <c r="GE18" s="166">
        <v>14.324999999999999</v>
      </c>
      <c r="GF18" s="165">
        <v>62.219200000000001</v>
      </c>
      <c r="GG18" s="165">
        <v>23</v>
      </c>
      <c r="GH18" s="165">
        <v>-11.0045</v>
      </c>
      <c r="GI18" s="165">
        <v>1.1538999999999999</v>
      </c>
      <c r="GJ18" s="165">
        <v>1.2113</v>
      </c>
      <c r="GK18" s="165">
        <v>1.4201999999999999</v>
      </c>
      <c r="GL18" s="164"/>
      <c r="GM18" s="164"/>
      <c r="GN18" s="164"/>
      <c r="GO18" s="165">
        <v>-18.975100000000001</v>
      </c>
      <c r="GP18" s="165">
        <v>15.627599999999999</v>
      </c>
      <c r="GQ18" s="165">
        <v>19.3446</v>
      </c>
      <c r="GR18" s="165">
        <v>60.389299999999999</v>
      </c>
      <c r="GS18" s="165">
        <v>60.609499999999997</v>
      </c>
      <c r="GT18" s="165">
        <v>-90.556399999999996</v>
      </c>
      <c r="GU18" s="165">
        <v>-17.710999999999999</v>
      </c>
      <c r="GV18" s="165">
        <v>27.853100000000001</v>
      </c>
      <c r="GW18" s="165">
        <v>-36.618400000000001</v>
      </c>
      <c r="GX18" s="165">
        <v>11.7195</v>
      </c>
      <c r="GY18" s="165">
        <v>5.7923999999999998</v>
      </c>
      <c r="GZ18" s="165">
        <v>5.5175000000000001</v>
      </c>
      <c r="HA18" s="165">
        <v>13.3323</v>
      </c>
      <c r="HB18" s="165">
        <v>130.4151</v>
      </c>
      <c r="HC18" s="165">
        <v>129.73849999999999</v>
      </c>
      <c r="HD18" s="165">
        <v>169.3</v>
      </c>
      <c r="HE18" s="165">
        <v>-169.59630000000001</v>
      </c>
      <c r="HF18" s="165">
        <v>-417.90190000000001</v>
      </c>
      <c r="HG18" s="165">
        <v>426.00830000000002</v>
      </c>
      <c r="HH18" s="165">
        <v>350.5367</v>
      </c>
      <c r="HI18" s="165">
        <v>-124.7208</v>
      </c>
      <c r="HJ18" s="165">
        <v>-122.9315</v>
      </c>
      <c r="HK18" s="165">
        <v>-37.925600000000003</v>
      </c>
      <c r="HL18" s="165">
        <v>-29.429600000000001</v>
      </c>
      <c r="HM18" s="165">
        <v>80.253</v>
      </c>
      <c r="HN18" s="165">
        <v>79.9148</v>
      </c>
      <c r="HO18" s="165">
        <v>-71.028800000000004</v>
      </c>
      <c r="HP18" s="164"/>
      <c r="HQ18" s="165">
        <v>33.676400000000001</v>
      </c>
      <c r="HR18" s="165">
        <v>32.775500000000001</v>
      </c>
      <c r="HS18" s="165">
        <v>-63.992899999999999</v>
      </c>
      <c r="HT18" s="165">
        <v>-63.924399999999999</v>
      </c>
      <c r="HU18" s="165">
        <v>33.450000000000003</v>
      </c>
      <c r="HV18" s="165">
        <v>33.43</v>
      </c>
      <c r="HW18" s="165">
        <v>32.1</v>
      </c>
      <c r="HX18" s="165">
        <v>31.7</v>
      </c>
      <c r="HY18" s="165">
        <v>22.252400000000002</v>
      </c>
      <c r="HZ18" s="165">
        <v>30.72</v>
      </c>
      <c r="IA18" s="165">
        <v>-355.6259</v>
      </c>
      <c r="IB18" s="165">
        <v>104.57980000000001</v>
      </c>
      <c r="IC18" s="165">
        <v>104.5707</v>
      </c>
      <c r="ID18" s="165">
        <v>13.3</v>
      </c>
      <c r="IE18" s="165">
        <v>-22.2</v>
      </c>
      <c r="IF18" s="165">
        <v>-31.9</v>
      </c>
      <c r="IG18" s="165">
        <v>-32</v>
      </c>
      <c r="IH18" s="164"/>
      <c r="II18" s="165">
        <v>1.2437</v>
      </c>
      <c r="IJ18" s="165">
        <v>-348.8664</v>
      </c>
      <c r="IK18" s="165">
        <v>-146.91669999999999</v>
      </c>
      <c r="IL18" s="165">
        <v>408.65839999999997</v>
      </c>
      <c r="IM18" s="165">
        <v>321.8648</v>
      </c>
      <c r="IN18" s="164"/>
      <c r="IO18" s="165">
        <v>-312.69630000000001</v>
      </c>
      <c r="IP18" s="165">
        <v>316.77539999999999</v>
      </c>
      <c r="IQ18" s="165">
        <v>-191.1541</v>
      </c>
      <c r="IR18" s="165">
        <v>-191.1293</v>
      </c>
      <c r="IS18" s="165">
        <v>-313.36779999999999</v>
      </c>
      <c r="IT18" s="165">
        <v>54.996699999999997</v>
      </c>
      <c r="IU18" s="165">
        <v>54.796799999999998</v>
      </c>
      <c r="IV18" s="165">
        <v>198.7388</v>
      </c>
      <c r="IW18" s="165">
        <v>-394.2373</v>
      </c>
      <c r="IX18" s="165">
        <v>190.52930000000001</v>
      </c>
      <c r="IY18" s="165">
        <v>-199.64340000000001</v>
      </c>
      <c r="IZ18" s="165">
        <v>201.8571</v>
      </c>
      <c r="JA18" s="165">
        <v>-9.4909999999999997</v>
      </c>
      <c r="JB18" s="164"/>
      <c r="JC18" s="165">
        <v>13.76</v>
      </c>
      <c r="JD18" s="165">
        <v>7.7380000000000004</v>
      </c>
      <c r="JE18" s="165">
        <v>7.726</v>
      </c>
      <c r="JF18" s="165">
        <v>-13.6</v>
      </c>
      <c r="JG18" s="165">
        <v>-9.52</v>
      </c>
      <c r="JH18" s="164"/>
      <c r="JI18" s="165">
        <v>10.6371</v>
      </c>
      <c r="JJ18" s="165">
        <v>-18.983699999999999</v>
      </c>
      <c r="JK18" s="165">
        <v>-34.395400000000002</v>
      </c>
      <c r="JL18" s="165">
        <v>18.2</v>
      </c>
      <c r="JM18" s="165">
        <v>52.853999999999999</v>
      </c>
      <c r="JN18" s="165">
        <v>51.045000000000002</v>
      </c>
      <c r="JO18" s="164"/>
      <c r="JP18" s="165">
        <v>13.6564</v>
      </c>
      <c r="JQ18" s="165">
        <v>52.636299999999999</v>
      </c>
      <c r="JR18" s="165">
        <v>53.072600000000001</v>
      </c>
      <c r="JS18" s="165">
        <v>52.276000000000003</v>
      </c>
      <c r="JT18" s="164"/>
      <c r="JU18" s="165">
        <v>22.2</v>
      </c>
      <c r="JV18" s="165">
        <v>23.586300000000001</v>
      </c>
      <c r="JW18" s="165">
        <v>5.47</v>
      </c>
      <c r="JX18" s="164"/>
      <c r="JY18" s="165">
        <v>-29.8003</v>
      </c>
      <c r="JZ18" s="165">
        <v>57.767299999999999</v>
      </c>
      <c r="KA18" s="165">
        <v>37.626899999999999</v>
      </c>
      <c r="KB18" s="165">
        <v>-29.701000000000001</v>
      </c>
      <c r="KC18" s="165">
        <v>-56.884500000000003</v>
      </c>
      <c r="KD18" s="165">
        <v>28.330300000000001</v>
      </c>
      <c r="KE18" s="165">
        <v>27.788699999999999</v>
      </c>
      <c r="KF18" s="165">
        <v>-30.1</v>
      </c>
      <c r="KG18" s="165">
        <v>30.2</v>
      </c>
      <c r="KH18" s="165">
        <v>-67.904700000000005</v>
      </c>
      <c r="KI18" s="165">
        <v>148.0522</v>
      </c>
    </row>
    <row r="19" spans="1:295" ht="18" customHeight="1" x14ac:dyDescent="0.3">
      <c r="A19" s="160" t="s">
        <v>62</v>
      </c>
      <c r="B19" s="160" t="s">
        <v>750</v>
      </c>
      <c r="C19" s="164"/>
      <c r="D19" s="165">
        <v>13.766299999999999</v>
      </c>
      <c r="E19" s="166">
        <v>-21.415299999999998</v>
      </c>
      <c r="F19" s="165">
        <v>-40.860500000000002</v>
      </c>
      <c r="G19" s="165">
        <v>20.1434</v>
      </c>
      <c r="H19" s="164"/>
      <c r="I19" s="165">
        <v>38.912199999999999</v>
      </c>
      <c r="J19" s="165">
        <v>-57.888500000000001</v>
      </c>
      <c r="K19" s="165">
        <v>40.183300000000003</v>
      </c>
      <c r="L19" s="165">
        <v>20.4834</v>
      </c>
      <c r="M19" s="164"/>
      <c r="N19" s="165">
        <v>28.86</v>
      </c>
      <c r="O19" s="165">
        <v>-39.08</v>
      </c>
      <c r="P19" s="165">
        <v>35.200000000000003</v>
      </c>
      <c r="Q19" s="165">
        <v>17.388000000000002</v>
      </c>
      <c r="R19" s="165">
        <v>-35.200000000000003</v>
      </c>
      <c r="S19" s="165">
        <v>13.860799999999999</v>
      </c>
      <c r="T19" s="165">
        <v>28.299399999999999</v>
      </c>
      <c r="U19" s="165">
        <v>15.8072</v>
      </c>
      <c r="V19" s="165">
        <v>16.245699999999999</v>
      </c>
      <c r="W19" s="165">
        <v>27.0642</v>
      </c>
      <c r="X19" s="165">
        <v>16.5121</v>
      </c>
      <c r="Y19" s="165">
        <v>6.1897000000000002</v>
      </c>
      <c r="Z19" s="165">
        <v>8.2164000000000001</v>
      </c>
      <c r="AA19" s="164"/>
      <c r="AB19" s="164"/>
      <c r="AC19" s="165">
        <v>-47.82</v>
      </c>
      <c r="AD19" s="165">
        <v>-47.84</v>
      </c>
      <c r="AE19" s="164"/>
      <c r="AF19" s="165">
        <v>-28.86</v>
      </c>
      <c r="AG19" s="165">
        <v>37.4</v>
      </c>
      <c r="AH19" s="165">
        <v>23.940999999999999</v>
      </c>
      <c r="AI19" s="165">
        <v>0.27700000000000002</v>
      </c>
      <c r="AJ19" s="164"/>
      <c r="AK19" s="165">
        <v>-21.98</v>
      </c>
      <c r="AL19" s="165">
        <v>-95.63</v>
      </c>
      <c r="AM19" s="165">
        <v>21.84</v>
      </c>
      <c r="AN19" s="165">
        <v>22.34</v>
      </c>
      <c r="AO19" s="165">
        <v>7.44</v>
      </c>
      <c r="AP19" s="165">
        <v>12.559699999999999</v>
      </c>
      <c r="AQ19" s="165">
        <v>85.171700000000001</v>
      </c>
      <c r="AR19" s="166">
        <v>57.34075</v>
      </c>
      <c r="AS19" s="165">
        <v>35.0672</v>
      </c>
      <c r="AT19" s="165">
        <v>-32.686</v>
      </c>
      <c r="AU19" s="165">
        <v>-33.3705</v>
      </c>
      <c r="AV19" s="165">
        <v>11.4718</v>
      </c>
      <c r="AW19" s="165">
        <v>10.934799999999999</v>
      </c>
      <c r="AX19" s="165">
        <v>61.889200000000002</v>
      </c>
      <c r="AY19" s="165">
        <v>62.826900000000002</v>
      </c>
      <c r="AZ19" s="165">
        <v>-19.5319</v>
      </c>
      <c r="BA19" s="165">
        <v>-21.148199999999999</v>
      </c>
      <c r="BB19" s="165">
        <v>-327.55799999999999</v>
      </c>
      <c r="BC19" s="165">
        <v>-15.047499999999999</v>
      </c>
      <c r="BD19" s="165">
        <v>-13.8</v>
      </c>
      <c r="BE19" s="165">
        <v>-13.9</v>
      </c>
      <c r="BF19" s="165">
        <v>40.9861</v>
      </c>
      <c r="BG19" s="165">
        <v>39.589300000000001</v>
      </c>
      <c r="BH19" s="165">
        <v>-3.7713000000000001</v>
      </c>
      <c r="BI19" s="164"/>
      <c r="BJ19" s="165">
        <v>-53.967199999999998</v>
      </c>
      <c r="BK19" s="165">
        <v>3.8260000000000001</v>
      </c>
      <c r="BL19" s="164"/>
      <c r="BM19" s="165">
        <v>3.4514</v>
      </c>
      <c r="BN19" s="165">
        <v>385.14350000000002</v>
      </c>
      <c r="BO19" s="165">
        <v>56.489699999999999</v>
      </c>
      <c r="BP19" s="165">
        <v>56.337200000000003</v>
      </c>
      <c r="BQ19" s="165">
        <v>-250.1011</v>
      </c>
      <c r="BR19" s="165">
        <v>380.76769999999999</v>
      </c>
      <c r="BS19" s="164"/>
      <c r="BT19" s="165">
        <v>-66.936400000000006</v>
      </c>
      <c r="BU19" s="165">
        <v>68.182699999999997</v>
      </c>
      <c r="BV19" s="165">
        <v>73.050299999999993</v>
      </c>
      <c r="BW19" s="165">
        <v>25.43</v>
      </c>
      <c r="BX19" s="165">
        <v>20.07</v>
      </c>
      <c r="BY19" s="165">
        <v>48.29</v>
      </c>
      <c r="BZ19" s="165">
        <v>70.12</v>
      </c>
      <c r="CA19" s="165">
        <v>-26.519300000000001</v>
      </c>
      <c r="CB19" s="165">
        <v>-25.313700000000001</v>
      </c>
      <c r="CC19" s="165">
        <v>80.224900000000005</v>
      </c>
      <c r="CD19" s="165">
        <v>81.200299999999999</v>
      </c>
      <c r="CE19" s="165">
        <v>23.6844</v>
      </c>
      <c r="CF19" s="165">
        <v>-64.157799999999995</v>
      </c>
      <c r="CG19" s="165">
        <v>-63.166699999999999</v>
      </c>
      <c r="CH19" s="165">
        <v>-0.89059999999999995</v>
      </c>
      <c r="CI19" s="165">
        <v>0</v>
      </c>
      <c r="CJ19" s="164"/>
      <c r="CK19" s="164"/>
      <c r="CL19" s="165">
        <v>92.3</v>
      </c>
      <c r="CM19" s="165">
        <v>82.9</v>
      </c>
      <c r="CN19" s="165">
        <v>-11.59</v>
      </c>
      <c r="CO19" s="165">
        <v>63.930799999999998</v>
      </c>
      <c r="CP19" s="165">
        <v>63.372100000000003</v>
      </c>
      <c r="CQ19" s="165">
        <v>62.493600000000001</v>
      </c>
      <c r="CR19" s="165">
        <v>-31.239699999999999</v>
      </c>
      <c r="CS19" s="165">
        <v>-30.9678</v>
      </c>
      <c r="CT19" s="165">
        <v>26.634399999999999</v>
      </c>
      <c r="CU19" s="165">
        <v>-33.2483</v>
      </c>
      <c r="CV19" s="165">
        <v>28.185199999999998</v>
      </c>
      <c r="CW19" s="165">
        <v>11.410500000000001</v>
      </c>
      <c r="CX19" s="165">
        <v>36.79</v>
      </c>
      <c r="CY19" s="165">
        <v>20.94</v>
      </c>
      <c r="CZ19" s="165">
        <v>43.132300000000001</v>
      </c>
      <c r="DA19" s="165">
        <v>40.727200000000003</v>
      </c>
      <c r="DB19" s="165">
        <v>-24.7</v>
      </c>
      <c r="DC19" s="164"/>
      <c r="DD19" s="164"/>
      <c r="DE19" s="164"/>
      <c r="DF19" s="165">
        <v>-88.637200000000007</v>
      </c>
      <c r="DG19" s="165">
        <v>-18.9542</v>
      </c>
      <c r="DH19" s="165">
        <v>-15.1876</v>
      </c>
      <c r="DI19" s="166">
        <v>-61.05</v>
      </c>
      <c r="DJ19" s="165">
        <v>-63.8</v>
      </c>
      <c r="DK19" s="165">
        <v>20.3</v>
      </c>
      <c r="DL19" s="165">
        <v>32.8217</v>
      </c>
      <c r="DM19" s="165">
        <v>38.525700000000001</v>
      </c>
      <c r="DN19" s="165">
        <v>46.893300000000004</v>
      </c>
      <c r="DO19" s="165">
        <v>32.71</v>
      </c>
      <c r="DP19" s="165">
        <v>-5.03</v>
      </c>
      <c r="DQ19" s="165">
        <v>40.579000000000001</v>
      </c>
      <c r="DR19" s="165">
        <v>86.632400000000004</v>
      </c>
      <c r="DS19" s="165">
        <v>-30.04</v>
      </c>
      <c r="DT19" s="165">
        <v>-30.35</v>
      </c>
      <c r="DU19" s="165">
        <v>99.11</v>
      </c>
      <c r="DV19" s="165">
        <v>55.31</v>
      </c>
      <c r="DW19" s="165">
        <v>88.8</v>
      </c>
      <c r="DX19" s="165">
        <v>87.0364</v>
      </c>
      <c r="DY19" s="165">
        <v>-5.1540999999999997</v>
      </c>
      <c r="DZ19" s="165">
        <v>-5.6364000000000001</v>
      </c>
      <c r="EA19" s="165">
        <v>182.17160000000001</v>
      </c>
      <c r="EB19" s="165">
        <v>137.93340000000001</v>
      </c>
      <c r="EC19" s="165">
        <v>131.91030000000001</v>
      </c>
      <c r="ED19" s="165">
        <v>133.94220000000001</v>
      </c>
      <c r="EE19" s="165">
        <v>75.789000000000001</v>
      </c>
      <c r="EF19" s="165">
        <v>65.662499999999994</v>
      </c>
      <c r="EG19" s="165">
        <v>-23.457999999999998</v>
      </c>
      <c r="EH19" s="165">
        <v>264.54969999999997</v>
      </c>
      <c r="EI19" s="165">
        <v>146.51</v>
      </c>
      <c r="EJ19" s="164"/>
      <c r="EK19" s="165">
        <v>-31.668099999999999</v>
      </c>
      <c r="EL19" s="165">
        <v>-29.1188</v>
      </c>
      <c r="EM19" s="165">
        <v>21.357800000000001</v>
      </c>
      <c r="EN19" s="165">
        <v>-17.147300000000001</v>
      </c>
      <c r="EO19" s="165">
        <v>-16.801400000000001</v>
      </c>
      <c r="EP19" s="165">
        <v>133.69200000000001</v>
      </c>
      <c r="EQ19" s="165">
        <v>-60.705500000000001</v>
      </c>
      <c r="ER19" s="165">
        <v>-61.433199999999999</v>
      </c>
      <c r="ES19" s="165">
        <v>-27.084099999999999</v>
      </c>
      <c r="ET19" s="165">
        <v>0</v>
      </c>
      <c r="EU19" s="165">
        <v>-12.03</v>
      </c>
      <c r="EV19" s="165">
        <v>95.8</v>
      </c>
      <c r="EW19" s="165">
        <v>14.9892</v>
      </c>
      <c r="EX19" s="165">
        <v>-95.6</v>
      </c>
      <c r="EY19" s="165">
        <v>-39.630000000000003</v>
      </c>
      <c r="EZ19" s="165">
        <v>-38.104799999999997</v>
      </c>
      <c r="FA19" s="165">
        <v>12.090199999999999</v>
      </c>
      <c r="FB19" s="165">
        <v>-60.095599999999997</v>
      </c>
      <c r="FC19" s="165">
        <v>26.707000000000001</v>
      </c>
      <c r="FD19" s="165">
        <v>23.6694</v>
      </c>
      <c r="FE19" s="164"/>
      <c r="FF19" s="165">
        <v>23.973400000000002</v>
      </c>
      <c r="FG19" s="165">
        <v>30.1096</v>
      </c>
      <c r="FH19" s="165">
        <v>30.527100000000001</v>
      </c>
      <c r="FI19" s="165">
        <v>28.979299999999999</v>
      </c>
      <c r="FJ19" s="165">
        <v>25.620799999999999</v>
      </c>
      <c r="FK19" s="165">
        <v>25.285900000000002</v>
      </c>
      <c r="FL19" s="165">
        <v>37.342799999999997</v>
      </c>
      <c r="FM19" s="165">
        <v>6.6872999999999996</v>
      </c>
      <c r="FN19" s="165">
        <v>6.6285999999999996</v>
      </c>
      <c r="FO19" s="165">
        <v>25.913499999999999</v>
      </c>
      <c r="FP19" s="165">
        <v>34.378999999999998</v>
      </c>
      <c r="FQ19" s="165">
        <v>1.5546</v>
      </c>
      <c r="FR19" s="165">
        <v>2.5299999999999998</v>
      </c>
      <c r="FS19" s="165">
        <v>13.2601</v>
      </c>
      <c r="FT19" s="165">
        <v>0.83530000000000004</v>
      </c>
      <c r="FU19" s="165">
        <v>-8.3800000000000008</v>
      </c>
      <c r="FV19" s="165">
        <v>13.51</v>
      </c>
      <c r="FW19" s="165">
        <v>0</v>
      </c>
      <c r="FX19" s="164"/>
      <c r="FY19" s="165">
        <v>-6.4870000000000001</v>
      </c>
      <c r="FZ19" s="165">
        <v>4.4749999999999996</v>
      </c>
      <c r="GA19" s="164"/>
      <c r="GB19" s="165">
        <v>34.9</v>
      </c>
      <c r="GC19" s="165">
        <v>-36.310899999999997</v>
      </c>
      <c r="GD19" s="165">
        <v>-25.113399999999999</v>
      </c>
      <c r="GE19" s="165">
        <v>14.57</v>
      </c>
      <c r="GF19" s="165">
        <v>61.142600000000002</v>
      </c>
      <c r="GG19" s="165">
        <v>22.4</v>
      </c>
      <c r="GH19" s="165">
        <v>-11.3927</v>
      </c>
      <c r="GI19" s="165">
        <v>0.82399999999999995</v>
      </c>
      <c r="GJ19" s="165">
        <v>0</v>
      </c>
      <c r="GK19" s="165">
        <v>1.4661</v>
      </c>
      <c r="GL19" s="164"/>
      <c r="GM19" s="164"/>
      <c r="GN19" s="165">
        <v>-14.247400000000001</v>
      </c>
      <c r="GO19" s="165">
        <v>-19.873999999999999</v>
      </c>
      <c r="GP19" s="165">
        <v>15.3703</v>
      </c>
      <c r="GQ19" s="165">
        <v>20.7105</v>
      </c>
      <c r="GR19" s="165">
        <v>57.3645</v>
      </c>
      <c r="GS19" s="165">
        <v>58.916699999999999</v>
      </c>
      <c r="GT19" s="165">
        <v>-92.459800000000001</v>
      </c>
      <c r="GU19" s="165">
        <v>-17.620200000000001</v>
      </c>
      <c r="GV19" s="165">
        <v>28.275400000000001</v>
      </c>
      <c r="GW19" s="165">
        <v>-37.474200000000003</v>
      </c>
      <c r="GX19" s="165">
        <v>12.231999999999999</v>
      </c>
      <c r="GY19" s="165">
        <v>6.4272</v>
      </c>
      <c r="GZ19" s="165">
        <v>6.1714000000000002</v>
      </c>
      <c r="HA19" s="165">
        <v>13.899800000000001</v>
      </c>
      <c r="HB19" s="165">
        <v>118.68640000000001</v>
      </c>
      <c r="HC19" s="165">
        <v>119.6802</v>
      </c>
      <c r="HD19" s="165">
        <v>179.4</v>
      </c>
      <c r="HE19" s="165">
        <v>-176.43979999999999</v>
      </c>
      <c r="HF19" s="165">
        <v>-424.12689999999998</v>
      </c>
      <c r="HG19" s="165">
        <v>421.5027</v>
      </c>
      <c r="HH19" s="165">
        <v>324.2251</v>
      </c>
      <c r="HI19" s="165">
        <v>-115.24339999999999</v>
      </c>
      <c r="HJ19" s="165">
        <v>-112.7851</v>
      </c>
      <c r="HK19" s="165">
        <v>-41.731900000000003</v>
      </c>
      <c r="HL19" s="165">
        <v>-33.9953</v>
      </c>
      <c r="HM19" s="165">
        <v>81.936800000000005</v>
      </c>
      <c r="HN19" s="165">
        <v>81.302300000000002</v>
      </c>
      <c r="HO19" s="165">
        <v>-56.7119</v>
      </c>
      <c r="HP19" s="165">
        <v>-61.212000000000003</v>
      </c>
      <c r="HQ19" s="165">
        <v>33.4786</v>
      </c>
      <c r="HR19" s="165">
        <v>32.764499999999998</v>
      </c>
      <c r="HS19" s="165">
        <v>-56.885800000000003</v>
      </c>
      <c r="HT19" s="165">
        <v>-57.057400000000001</v>
      </c>
      <c r="HU19" s="165">
        <v>36.450000000000003</v>
      </c>
      <c r="HV19" s="165">
        <v>37.51</v>
      </c>
      <c r="HW19" s="165">
        <v>23.9</v>
      </c>
      <c r="HX19" s="165">
        <v>24.1</v>
      </c>
      <c r="HY19" s="165">
        <v>22.09</v>
      </c>
      <c r="HZ19" s="165">
        <v>24.16</v>
      </c>
      <c r="IA19" s="165">
        <v>-336.09519999999998</v>
      </c>
      <c r="IB19" s="165">
        <v>100.6435</v>
      </c>
      <c r="IC19" s="165">
        <v>101.795</v>
      </c>
      <c r="ID19" s="165">
        <v>14</v>
      </c>
      <c r="IE19" s="165">
        <v>-35.299999999999997</v>
      </c>
      <c r="IF19" s="165">
        <v>-31</v>
      </c>
      <c r="IG19" s="165">
        <v>-31</v>
      </c>
      <c r="IH19" s="164"/>
      <c r="II19" s="164"/>
      <c r="IJ19" s="165">
        <v>-321.45940000000002</v>
      </c>
      <c r="IK19" s="165">
        <v>-104.8545</v>
      </c>
      <c r="IL19" s="165">
        <v>364.20179999999999</v>
      </c>
      <c r="IM19" s="165">
        <v>294.13630000000001</v>
      </c>
      <c r="IN19" s="164"/>
      <c r="IO19" s="165">
        <v>-282.6515</v>
      </c>
      <c r="IP19" s="165">
        <v>283.82310000000001</v>
      </c>
      <c r="IQ19" s="165">
        <v>-183.559</v>
      </c>
      <c r="IR19" s="165">
        <v>-170.92500000000001</v>
      </c>
      <c r="IS19" s="165">
        <v>-278.30739999999997</v>
      </c>
      <c r="IT19" s="165">
        <v>53.9407</v>
      </c>
      <c r="IU19" s="165">
        <v>54.190199999999997</v>
      </c>
      <c r="IV19" s="165">
        <v>181.3836</v>
      </c>
      <c r="IW19" s="165">
        <v>-357.43560000000002</v>
      </c>
      <c r="IX19" s="165">
        <v>171.15209999999999</v>
      </c>
      <c r="IY19" s="165">
        <v>-180.292</v>
      </c>
      <c r="IZ19" s="165">
        <v>180.51900000000001</v>
      </c>
      <c r="JA19" s="165">
        <v>-9.9661000000000008</v>
      </c>
      <c r="JB19" s="164"/>
      <c r="JC19" s="165">
        <v>10.56</v>
      </c>
      <c r="JD19" s="165">
        <v>7.9050000000000002</v>
      </c>
      <c r="JE19" s="165">
        <v>7.9340000000000002</v>
      </c>
      <c r="JF19" s="165">
        <v>-11.6</v>
      </c>
      <c r="JG19" s="165">
        <v>-12.64</v>
      </c>
      <c r="JH19" s="164"/>
      <c r="JI19" s="165">
        <v>12.657400000000001</v>
      </c>
      <c r="JJ19" s="165">
        <v>-18.4863</v>
      </c>
      <c r="JK19" s="165">
        <v>-38.204000000000001</v>
      </c>
      <c r="JL19" s="165">
        <v>19.8</v>
      </c>
      <c r="JM19" s="165">
        <v>51.7</v>
      </c>
      <c r="JN19" s="165">
        <v>51.506999999999998</v>
      </c>
      <c r="JO19" s="165">
        <v>11.429</v>
      </c>
      <c r="JP19" s="165">
        <v>13.5999</v>
      </c>
      <c r="JQ19" s="165">
        <v>51.321800000000003</v>
      </c>
      <c r="JR19" s="165">
        <v>51.284199999999998</v>
      </c>
      <c r="JS19" s="165">
        <v>54.052399999999999</v>
      </c>
      <c r="JT19" s="164"/>
      <c r="JU19" s="165">
        <v>35.200000000000003</v>
      </c>
      <c r="JV19" s="165">
        <v>24.81</v>
      </c>
      <c r="JW19" s="165">
        <v>4.9000000000000004</v>
      </c>
      <c r="JX19" s="164"/>
      <c r="JY19" s="165">
        <v>-35.212499999999999</v>
      </c>
      <c r="JZ19" s="165">
        <v>60.091000000000001</v>
      </c>
      <c r="KA19" s="165">
        <v>42.270099999999999</v>
      </c>
      <c r="KB19" s="165">
        <v>-34.259599999999999</v>
      </c>
      <c r="KC19" s="165">
        <v>-59.138599999999997</v>
      </c>
      <c r="KD19" s="165">
        <v>32.129399999999997</v>
      </c>
      <c r="KE19" s="165">
        <v>25.3415</v>
      </c>
      <c r="KF19" s="165">
        <v>-42.5</v>
      </c>
      <c r="KG19" s="165">
        <v>41.9</v>
      </c>
      <c r="KH19" s="165">
        <v>-95.563599999999994</v>
      </c>
      <c r="KI19" s="165">
        <v>174.1284</v>
      </c>
    </row>
    <row r="20" spans="1:295" ht="18" customHeight="1" x14ac:dyDescent="0.3">
      <c r="A20" s="160" t="s">
        <v>62</v>
      </c>
      <c r="B20" s="160" t="s">
        <v>751</v>
      </c>
      <c r="C20" s="164"/>
      <c r="D20" s="165">
        <v>14.1135</v>
      </c>
      <c r="E20" s="166">
        <v>-21.612200000000001</v>
      </c>
      <c r="F20" s="165">
        <v>-40.817900000000002</v>
      </c>
      <c r="G20" s="165">
        <v>22.0472</v>
      </c>
      <c r="H20" s="164"/>
      <c r="I20" s="165">
        <v>39.604199999999999</v>
      </c>
      <c r="J20" s="165">
        <v>-58.880800000000001</v>
      </c>
      <c r="K20" s="166">
        <v>40.951700000000002</v>
      </c>
      <c r="L20" s="165">
        <v>20.589400000000001</v>
      </c>
      <c r="M20" s="164"/>
      <c r="N20" s="165">
        <v>24.42</v>
      </c>
      <c r="O20" s="165">
        <v>-35.51</v>
      </c>
      <c r="P20" s="165">
        <v>33</v>
      </c>
      <c r="Q20" s="165">
        <v>17.388000000000002</v>
      </c>
      <c r="R20" s="165">
        <v>-33</v>
      </c>
      <c r="S20" s="165">
        <v>14.2719</v>
      </c>
      <c r="T20" s="165">
        <v>29.978400000000001</v>
      </c>
      <c r="U20" s="165">
        <v>16.412299999999998</v>
      </c>
      <c r="V20" s="165">
        <v>16.417000000000002</v>
      </c>
      <c r="W20" s="165">
        <v>27.3142</v>
      </c>
      <c r="X20" s="165">
        <v>16.763400000000001</v>
      </c>
      <c r="Y20" s="165">
        <v>5.8879000000000001</v>
      </c>
      <c r="Z20" s="165">
        <v>7.8956999999999997</v>
      </c>
      <c r="AA20" s="164"/>
      <c r="AB20" s="164"/>
      <c r="AC20" s="165">
        <v>-51.19</v>
      </c>
      <c r="AD20" s="165">
        <v>-51.7</v>
      </c>
      <c r="AE20" s="164"/>
      <c r="AF20" s="165">
        <v>-26.64</v>
      </c>
      <c r="AG20" s="165">
        <v>35.200000000000003</v>
      </c>
      <c r="AH20" s="165">
        <v>23.774000000000001</v>
      </c>
      <c r="AI20" s="165">
        <v>0.27</v>
      </c>
      <c r="AJ20" s="164"/>
      <c r="AK20" s="165">
        <v>-28.95</v>
      </c>
      <c r="AL20" s="165">
        <v>-87.5</v>
      </c>
      <c r="AM20" s="165">
        <v>29.11</v>
      </c>
      <c r="AN20" s="165">
        <v>29.09</v>
      </c>
      <c r="AO20" s="165">
        <v>6.7724000000000002</v>
      </c>
      <c r="AP20" s="165">
        <v>12.6211</v>
      </c>
      <c r="AQ20" s="165">
        <v>55.677199999999999</v>
      </c>
      <c r="AR20" s="165">
        <v>57.493200000000002</v>
      </c>
      <c r="AS20" s="165">
        <v>36.127899999999997</v>
      </c>
      <c r="AT20" s="165">
        <v>-35.365200000000002</v>
      </c>
      <c r="AU20" s="165">
        <v>-35.9315</v>
      </c>
      <c r="AV20" s="165">
        <v>11.630699999999999</v>
      </c>
      <c r="AW20" s="165">
        <v>11.4171</v>
      </c>
      <c r="AX20" s="165">
        <v>62.023099999999999</v>
      </c>
      <c r="AY20" s="165">
        <v>63.362699999999997</v>
      </c>
      <c r="AZ20" s="165">
        <v>-23.1721</v>
      </c>
      <c r="BA20" s="165">
        <v>-23.8126</v>
      </c>
      <c r="BB20" s="165">
        <v>-314.2439</v>
      </c>
      <c r="BC20" s="165">
        <v>-14.885</v>
      </c>
      <c r="BD20" s="165">
        <v>-13.3</v>
      </c>
      <c r="BE20" s="165">
        <v>-13.5</v>
      </c>
      <c r="BF20" s="165">
        <v>43.9739</v>
      </c>
      <c r="BG20" s="165">
        <v>42.514299999999999</v>
      </c>
      <c r="BH20" s="165">
        <v>-3.4809999999999999</v>
      </c>
      <c r="BI20" s="164"/>
      <c r="BJ20" s="165">
        <v>-45.072800000000001</v>
      </c>
      <c r="BK20" s="165">
        <v>2.9506000000000001</v>
      </c>
      <c r="BL20" s="164"/>
      <c r="BM20" s="165">
        <v>2.7307000000000001</v>
      </c>
      <c r="BN20" s="165">
        <v>372.08150000000001</v>
      </c>
      <c r="BO20" s="165">
        <v>50.843800000000002</v>
      </c>
      <c r="BP20" s="165">
        <v>50.325000000000003</v>
      </c>
      <c r="BQ20" s="165">
        <v>-250.64169999999999</v>
      </c>
      <c r="BR20" s="165">
        <v>359.08319999999998</v>
      </c>
      <c r="BS20" s="164"/>
      <c r="BT20" s="165">
        <v>-40.883000000000003</v>
      </c>
      <c r="BU20" s="165">
        <v>42.165700000000001</v>
      </c>
      <c r="BV20" s="165">
        <v>65.725300000000004</v>
      </c>
      <c r="BW20" s="165">
        <v>22.06</v>
      </c>
      <c r="BX20" s="165">
        <v>17.12</v>
      </c>
      <c r="BY20" s="165">
        <v>44.87</v>
      </c>
      <c r="BZ20" s="165">
        <v>64.87</v>
      </c>
      <c r="CA20" s="165">
        <v>-38.1736</v>
      </c>
      <c r="CB20" s="165">
        <v>-37.771700000000003</v>
      </c>
      <c r="CC20" s="165">
        <v>87.695999999999998</v>
      </c>
      <c r="CD20" s="165">
        <v>89.534499999999994</v>
      </c>
      <c r="CE20" s="165">
        <v>21.578800000000001</v>
      </c>
      <c r="CF20" s="165">
        <v>-49.124400000000001</v>
      </c>
      <c r="CG20" s="165">
        <v>-48.8185</v>
      </c>
      <c r="CH20" s="165">
        <v>-3.7602000000000002</v>
      </c>
      <c r="CI20" s="165">
        <v>0</v>
      </c>
      <c r="CJ20" s="164"/>
      <c r="CK20" s="164"/>
      <c r="CL20" s="165">
        <v>89.7</v>
      </c>
      <c r="CM20" s="165">
        <v>80.599999999999994</v>
      </c>
      <c r="CN20" s="165">
        <v>-11.28</v>
      </c>
      <c r="CO20" s="165">
        <v>66.858900000000006</v>
      </c>
      <c r="CP20" s="165">
        <v>65.620599999999996</v>
      </c>
      <c r="CQ20" s="165">
        <v>64.991100000000003</v>
      </c>
      <c r="CR20" s="165">
        <v>-28.6737</v>
      </c>
      <c r="CS20" s="165">
        <v>-28.4939</v>
      </c>
      <c r="CT20" s="165">
        <v>21.3628</v>
      </c>
      <c r="CU20" s="165">
        <v>-25.977</v>
      </c>
      <c r="CV20" s="165">
        <v>21.130700000000001</v>
      </c>
      <c r="CW20" s="165">
        <v>9.8627000000000002</v>
      </c>
      <c r="CX20" s="165">
        <v>36.159999999999997</v>
      </c>
      <c r="CY20" s="165">
        <v>20.399999999999999</v>
      </c>
      <c r="CZ20" s="165">
        <v>42.663600000000002</v>
      </c>
      <c r="DA20" s="165">
        <v>40.141300000000001</v>
      </c>
      <c r="DB20" s="165">
        <v>-24.42</v>
      </c>
      <c r="DC20" s="164"/>
      <c r="DD20" s="164"/>
      <c r="DE20" s="164"/>
      <c r="DF20" s="165">
        <v>-84.600099999999998</v>
      </c>
      <c r="DG20" s="165">
        <v>-17.875699999999998</v>
      </c>
      <c r="DH20" s="165">
        <v>-14.984999999999999</v>
      </c>
      <c r="DI20" s="165">
        <v>-60</v>
      </c>
      <c r="DJ20" s="165">
        <v>-61.5</v>
      </c>
      <c r="DK20" s="165">
        <v>20.2835</v>
      </c>
      <c r="DL20" s="165">
        <v>32.8217</v>
      </c>
      <c r="DM20" s="165">
        <v>37.586399999999998</v>
      </c>
      <c r="DN20" s="165">
        <v>46.893300000000004</v>
      </c>
      <c r="DO20" s="165">
        <v>32.549999999999997</v>
      </c>
      <c r="DP20" s="165">
        <v>-4.6100000000000003</v>
      </c>
      <c r="DQ20" s="165">
        <v>37.076000000000001</v>
      </c>
      <c r="DR20" s="165">
        <v>82.154700000000005</v>
      </c>
      <c r="DS20" s="165">
        <v>-30.59</v>
      </c>
      <c r="DT20" s="165">
        <v>-30.87</v>
      </c>
      <c r="DU20" s="165">
        <v>96.29</v>
      </c>
      <c r="DV20" s="165">
        <v>54.23</v>
      </c>
      <c r="DW20" s="165">
        <v>83.490899999999996</v>
      </c>
      <c r="DX20" s="165">
        <v>82</v>
      </c>
      <c r="DY20" s="165">
        <v>-17.895600000000002</v>
      </c>
      <c r="DZ20" s="165">
        <v>-17.590900000000001</v>
      </c>
      <c r="EA20" s="165">
        <v>168.86529999999999</v>
      </c>
      <c r="EB20" s="165">
        <v>126.9115</v>
      </c>
      <c r="EC20" s="165">
        <v>121.0134</v>
      </c>
      <c r="ED20" s="165">
        <v>124.00069999999999</v>
      </c>
      <c r="EE20" s="165">
        <v>72.189899999999994</v>
      </c>
      <c r="EF20" s="165">
        <v>64.528099999999995</v>
      </c>
      <c r="EG20" s="165">
        <v>-20.803999999999998</v>
      </c>
      <c r="EH20" s="165">
        <v>265.36559999999997</v>
      </c>
      <c r="EI20" s="165">
        <v>122.75579999999999</v>
      </c>
      <c r="EJ20" s="164"/>
      <c r="EK20" s="165">
        <v>-32.0623</v>
      </c>
      <c r="EL20" s="165">
        <v>-29.2043</v>
      </c>
      <c r="EM20" s="165">
        <v>21.096800000000002</v>
      </c>
      <c r="EN20" s="165">
        <v>-26.101500000000001</v>
      </c>
      <c r="EO20" s="165">
        <v>-23.574999999999999</v>
      </c>
      <c r="EP20" s="165">
        <v>164.41200000000001</v>
      </c>
      <c r="EQ20" s="165">
        <v>-60.708399999999997</v>
      </c>
      <c r="ER20" s="165">
        <v>-61.580300000000001</v>
      </c>
      <c r="ES20" s="165">
        <v>-26.427499999999998</v>
      </c>
      <c r="ET20" s="165">
        <v>0</v>
      </c>
      <c r="EU20" s="165">
        <v>-7.44</v>
      </c>
      <c r="EV20" s="165">
        <v>110</v>
      </c>
      <c r="EW20" s="165">
        <v>14.243399999999999</v>
      </c>
      <c r="EX20" s="165">
        <v>-109.0484</v>
      </c>
      <c r="EY20" s="165">
        <v>-38.054600000000001</v>
      </c>
      <c r="EZ20" s="165">
        <v>-37.450800000000001</v>
      </c>
      <c r="FA20" s="165">
        <v>11.4335</v>
      </c>
      <c r="FB20" s="165">
        <v>-60.527999999999999</v>
      </c>
      <c r="FC20" s="165">
        <v>28.341000000000001</v>
      </c>
      <c r="FD20" s="165">
        <v>23.616900000000001</v>
      </c>
      <c r="FE20" s="164"/>
      <c r="FF20" s="165">
        <v>23.172599999999999</v>
      </c>
      <c r="FG20" s="165">
        <v>30.790400000000002</v>
      </c>
      <c r="FH20" s="165">
        <v>31.174900000000001</v>
      </c>
      <c r="FI20" s="165">
        <v>29.926100000000002</v>
      </c>
      <c r="FJ20" s="165">
        <v>37.342799999999997</v>
      </c>
      <c r="FK20" s="165">
        <v>37.677700000000002</v>
      </c>
      <c r="FL20" s="165">
        <v>-12.056900000000001</v>
      </c>
      <c r="FM20" s="165">
        <v>19.5534</v>
      </c>
      <c r="FN20" s="165">
        <v>19.770600000000002</v>
      </c>
      <c r="FO20" s="165">
        <v>-17.0792</v>
      </c>
      <c r="FP20" s="165">
        <v>-9.1637000000000004</v>
      </c>
      <c r="FQ20" s="165">
        <v>-3.0524</v>
      </c>
      <c r="FR20" s="165">
        <v>-4.83</v>
      </c>
      <c r="FS20" s="165">
        <v>10.860200000000001</v>
      </c>
      <c r="FT20" s="165">
        <v>0.59850000000000003</v>
      </c>
      <c r="FU20" s="165">
        <v>-6.86</v>
      </c>
      <c r="FV20" s="165">
        <v>11.15</v>
      </c>
      <c r="FW20" s="164"/>
      <c r="FX20" s="164"/>
      <c r="FY20" s="165">
        <v>-6.7539999999999996</v>
      </c>
      <c r="FZ20" s="165">
        <v>4.5979999999999999</v>
      </c>
      <c r="GA20" s="164"/>
      <c r="GB20" s="165">
        <v>36.770000000000003</v>
      </c>
      <c r="GC20" s="165">
        <v>9.0412999999999997</v>
      </c>
      <c r="GD20" s="165">
        <v>16.9924</v>
      </c>
      <c r="GE20" s="165">
        <v>13.3</v>
      </c>
      <c r="GF20" s="165">
        <v>68.978099999999998</v>
      </c>
      <c r="GG20" s="165">
        <v>23.1</v>
      </c>
      <c r="GH20" s="165">
        <v>-13.0345</v>
      </c>
      <c r="GI20" s="165">
        <v>1.3552</v>
      </c>
      <c r="GJ20" s="165">
        <v>1.1192</v>
      </c>
      <c r="GK20" s="165">
        <v>1.4997</v>
      </c>
      <c r="GL20" s="164"/>
      <c r="GM20" s="164"/>
      <c r="GN20" s="165">
        <v>-13.8706</v>
      </c>
      <c r="GO20" s="165">
        <v>-22.8689</v>
      </c>
      <c r="GP20" s="165">
        <v>15.2727</v>
      </c>
      <c r="GQ20" s="165">
        <v>23.484300000000001</v>
      </c>
      <c r="GR20" s="165">
        <v>57.956099999999999</v>
      </c>
      <c r="GS20" s="165">
        <v>59.3322</v>
      </c>
      <c r="GT20" s="165">
        <v>-112.5103</v>
      </c>
      <c r="GU20" s="165">
        <v>-17.919</v>
      </c>
      <c r="GV20" s="165">
        <v>29.48</v>
      </c>
      <c r="GW20" s="165">
        <v>-36.6676</v>
      </c>
      <c r="GX20" s="166">
        <v>11.50915</v>
      </c>
      <c r="GY20" s="165">
        <v>6.4858000000000002</v>
      </c>
      <c r="GZ20" s="165">
        <v>6.1714000000000002</v>
      </c>
      <c r="HA20" s="166">
        <v>12.9499</v>
      </c>
      <c r="HB20" s="165">
        <v>108.24590000000001</v>
      </c>
      <c r="HC20" s="165">
        <v>108.02500000000001</v>
      </c>
      <c r="HD20" s="165">
        <v>126.6</v>
      </c>
      <c r="HE20" s="165">
        <v>-126.6891</v>
      </c>
      <c r="HF20" s="165">
        <v>-356.52159999999998</v>
      </c>
      <c r="HG20" s="165">
        <v>355.00740000000002</v>
      </c>
      <c r="HH20" s="165">
        <v>270.68459999999999</v>
      </c>
      <c r="HI20" s="165">
        <v>-104.5677</v>
      </c>
      <c r="HJ20" s="165">
        <v>-103.6356</v>
      </c>
      <c r="HK20" s="165">
        <v>-40.602699999999999</v>
      </c>
      <c r="HL20" s="165">
        <v>-32.284999999999997</v>
      </c>
      <c r="HM20" s="165">
        <v>76.672700000000006</v>
      </c>
      <c r="HN20" s="165">
        <v>77.430300000000003</v>
      </c>
      <c r="HO20" s="164"/>
      <c r="HP20" s="164"/>
      <c r="HQ20" s="165">
        <v>20.789200000000001</v>
      </c>
      <c r="HR20" s="165">
        <v>20.163</v>
      </c>
      <c r="HS20" s="165">
        <v>-63.030500000000004</v>
      </c>
      <c r="HT20" s="165">
        <v>-62.589100000000002</v>
      </c>
      <c r="HU20" s="165">
        <v>16.25</v>
      </c>
      <c r="HV20" s="165">
        <v>15.92</v>
      </c>
      <c r="HW20" s="165">
        <v>40.200000000000003</v>
      </c>
      <c r="HX20" s="165">
        <v>40.4</v>
      </c>
      <c r="HY20" s="165">
        <v>21.699100000000001</v>
      </c>
      <c r="HZ20" s="165">
        <v>5.84</v>
      </c>
      <c r="IA20" s="165">
        <v>-346.81319999999999</v>
      </c>
      <c r="IB20" s="165">
        <v>95.953699999999998</v>
      </c>
      <c r="IC20" s="165">
        <v>94.799300000000002</v>
      </c>
      <c r="ID20" s="165">
        <v>12.9</v>
      </c>
      <c r="IE20" s="165">
        <v>-0.5</v>
      </c>
      <c r="IF20" s="165">
        <v>-19.100000000000001</v>
      </c>
      <c r="IG20" s="165">
        <v>-18.2</v>
      </c>
      <c r="IH20" s="165">
        <v>1.3031999999999999</v>
      </c>
      <c r="II20" s="165">
        <v>1.0927</v>
      </c>
      <c r="IJ20" s="165">
        <v>-266.86689999999999</v>
      </c>
      <c r="IK20" s="165">
        <v>-80.336200000000005</v>
      </c>
      <c r="IL20" s="165">
        <v>312.47669999999999</v>
      </c>
      <c r="IM20" s="165">
        <v>245.8331</v>
      </c>
      <c r="IN20" s="164"/>
      <c r="IO20" s="165">
        <v>-236.36099999999999</v>
      </c>
      <c r="IP20" s="165">
        <v>233.35319999999999</v>
      </c>
      <c r="IQ20" s="165">
        <v>-171.624</v>
      </c>
      <c r="IR20" s="165">
        <v>-123.616</v>
      </c>
      <c r="IS20" s="165">
        <v>-228.25229999999999</v>
      </c>
      <c r="IT20" s="165">
        <v>71.322900000000004</v>
      </c>
      <c r="IU20" s="165">
        <v>70.962699999999998</v>
      </c>
      <c r="IV20" s="165">
        <v>174.07069999999999</v>
      </c>
      <c r="IW20" s="165">
        <v>-301.47899999999998</v>
      </c>
      <c r="IX20" s="165">
        <v>124.20099999999999</v>
      </c>
      <c r="IY20" s="165">
        <v>-177.30369999999999</v>
      </c>
      <c r="IZ20" s="165">
        <v>175.4836</v>
      </c>
      <c r="JA20" s="165">
        <v>-9.1228999999999996</v>
      </c>
      <c r="JB20" s="164"/>
      <c r="JC20" s="165">
        <v>15.68</v>
      </c>
      <c r="JD20" s="165">
        <v>7.6130000000000004</v>
      </c>
      <c r="JE20" s="165">
        <v>7.6769999999999996</v>
      </c>
      <c r="JF20" s="165">
        <v>-15.52</v>
      </c>
      <c r="JG20" s="165">
        <v>-7.76</v>
      </c>
      <c r="JH20" s="164"/>
      <c r="JI20" s="165">
        <v>7.8232999999999997</v>
      </c>
      <c r="JJ20" s="165">
        <v>-21.065100000000001</v>
      </c>
      <c r="JK20" s="165">
        <v>-30.235700000000001</v>
      </c>
      <c r="JL20" s="165">
        <v>20.100000000000001</v>
      </c>
      <c r="JM20" s="165">
        <v>50.57</v>
      </c>
      <c r="JN20" s="165">
        <v>51.201999999999998</v>
      </c>
      <c r="JO20" s="164"/>
      <c r="JP20" s="165">
        <v>13.594200000000001</v>
      </c>
      <c r="JQ20" s="165">
        <v>50.424399999999999</v>
      </c>
      <c r="JR20" s="165">
        <v>48.660699999999999</v>
      </c>
      <c r="JS20" s="165">
        <v>49.4268</v>
      </c>
      <c r="JT20" s="164"/>
      <c r="JU20" s="165">
        <v>2.4</v>
      </c>
      <c r="JV20" s="165">
        <v>23.2897</v>
      </c>
      <c r="JW20" s="165">
        <v>4.8499999999999996</v>
      </c>
      <c r="JX20" s="164"/>
      <c r="JY20" s="165">
        <v>-33.909599999999998</v>
      </c>
      <c r="JZ20" s="165">
        <v>59.653700000000001</v>
      </c>
      <c r="KA20" s="165">
        <v>41.479599999999998</v>
      </c>
      <c r="KB20" s="165">
        <v>-33.887700000000002</v>
      </c>
      <c r="KC20" s="165">
        <v>-58.304499999999997</v>
      </c>
      <c r="KD20" s="165">
        <v>31.6341</v>
      </c>
      <c r="KE20" s="165">
        <v>26.522200000000002</v>
      </c>
      <c r="KF20" s="165">
        <v>-9.6</v>
      </c>
      <c r="KG20" s="165">
        <v>10</v>
      </c>
      <c r="KH20" s="165">
        <v>-82.992400000000004</v>
      </c>
      <c r="KI20" s="165">
        <v>169.22239999999999</v>
      </c>
    </row>
    <row r="21" spans="1:295" ht="18" customHeight="1" x14ac:dyDescent="0.3">
      <c r="A21" s="160" t="s">
        <v>62</v>
      </c>
      <c r="B21" s="160" t="s">
        <v>752</v>
      </c>
      <c r="C21" s="164"/>
      <c r="D21" s="165">
        <v>13.9269</v>
      </c>
      <c r="E21" s="165">
        <v>-21.809100000000001</v>
      </c>
      <c r="F21" s="165">
        <v>-40.513800000000003</v>
      </c>
      <c r="G21" s="165">
        <v>22.314699999999998</v>
      </c>
      <c r="H21" s="164"/>
      <c r="I21" s="165">
        <v>39.243299999999998</v>
      </c>
      <c r="J21" s="165">
        <v>-60.413600000000002</v>
      </c>
      <c r="K21" s="165">
        <v>41.720100000000002</v>
      </c>
      <c r="L21" s="165">
        <v>21.281400000000001</v>
      </c>
      <c r="M21" s="164"/>
      <c r="N21" s="165">
        <v>24.42</v>
      </c>
      <c r="O21" s="165">
        <v>-37.182000000000002</v>
      </c>
      <c r="P21" s="165">
        <v>33</v>
      </c>
      <c r="Q21" s="165">
        <v>19.044</v>
      </c>
      <c r="R21" s="166">
        <v>-35.200000000000003</v>
      </c>
      <c r="S21" s="165">
        <v>13.689299999999999</v>
      </c>
      <c r="T21" s="165">
        <v>30.8628</v>
      </c>
      <c r="U21" s="165">
        <v>15.833299999999999</v>
      </c>
      <c r="V21" s="165">
        <v>16.0398</v>
      </c>
      <c r="W21" s="165">
        <v>26.894200000000001</v>
      </c>
      <c r="X21" s="165">
        <v>15.9986</v>
      </c>
      <c r="Y21" s="165">
        <v>5.9893000000000001</v>
      </c>
      <c r="Z21" s="165">
        <v>7.8201000000000001</v>
      </c>
      <c r="AA21" s="164"/>
      <c r="AB21" s="164"/>
      <c r="AC21" s="165">
        <v>-52.6</v>
      </c>
      <c r="AD21" s="165">
        <v>-52.6</v>
      </c>
      <c r="AE21" s="164"/>
      <c r="AF21" s="165">
        <v>-24.42</v>
      </c>
      <c r="AG21" s="166">
        <v>37.4</v>
      </c>
      <c r="AH21" s="165">
        <v>25.405999999999999</v>
      </c>
      <c r="AI21" s="165">
        <v>0.28000000000000003</v>
      </c>
      <c r="AJ21" s="164"/>
      <c r="AK21" s="165">
        <v>-28.16</v>
      </c>
      <c r="AL21" s="165">
        <v>-89.73</v>
      </c>
      <c r="AM21" s="165">
        <v>28.25</v>
      </c>
      <c r="AN21" s="165">
        <v>28.01</v>
      </c>
      <c r="AO21" s="165">
        <v>5.5602</v>
      </c>
      <c r="AP21" s="165">
        <v>13.584899999999999</v>
      </c>
      <c r="AQ21" s="165">
        <v>57.125300000000003</v>
      </c>
      <c r="AR21" s="165">
        <v>58.660299999999999</v>
      </c>
      <c r="AS21" s="165">
        <v>35.290100000000002</v>
      </c>
      <c r="AT21" s="165">
        <v>-34.561500000000002</v>
      </c>
      <c r="AU21" s="165">
        <v>-35.006599999999999</v>
      </c>
      <c r="AV21" s="165">
        <v>12.1608</v>
      </c>
      <c r="AW21" s="165">
        <v>12.216200000000001</v>
      </c>
      <c r="AX21" s="165">
        <v>62.692900000000002</v>
      </c>
      <c r="AY21" s="165">
        <v>64.300399999999996</v>
      </c>
      <c r="AZ21" s="165">
        <v>-23.751999999999999</v>
      </c>
      <c r="BA21" s="165">
        <v>-26.244800000000001</v>
      </c>
      <c r="BB21" s="165">
        <v>-314.2192</v>
      </c>
      <c r="BC21" s="165">
        <v>-19.004100000000001</v>
      </c>
      <c r="BD21" s="165">
        <v>-12.1</v>
      </c>
      <c r="BE21" s="165">
        <v>-11.9</v>
      </c>
      <c r="BF21" s="165">
        <v>43.493699999999997</v>
      </c>
      <c r="BG21" s="165">
        <v>41.7498</v>
      </c>
      <c r="BH21" s="165">
        <v>-3.4992999999999999</v>
      </c>
      <c r="BI21" s="164"/>
      <c r="BJ21" s="165">
        <v>-42.841000000000001</v>
      </c>
      <c r="BK21" s="165">
        <v>3.4693000000000001</v>
      </c>
      <c r="BL21" s="164"/>
      <c r="BM21" s="165">
        <v>3.0017999999999998</v>
      </c>
      <c r="BN21" s="165">
        <v>368.69400000000002</v>
      </c>
      <c r="BO21" s="165">
        <v>81.911699999999996</v>
      </c>
      <c r="BP21" s="165">
        <v>81.881100000000004</v>
      </c>
      <c r="BQ21" s="165">
        <v>-281.20830000000001</v>
      </c>
      <c r="BR21" s="165">
        <v>393.87310000000002</v>
      </c>
      <c r="BS21" s="164"/>
      <c r="BT21" s="165">
        <v>-46.628599999999999</v>
      </c>
      <c r="BU21" s="165">
        <v>47.762700000000002</v>
      </c>
      <c r="BV21" s="165">
        <v>68.799000000000007</v>
      </c>
      <c r="BW21" s="165">
        <v>21.28</v>
      </c>
      <c r="BX21" s="165">
        <v>16.12</v>
      </c>
      <c r="BY21" s="165">
        <v>44.45</v>
      </c>
      <c r="BZ21" s="165">
        <v>63.36</v>
      </c>
      <c r="CA21" s="165">
        <v>-39.781100000000002</v>
      </c>
      <c r="CB21" s="165">
        <v>-40.852699999999999</v>
      </c>
      <c r="CC21" s="165">
        <v>94.064300000000003</v>
      </c>
      <c r="CD21" s="165">
        <v>95.617400000000004</v>
      </c>
      <c r="CE21" s="165">
        <v>18.7193</v>
      </c>
      <c r="CF21" s="165">
        <v>-71.1447</v>
      </c>
      <c r="CG21" s="165">
        <v>-71.038499999999999</v>
      </c>
      <c r="CH21" s="165">
        <v>-3.2113</v>
      </c>
      <c r="CI21" s="165">
        <v>0</v>
      </c>
      <c r="CJ21" s="164"/>
      <c r="CK21" s="164"/>
      <c r="CL21" s="165">
        <v>84.4</v>
      </c>
      <c r="CM21" s="165">
        <v>76.2</v>
      </c>
      <c r="CN21" s="165">
        <v>-11.04</v>
      </c>
      <c r="CO21" s="165">
        <v>54.880800000000001</v>
      </c>
      <c r="CP21" s="165">
        <v>54.151400000000002</v>
      </c>
      <c r="CQ21" s="165">
        <v>53.0989</v>
      </c>
      <c r="CR21" s="165">
        <v>1.1295999999999999</v>
      </c>
      <c r="CS21" s="165">
        <v>1.6339999999999999</v>
      </c>
      <c r="CT21" s="165">
        <v>14.894</v>
      </c>
      <c r="CU21" s="165">
        <v>-51.475099999999998</v>
      </c>
      <c r="CV21" s="165">
        <v>14.476900000000001</v>
      </c>
      <c r="CW21" s="165">
        <v>10.524100000000001</v>
      </c>
      <c r="CX21" s="165">
        <v>35.31</v>
      </c>
      <c r="CY21" s="165">
        <v>20.68</v>
      </c>
      <c r="CZ21" s="165">
        <v>43.8354</v>
      </c>
      <c r="DA21" s="165">
        <v>41.459699999999998</v>
      </c>
      <c r="DB21" s="165">
        <v>-25.23</v>
      </c>
      <c r="DC21" s="164"/>
      <c r="DD21" s="164"/>
      <c r="DE21" s="164"/>
      <c r="DF21" s="165">
        <v>-77.773200000000003</v>
      </c>
      <c r="DG21" s="165">
        <v>-17.568100000000001</v>
      </c>
      <c r="DH21" s="165">
        <v>-15.472099999999999</v>
      </c>
      <c r="DI21" s="165">
        <v>-69.599999999999994</v>
      </c>
      <c r="DJ21" s="165">
        <v>-71</v>
      </c>
      <c r="DK21" s="165">
        <v>20.563700000000001</v>
      </c>
      <c r="DL21" s="165">
        <v>36.337299999999999</v>
      </c>
      <c r="DM21" s="165">
        <v>38.525700000000001</v>
      </c>
      <c r="DN21" s="165">
        <v>51.580800000000004</v>
      </c>
      <c r="DO21" s="165">
        <v>36.07</v>
      </c>
      <c r="DP21" s="165">
        <v>-4.1500000000000004</v>
      </c>
      <c r="DQ21" s="165">
        <v>36.192500000000003</v>
      </c>
      <c r="DR21" s="165">
        <v>77.916899999999998</v>
      </c>
      <c r="DS21" s="165">
        <v>-30.11</v>
      </c>
      <c r="DT21" s="165">
        <v>-30.59</v>
      </c>
      <c r="DU21" s="165">
        <v>97.57</v>
      </c>
      <c r="DV21" s="165">
        <v>54.69</v>
      </c>
      <c r="DW21" s="165">
        <v>79.781800000000004</v>
      </c>
      <c r="DX21" s="165">
        <v>77.636399999999995</v>
      </c>
      <c r="DY21" s="165">
        <v>-23.434000000000001</v>
      </c>
      <c r="DZ21" s="165">
        <v>-23.5364</v>
      </c>
      <c r="EA21" s="165">
        <v>166.82640000000001</v>
      </c>
      <c r="EB21" s="165">
        <v>125.32640000000001</v>
      </c>
      <c r="EC21" s="165">
        <v>118.9331</v>
      </c>
      <c r="ED21" s="165">
        <v>120.7062</v>
      </c>
      <c r="EE21" s="165">
        <v>62.568800000000003</v>
      </c>
      <c r="EF21" s="165">
        <v>56.307699999999997</v>
      </c>
      <c r="EG21" s="165">
        <v>-21.460999999999999</v>
      </c>
      <c r="EH21" s="165">
        <v>295.15589999999997</v>
      </c>
      <c r="EI21" s="165">
        <v>37.158000000000001</v>
      </c>
      <c r="EJ21" s="164"/>
      <c r="EK21" s="165">
        <v>-33.899700000000003</v>
      </c>
      <c r="EL21" s="165">
        <v>-29.983899999999998</v>
      </c>
      <c r="EM21" s="165">
        <v>30.333500000000001</v>
      </c>
      <c r="EN21" s="165">
        <v>-34.435400000000001</v>
      </c>
      <c r="EO21" s="165">
        <v>-30.908899999999999</v>
      </c>
      <c r="EP21" s="165">
        <v>130.608</v>
      </c>
      <c r="EQ21" s="165">
        <v>-62.0137</v>
      </c>
      <c r="ER21" s="165">
        <v>-62.281599999999997</v>
      </c>
      <c r="ES21" s="165">
        <v>-15.403600000000001</v>
      </c>
      <c r="ET21" s="165">
        <v>0</v>
      </c>
      <c r="EU21" s="165">
        <v>-12.84</v>
      </c>
      <c r="EV21" s="165">
        <v>101.1</v>
      </c>
      <c r="EW21" s="165">
        <v>14.263400000000001</v>
      </c>
      <c r="EX21" s="165">
        <v>-125.10639999999999</v>
      </c>
      <c r="EY21" s="165">
        <v>-37.610199999999999</v>
      </c>
      <c r="EZ21" s="165">
        <v>-36.606999999999999</v>
      </c>
      <c r="FA21" s="165">
        <v>10.0708</v>
      </c>
      <c r="FB21" s="165">
        <v>-52.012999999999998</v>
      </c>
      <c r="FC21" s="165">
        <v>16.939699999999998</v>
      </c>
      <c r="FD21" s="165">
        <v>24.023399999999999</v>
      </c>
      <c r="FE21" s="164"/>
      <c r="FF21" s="165">
        <v>23.182700000000001</v>
      </c>
      <c r="FG21" s="165">
        <v>30.7653</v>
      </c>
      <c r="FH21" s="165">
        <v>32.157499999999999</v>
      </c>
      <c r="FI21" s="165">
        <v>30.849</v>
      </c>
      <c r="FJ21" s="165">
        <v>42.031500000000001</v>
      </c>
      <c r="FK21" s="165">
        <v>40.022100000000002</v>
      </c>
      <c r="FL21" s="165">
        <v>-13.564</v>
      </c>
      <c r="FM21" s="165">
        <v>26.593</v>
      </c>
      <c r="FN21" s="165">
        <v>26.3474</v>
      </c>
      <c r="FO21" s="165">
        <v>-10.9916</v>
      </c>
      <c r="FP21" s="165">
        <v>0</v>
      </c>
      <c r="FQ21" s="165">
        <v>-11.9954</v>
      </c>
      <c r="FR21" s="165">
        <v>-2.91</v>
      </c>
      <c r="FS21" s="165">
        <v>13.4725</v>
      </c>
      <c r="FT21" s="165">
        <v>0.68020000000000003</v>
      </c>
      <c r="FU21" s="165">
        <v>-8.61</v>
      </c>
      <c r="FV21" s="165">
        <v>10.34</v>
      </c>
      <c r="FW21" s="165">
        <v>-11.5647</v>
      </c>
      <c r="FX21" s="164"/>
      <c r="FY21" s="165">
        <v>-6.8319999999999999</v>
      </c>
      <c r="FZ21" s="165">
        <v>4.45</v>
      </c>
      <c r="GA21" s="164"/>
      <c r="GB21" s="165">
        <v>31.35</v>
      </c>
      <c r="GC21" s="165">
        <v>-0.36730000000000002</v>
      </c>
      <c r="GD21" s="165">
        <v>12.2378</v>
      </c>
      <c r="GE21" s="164"/>
      <c r="GF21" s="165">
        <v>65.8352</v>
      </c>
      <c r="GG21" s="165">
        <v>21.1</v>
      </c>
      <c r="GH21" s="165">
        <v>-13.2959</v>
      </c>
      <c r="GI21" s="165">
        <v>1.1740999999999999</v>
      </c>
      <c r="GJ21" s="165">
        <v>1.2750999999999999</v>
      </c>
      <c r="GK21" s="165">
        <v>1.4719</v>
      </c>
      <c r="GL21" s="164"/>
      <c r="GM21" s="164"/>
      <c r="GN21" s="166">
        <v>-13.8119</v>
      </c>
      <c r="GO21" s="165">
        <v>-22.767099999999999</v>
      </c>
      <c r="GP21" s="165">
        <v>13.8002</v>
      </c>
      <c r="GQ21" s="165">
        <v>23.525700000000001</v>
      </c>
      <c r="GR21" s="165">
        <v>55.610799999999998</v>
      </c>
      <c r="GS21" s="165">
        <v>56.831000000000003</v>
      </c>
      <c r="GT21" s="165">
        <v>-106.2799</v>
      </c>
      <c r="GU21" s="165">
        <v>-18.3093</v>
      </c>
      <c r="GV21" s="165">
        <v>30.236499999999999</v>
      </c>
      <c r="GW21" s="165">
        <v>-37.893500000000003</v>
      </c>
      <c r="GX21" s="165">
        <v>10.786300000000001</v>
      </c>
      <c r="GY21" s="165">
        <v>7.3060999999999998</v>
      </c>
      <c r="GZ21" s="165">
        <v>7.0574000000000003</v>
      </c>
      <c r="HA21" s="165">
        <v>12</v>
      </c>
      <c r="HB21" s="165">
        <v>87.275800000000004</v>
      </c>
      <c r="HC21" s="165">
        <v>88.026200000000003</v>
      </c>
      <c r="HD21" s="165">
        <v>76.7</v>
      </c>
      <c r="HE21" s="165">
        <v>-75.376900000000006</v>
      </c>
      <c r="HF21" s="165">
        <v>-290.8066</v>
      </c>
      <c r="HG21" s="165">
        <v>292.13260000000002</v>
      </c>
      <c r="HH21" s="165">
        <v>162.36580000000001</v>
      </c>
      <c r="HI21" s="165">
        <v>-84.411799999999999</v>
      </c>
      <c r="HJ21" s="165">
        <v>-84.832300000000004</v>
      </c>
      <c r="HK21" s="165">
        <v>-40.162599999999998</v>
      </c>
      <c r="HL21" s="165">
        <v>-32.0655</v>
      </c>
      <c r="HM21" s="165">
        <v>79.990899999999996</v>
      </c>
      <c r="HN21" s="165">
        <v>77.870900000000006</v>
      </c>
      <c r="HO21" s="165">
        <v>-35.9499</v>
      </c>
      <c r="HP21" s="165">
        <v>-40.817599999999999</v>
      </c>
      <c r="HQ21" s="165">
        <v>11.5496</v>
      </c>
      <c r="HR21" s="165">
        <v>10.736599999999999</v>
      </c>
      <c r="HS21" s="165">
        <v>-53.974299999999999</v>
      </c>
      <c r="HT21" s="165">
        <v>-54.500300000000003</v>
      </c>
      <c r="HU21" s="165">
        <v>-4.93</v>
      </c>
      <c r="HV21" s="165">
        <v>-4.91</v>
      </c>
      <c r="HW21" s="165">
        <v>43.4</v>
      </c>
      <c r="HX21" s="165">
        <v>44.3</v>
      </c>
      <c r="HY21" s="165">
        <v>21.863600000000002</v>
      </c>
      <c r="HZ21" s="165">
        <v>-13.28</v>
      </c>
      <c r="IA21" s="165">
        <v>-341.5147</v>
      </c>
      <c r="IB21" s="165">
        <v>87.888199999999998</v>
      </c>
      <c r="IC21" s="165">
        <v>88.310100000000006</v>
      </c>
      <c r="ID21" s="165">
        <v>12.8</v>
      </c>
      <c r="IE21" s="165">
        <v>6.4</v>
      </c>
      <c r="IF21" s="165">
        <v>-10.5</v>
      </c>
      <c r="IG21" s="165">
        <v>-10.3</v>
      </c>
      <c r="IH21" s="165">
        <v>1.4238999999999999</v>
      </c>
      <c r="II21" s="164"/>
      <c r="IJ21" s="165">
        <v>-155.0008</v>
      </c>
      <c r="IK21" s="165">
        <v>-2.5922000000000001</v>
      </c>
      <c r="IL21" s="165">
        <v>200.4325</v>
      </c>
      <c r="IM21" s="165">
        <v>146.83779999999999</v>
      </c>
      <c r="IN21" s="164"/>
      <c r="IO21" s="165">
        <v>-140.86670000000001</v>
      </c>
      <c r="IP21" s="165">
        <v>137.768</v>
      </c>
      <c r="IQ21" s="165">
        <v>-163.54849999999999</v>
      </c>
      <c r="IR21" s="165">
        <v>-46.942500000000003</v>
      </c>
      <c r="IS21" s="165">
        <v>-134.94640000000001</v>
      </c>
      <c r="IT21" s="165">
        <v>91.164199999999994</v>
      </c>
      <c r="IU21" s="165">
        <v>90.118399999999994</v>
      </c>
      <c r="IV21" s="165">
        <v>162.82579999999999</v>
      </c>
      <c r="IW21" s="165">
        <v>-194.80969999999999</v>
      </c>
      <c r="IX21" s="165">
        <v>51.587400000000002</v>
      </c>
      <c r="IY21" s="165">
        <v>-142.3973</v>
      </c>
      <c r="IZ21" s="165">
        <v>142.99019999999999</v>
      </c>
      <c r="JA21" s="165">
        <v>-10.8368</v>
      </c>
      <c r="JB21" s="164"/>
      <c r="JC21" s="165">
        <v>17.52</v>
      </c>
      <c r="JD21" s="165">
        <v>7.4160000000000004</v>
      </c>
      <c r="JE21" s="165">
        <v>7.5289999999999999</v>
      </c>
      <c r="JF21" s="165">
        <v>-18.16</v>
      </c>
      <c r="JG21" s="165">
        <v>-5.36</v>
      </c>
      <c r="JH21" s="164"/>
      <c r="JI21" s="165">
        <v>4.8661000000000003</v>
      </c>
      <c r="JJ21" s="165">
        <v>-17.518899999999999</v>
      </c>
      <c r="JK21" s="165">
        <v>-25.108699999999999</v>
      </c>
      <c r="JL21" s="165">
        <v>14.8</v>
      </c>
      <c r="JM21" s="165">
        <v>49.844999999999999</v>
      </c>
      <c r="JN21" s="165">
        <v>50.57</v>
      </c>
      <c r="JO21" s="164"/>
      <c r="JP21" s="164"/>
      <c r="JQ21" s="165">
        <v>51.5214</v>
      </c>
      <c r="JR21" s="165">
        <v>51.369500000000002</v>
      </c>
      <c r="JS21" s="165">
        <v>52.820700000000002</v>
      </c>
      <c r="JT21" s="164"/>
      <c r="JU21" s="165">
        <v>-5.9</v>
      </c>
      <c r="JV21" s="165">
        <v>-50.588000000000001</v>
      </c>
      <c r="JW21" s="165">
        <v>5.2</v>
      </c>
      <c r="JX21" s="164"/>
      <c r="JY21" s="165">
        <v>-32.127099999999999</v>
      </c>
      <c r="JZ21" s="165">
        <v>59.1783</v>
      </c>
      <c r="KA21" s="165">
        <v>41.259399999999999</v>
      </c>
      <c r="KB21" s="165">
        <v>-32.118600000000001</v>
      </c>
      <c r="KC21" s="165">
        <v>-58.974499999999999</v>
      </c>
      <c r="KD21" s="165">
        <v>31.091000000000001</v>
      </c>
      <c r="KE21" s="165">
        <v>27.273900000000001</v>
      </c>
      <c r="KF21" s="165">
        <v>-1.6</v>
      </c>
      <c r="KG21" s="165">
        <v>1.3</v>
      </c>
      <c r="KH21" s="165">
        <v>-128.7244</v>
      </c>
      <c r="KI21" s="165">
        <v>209.5359</v>
      </c>
    </row>
    <row r="22" spans="1:295" ht="18" customHeight="1" x14ac:dyDescent="0.3">
      <c r="A22" s="160" t="s">
        <v>62</v>
      </c>
      <c r="B22" s="160" t="s">
        <v>753</v>
      </c>
      <c r="C22" s="164"/>
      <c r="D22" s="165">
        <v>14.0814</v>
      </c>
      <c r="E22" s="165">
        <v>-21.784300000000002</v>
      </c>
      <c r="F22" s="165">
        <v>-39.956800000000001</v>
      </c>
      <c r="G22" s="165">
        <v>21.76</v>
      </c>
      <c r="H22" s="164"/>
      <c r="I22" s="165">
        <v>40.986499999999999</v>
      </c>
      <c r="J22" s="165">
        <v>-63.416899999999998</v>
      </c>
      <c r="K22" s="165">
        <v>44.710099999999997</v>
      </c>
      <c r="L22" s="165">
        <v>22.545300000000001</v>
      </c>
      <c r="M22" s="164"/>
      <c r="N22" s="165">
        <v>22.2</v>
      </c>
      <c r="O22" s="165">
        <v>-40.933</v>
      </c>
      <c r="P22" s="165">
        <v>37.4</v>
      </c>
      <c r="Q22" s="165">
        <v>19.044</v>
      </c>
      <c r="R22" s="165">
        <v>-37.4</v>
      </c>
      <c r="S22" s="165">
        <v>13.7616</v>
      </c>
      <c r="T22" s="165">
        <v>31.244599999999998</v>
      </c>
      <c r="U22" s="165">
        <v>16.786300000000001</v>
      </c>
      <c r="V22" s="165">
        <v>16.988900000000001</v>
      </c>
      <c r="W22" s="165">
        <v>28.261399999999998</v>
      </c>
      <c r="X22" s="165">
        <v>15.7325</v>
      </c>
      <c r="Y22" s="165">
        <v>5.9661999999999997</v>
      </c>
      <c r="Z22" s="165">
        <v>7.8722000000000003</v>
      </c>
      <c r="AA22" s="164"/>
      <c r="AB22" s="164"/>
      <c r="AC22" s="165">
        <v>-55.03</v>
      </c>
      <c r="AD22" s="165">
        <v>-55.14</v>
      </c>
      <c r="AE22" s="164"/>
      <c r="AF22" s="165">
        <v>-22.2</v>
      </c>
      <c r="AG22" s="165">
        <v>39.6</v>
      </c>
      <c r="AH22" s="165">
        <v>25.838000000000001</v>
      </c>
      <c r="AI22" s="165">
        <v>0.28199999999999997</v>
      </c>
      <c r="AJ22" s="164"/>
      <c r="AK22" s="165">
        <v>-30.69</v>
      </c>
      <c r="AL22" s="165">
        <v>-86.72</v>
      </c>
      <c r="AM22" s="165">
        <v>30.75</v>
      </c>
      <c r="AN22" s="165">
        <v>31.02</v>
      </c>
      <c r="AO22" s="165">
        <v>6.1501999999999999</v>
      </c>
      <c r="AP22" s="165">
        <v>13.0627</v>
      </c>
      <c r="AQ22" s="165">
        <v>60.383699999999997</v>
      </c>
      <c r="AR22" s="165">
        <v>63.5047</v>
      </c>
      <c r="AS22" s="165">
        <v>38.7498</v>
      </c>
      <c r="AT22" s="165">
        <v>-36.704799999999999</v>
      </c>
      <c r="AU22" s="165">
        <v>-36.5627</v>
      </c>
      <c r="AV22" s="165">
        <v>11.5756</v>
      </c>
      <c r="AW22" s="165">
        <v>11.741199999999999</v>
      </c>
      <c r="AX22" s="165">
        <v>66.979600000000005</v>
      </c>
      <c r="AY22" s="165">
        <v>67.917299999999997</v>
      </c>
      <c r="AZ22" s="165">
        <v>-21.751799999999999</v>
      </c>
      <c r="BA22" s="165">
        <v>-23.0764</v>
      </c>
      <c r="BB22" s="165">
        <v>-346.87529999999998</v>
      </c>
      <c r="BC22" s="165">
        <v>-16.216200000000001</v>
      </c>
      <c r="BD22" s="165">
        <v>-12.7</v>
      </c>
      <c r="BE22" s="165">
        <v>-12.4</v>
      </c>
      <c r="BF22" s="165">
        <v>43.723399999999998</v>
      </c>
      <c r="BG22" s="165">
        <v>42.510100000000001</v>
      </c>
      <c r="BH22" s="165">
        <v>-3.5434999999999999</v>
      </c>
      <c r="BI22" s="164"/>
      <c r="BJ22" s="165">
        <v>-45.433199999999999</v>
      </c>
      <c r="BK22" s="165">
        <v>3.2334999999999998</v>
      </c>
      <c r="BL22" s="164"/>
      <c r="BM22" s="165">
        <v>3.2107999999999999</v>
      </c>
      <c r="BN22" s="165">
        <v>403.1189</v>
      </c>
      <c r="BO22" s="165">
        <v>98.330600000000004</v>
      </c>
      <c r="BP22" s="165">
        <v>97.567599999999999</v>
      </c>
      <c r="BQ22" s="165">
        <v>-285.21570000000003</v>
      </c>
      <c r="BR22" s="165">
        <v>449.2099</v>
      </c>
      <c r="BS22" s="164"/>
      <c r="BT22" s="165">
        <v>-43.981299999999997</v>
      </c>
      <c r="BU22" s="165">
        <v>45.166899999999998</v>
      </c>
      <c r="BV22" s="165">
        <v>70.076400000000007</v>
      </c>
      <c r="BW22" s="165">
        <v>21.38</v>
      </c>
      <c r="BX22" s="165">
        <v>17.260000000000002</v>
      </c>
      <c r="BY22" s="165">
        <v>45.58</v>
      </c>
      <c r="BZ22" s="165">
        <v>64.33</v>
      </c>
      <c r="CA22" s="165">
        <v>-54.1145</v>
      </c>
      <c r="CB22" s="165">
        <v>-54.1145</v>
      </c>
      <c r="CC22" s="165">
        <v>88.070499999999996</v>
      </c>
      <c r="CD22" s="165">
        <v>88.853899999999996</v>
      </c>
      <c r="CE22" s="165">
        <v>0.1449</v>
      </c>
      <c r="CF22" s="165">
        <v>-78.008700000000005</v>
      </c>
      <c r="CG22" s="165">
        <v>-77.007499999999993</v>
      </c>
      <c r="CH22" s="165">
        <v>-3.2704</v>
      </c>
      <c r="CI22" s="165">
        <v>0</v>
      </c>
      <c r="CJ22" s="164"/>
      <c r="CK22" s="164"/>
      <c r="CL22" s="165">
        <v>87</v>
      </c>
      <c r="CM22" s="165">
        <v>78.400000000000006</v>
      </c>
      <c r="CN22" s="165">
        <v>-11.64</v>
      </c>
      <c r="CO22" s="165">
        <v>54.630899999999997</v>
      </c>
      <c r="CP22" s="165">
        <v>53.974200000000003</v>
      </c>
      <c r="CQ22" s="165">
        <v>53.326900000000002</v>
      </c>
      <c r="CR22" s="165">
        <v>5.0599999999999996</v>
      </c>
      <c r="CS22" s="165">
        <v>5.2149000000000001</v>
      </c>
      <c r="CT22" s="165">
        <v>21.5246</v>
      </c>
      <c r="CU22" s="165">
        <v>-62.308500000000002</v>
      </c>
      <c r="CV22" s="165">
        <v>22.2225</v>
      </c>
      <c r="CW22" s="165">
        <v>11.054399999999999</v>
      </c>
      <c r="CX22" s="165">
        <v>41.76</v>
      </c>
      <c r="CY22" s="165">
        <v>22.32</v>
      </c>
      <c r="CZ22" s="165">
        <v>46.6479</v>
      </c>
      <c r="DA22" s="165">
        <v>44.242899999999999</v>
      </c>
      <c r="DB22" s="165">
        <v>-25.81</v>
      </c>
      <c r="DC22" s="164"/>
      <c r="DD22" s="164"/>
      <c r="DE22" s="164"/>
      <c r="DF22" s="165">
        <v>-88.495000000000005</v>
      </c>
      <c r="DG22" s="165">
        <v>-19.727599999999999</v>
      </c>
      <c r="DH22" s="165">
        <v>-15.8127</v>
      </c>
      <c r="DI22" s="165">
        <v>-75.3</v>
      </c>
      <c r="DJ22" s="165">
        <v>-77.400000000000006</v>
      </c>
      <c r="DK22" s="165">
        <v>15.1419</v>
      </c>
      <c r="DL22" s="165">
        <v>39.852899999999998</v>
      </c>
      <c r="DM22" s="165">
        <v>47.448900000000002</v>
      </c>
      <c r="DN22" s="165">
        <v>56.854199999999999</v>
      </c>
      <c r="DO22" s="165">
        <v>39.68</v>
      </c>
      <c r="DP22" s="165">
        <v>-7.15</v>
      </c>
      <c r="DQ22" s="165">
        <v>31.9145</v>
      </c>
      <c r="DR22" s="165">
        <v>87.662499999999994</v>
      </c>
      <c r="DS22" s="165">
        <v>-28.09</v>
      </c>
      <c r="DT22" s="165">
        <v>-28.44</v>
      </c>
      <c r="DU22" s="165">
        <v>97.21</v>
      </c>
      <c r="DV22" s="165">
        <v>55.41</v>
      </c>
      <c r="DW22" s="165">
        <v>89.363600000000005</v>
      </c>
      <c r="DX22" s="165">
        <v>87.654499999999999</v>
      </c>
      <c r="DY22" s="165">
        <v>-26.991399999999999</v>
      </c>
      <c r="DZ22" s="165">
        <v>-26.336400000000001</v>
      </c>
      <c r="EA22" s="165">
        <v>177.47489999999999</v>
      </c>
      <c r="EB22" s="165">
        <v>134.3023</v>
      </c>
      <c r="EC22" s="165">
        <v>129.32849999999999</v>
      </c>
      <c r="ED22" s="165">
        <v>131.1027</v>
      </c>
      <c r="EE22" s="165">
        <v>36.483800000000002</v>
      </c>
      <c r="EF22" s="165">
        <v>28.700399999999998</v>
      </c>
      <c r="EG22" s="165">
        <v>-21.617000000000001</v>
      </c>
      <c r="EH22" s="165">
        <v>299.27510000000001</v>
      </c>
      <c r="EI22" s="165">
        <v>-72.262</v>
      </c>
      <c r="EJ22" s="164"/>
      <c r="EK22" s="165">
        <v>-35.094299999999997</v>
      </c>
      <c r="EL22" s="165">
        <v>-32.253700000000002</v>
      </c>
      <c r="EM22" s="165">
        <v>58.037300000000002</v>
      </c>
      <c r="EN22" s="165">
        <v>-40.621499999999997</v>
      </c>
      <c r="EO22" s="165">
        <v>-37.924500000000002</v>
      </c>
      <c r="EP22" s="165">
        <v>44.591999999999999</v>
      </c>
      <c r="EQ22" s="165">
        <v>-50.395899999999997</v>
      </c>
      <c r="ER22" s="165">
        <v>-51.102600000000002</v>
      </c>
      <c r="ES22" s="165">
        <v>11.210599999999999</v>
      </c>
      <c r="ET22" s="165">
        <v>0</v>
      </c>
      <c r="EU22" s="165">
        <v>-11.79</v>
      </c>
      <c r="EV22" s="165">
        <v>1</v>
      </c>
      <c r="EW22" s="165">
        <v>10.733000000000001</v>
      </c>
      <c r="EX22" s="165">
        <v>-124.0605</v>
      </c>
      <c r="EY22" s="165">
        <v>-37.1601</v>
      </c>
      <c r="EZ22" s="165">
        <v>-36.625799999999998</v>
      </c>
      <c r="FA22" s="165">
        <v>8.8941999999999997</v>
      </c>
      <c r="FB22" s="165">
        <v>-25.222000000000001</v>
      </c>
      <c r="FC22" s="165">
        <v>-6.0857000000000001</v>
      </c>
      <c r="FD22" s="165">
        <v>23.7575</v>
      </c>
      <c r="FE22" s="164"/>
      <c r="FF22" s="165">
        <v>23.9773</v>
      </c>
      <c r="FG22" s="165">
        <v>30.413599999999999</v>
      </c>
      <c r="FH22" s="165">
        <v>31.063099999999999</v>
      </c>
      <c r="FI22" s="165">
        <v>29.628900000000002</v>
      </c>
      <c r="FJ22" s="165">
        <v>53.753500000000003</v>
      </c>
      <c r="FK22" s="165">
        <v>53.251100000000001</v>
      </c>
      <c r="FL22" s="165">
        <v>2.0095000000000001</v>
      </c>
      <c r="FM22" s="165">
        <v>28.3565</v>
      </c>
      <c r="FN22" s="165">
        <v>28.2195</v>
      </c>
      <c r="FO22" s="165">
        <v>-0.22220000000000001</v>
      </c>
      <c r="FP22" s="165">
        <v>9.3262</v>
      </c>
      <c r="FQ22" s="165">
        <v>-7.5056000000000003</v>
      </c>
      <c r="FR22" s="165">
        <v>-1.51</v>
      </c>
      <c r="FS22" s="165">
        <v>11.870900000000001</v>
      </c>
      <c r="FT22" s="165">
        <v>0.70469999999999999</v>
      </c>
      <c r="FU22" s="165">
        <v>-7.57</v>
      </c>
      <c r="FV22" s="165">
        <v>9.69</v>
      </c>
      <c r="FW22" s="165">
        <v>0</v>
      </c>
      <c r="FX22" s="164"/>
      <c r="FY22" s="165">
        <v>-6.7590000000000003</v>
      </c>
      <c r="FZ22" s="165">
        <v>4.4400000000000004</v>
      </c>
      <c r="GA22" s="164"/>
      <c r="GB22" s="165">
        <v>32.549999999999997</v>
      </c>
      <c r="GC22" s="165">
        <v>-9.8316999999999997</v>
      </c>
      <c r="GD22" s="165">
        <v>0.74250000000000005</v>
      </c>
      <c r="GE22" s="164"/>
      <c r="GF22" s="165">
        <v>65.700599999999994</v>
      </c>
      <c r="GG22" s="165">
        <v>21.3</v>
      </c>
      <c r="GH22" s="165">
        <v>-15.439299999999999</v>
      </c>
      <c r="GI22" s="165">
        <v>0.77939999999999998</v>
      </c>
      <c r="GJ22" s="165">
        <v>0</v>
      </c>
      <c r="GK22" s="165">
        <v>1.5432999999999999</v>
      </c>
      <c r="GL22" s="164"/>
      <c r="GM22" s="164"/>
      <c r="GN22" s="165">
        <v>-13.7532</v>
      </c>
      <c r="GO22" s="165">
        <v>-25.811299999999999</v>
      </c>
      <c r="GP22" s="165">
        <v>14.258900000000001</v>
      </c>
      <c r="GQ22" s="165">
        <v>26.569700000000001</v>
      </c>
      <c r="GR22" s="165">
        <v>55.392600000000002</v>
      </c>
      <c r="GS22" s="165">
        <v>56.384</v>
      </c>
      <c r="GT22" s="165">
        <v>-110.26300000000001</v>
      </c>
      <c r="GU22" s="165">
        <v>-20.025600000000001</v>
      </c>
      <c r="GV22" s="165">
        <v>32.346200000000003</v>
      </c>
      <c r="GW22" s="165">
        <v>-41.842799999999997</v>
      </c>
      <c r="GX22" s="165">
        <v>10.9245</v>
      </c>
      <c r="GY22" s="165">
        <v>8.6244999999999994</v>
      </c>
      <c r="GZ22" s="165">
        <v>8.4074000000000009</v>
      </c>
      <c r="HA22" s="166">
        <v>11.5</v>
      </c>
      <c r="HB22" s="165">
        <v>66.923100000000005</v>
      </c>
      <c r="HC22" s="165">
        <v>67.794799999999995</v>
      </c>
      <c r="HD22" s="165">
        <v>65</v>
      </c>
      <c r="HE22" s="165">
        <v>-65.161299999999997</v>
      </c>
      <c r="HF22" s="165">
        <v>-267.46570000000003</v>
      </c>
      <c r="HG22" s="165">
        <v>271.38099999999997</v>
      </c>
      <c r="HH22" s="165">
        <v>64.090599999999995</v>
      </c>
      <c r="HI22" s="165">
        <v>-64.812100000000001</v>
      </c>
      <c r="HJ22" s="165">
        <v>-63.523499999999999</v>
      </c>
      <c r="HK22" s="165">
        <v>-39.184199999999997</v>
      </c>
      <c r="HL22" s="165">
        <v>-31.0717</v>
      </c>
      <c r="HM22" s="165">
        <v>79.108800000000002</v>
      </c>
      <c r="HN22" s="165">
        <v>77.6434</v>
      </c>
      <c r="HO22" s="165">
        <v>-10.442</v>
      </c>
      <c r="HP22" s="165">
        <v>-10.321400000000001</v>
      </c>
      <c r="HQ22" s="165">
        <v>9.8575999999999997</v>
      </c>
      <c r="HR22" s="165">
        <v>8.9677000000000007</v>
      </c>
      <c r="HS22" s="165">
        <v>-37.651899999999998</v>
      </c>
      <c r="HT22" s="165">
        <v>-38.365600000000001</v>
      </c>
      <c r="HU22" s="165">
        <v>-34.35</v>
      </c>
      <c r="HV22" s="165">
        <v>-34.159999999999997</v>
      </c>
      <c r="HW22" s="165">
        <v>47.3</v>
      </c>
      <c r="HX22" s="165">
        <v>47.6</v>
      </c>
      <c r="HY22" s="165">
        <v>22.09</v>
      </c>
      <c r="HZ22" s="165">
        <v>-50.88</v>
      </c>
      <c r="IA22" s="165">
        <v>-367.20339999999999</v>
      </c>
      <c r="IB22" s="165">
        <v>83.079899999999995</v>
      </c>
      <c r="IC22" s="165">
        <v>81.947999999999993</v>
      </c>
      <c r="ID22" s="165">
        <v>12.8</v>
      </c>
      <c r="IE22" s="165">
        <v>14.3</v>
      </c>
      <c r="IF22" s="165">
        <v>-8.1</v>
      </c>
      <c r="IG22" s="165">
        <v>-7.9</v>
      </c>
      <c r="IH22" s="164"/>
      <c r="II22" s="165">
        <v>1.0669999999999999</v>
      </c>
      <c r="IJ22" s="165">
        <v>-54.826099999999997</v>
      </c>
      <c r="IK22" s="165">
        <v>106.786</v>
      </c>
      <c r="IL22" s="165">
        <v>94.235500000000002</v>
      </c>
      <c r="IM22" s="165">
        <v>55.848399999999998</v>
      </c>
      <c r="IN22" s="164"/>
      <c r="IO22" s="165">
        <v>-49.831000000000003</v>
      </c>
      <c r="IP22" s="165">
        <v>38.686599999999999</v>
      </c>
      <c r="IQ22" s="165">
        <v>-189.41319999999999</v>
      </c>
      <c r="IR22" s="165">
        <v>0</v>
      </c>
      <c r="IS22" s="165">
        <v>-40.404299999999999</v>
      </c>
      <c r="IT22" s="165">
        <v>121.59</v>
      </c>
      <c r="IU22" s="165">
        <v>120.7795</v>
      </c>
      <c r="IV22" s="165">
        <v>190.9357</v>
      </c>
      <c r="IW22" s="165">
        <v>-90.145399999999995</v>
      </c>
      <c r="IX22" s="165">
        <v>-11.4932</v>
      </c>
      <c r="IY22" s="165">
        <v>-99.270899999999997</v>
      </c>
      <c r="IZ22" s="165">
        <v>99.937799999999996</v>
      </c>
      <c r="JA22" s="165">
        <v>-8.8317999999999994</v>
      </c>
      <c r="JB22" s="164"/>
      <c r="JC22" s="165">
        <v>21.68</v>
      </c>
      <c r="JD22" s="165">
        <v>7.1989999999999998</v>
      </c>
      <c r="JE22" s="165">
        <v>7.2729999999999997</v>
      </c>
      <c r="JF22" s="165">
        <v>-21.76</v>
      </c>
      <c r="JG22" s="165">
        <v>-0.88</v>
      </c>
      <c r="JH22" s="164"/>
      <c r="JI22" s="165">
        <v>0.88039999999999996</v>
      </c>
      <c r="JJ22" s="165">
        <v>-15.3521</v>
      </c>
      <c r="JK22" s="165">
        <v>-23.0579</v>
      </c>
      <c r="JL22" s="165">
        <v>13.3</v>
      </c>
      <c r="JM22" s="165">
        <v>48.314999999999998</v>
      </c>
      <c r="JN22" s="165">
        <v>48.804000000000002</v>
      </c>
      <c r="JO22" s="164"/>
      <c r="JP22" s="165">
        <v>13.583600000000001</v>
      </c>
      <c r="JQ22" s="165">
        <v>50.934199999999997</v>
      </c>
      <c r="JR22" s="165">
        <v>50.330300000000001</v>
      </c>
      <c r="JS22" s="165">
        <v>52.547400000000003</v>
      </c>
      <c r="JT22" s="164"/>
      <c r="JU22" s="165">
        <v>-13.9</v>
      </c>
      <c r="JV22" s="166">
        <v>-50.337649999999996</v>
      </c>
      <c r="JW22" s="165">
        <v>5.39</v>
      </c>
      <c r="JX22" s="164"/>
      <c r="JY22" s="165">
        <v>-31.158100000000001</v>
      </c>
      <c r="JZ22" s="165">
        <v>59.435400000000001</v>
      </c>
      <c r="KA22" s="165">
        <v>39.962299999999999</v>
      </c>
      <c r="KB22" s="165">
        <v>-31.427800000000001</v>
      </c>
      <c r="KC22" s="165">
        <v>-57.954799999999999</v>
      </c>
      <c r="KD22" s="165">
        <v>29.964500000000001</v>
      </c>
      <c r="KE22" s="165">
        <v>27.640799999999999</v>
      </c>
      <c r="KF22" s="165">
        <v>5.8</v>
      </c>
      <c r="KG22" s="165">
        <v>-6.1</v>
      </c>
      <c r="KH22" s="165">
        <v>-202.26130000000001</v>
      </c>
      <c r="KI22" s="165">
        <v>285.2586</v>
      </c>
    </row>
    <row r="23" spans="1:295" ht="18" customHeight="1" x14ac:dyDescent="0.3">
      <c r="A23" s="160" t="s">
        <v>62</v>
      </c>
      <c r="B23" s="160" t="s">
        <v>754</v>
      </c>
      <c r="C23" s="164"/>
      <c r="D23" s="165">
        <v>14.4072</v>
      </c>
      <c r="E23" s="165">
        <v>-22.110099999999999</v>
      </c>
      <c r="F23" s="165">
        <v>-38.679699999999997</v>
      </c>
      <c r="G23" s="165">
        <v>25.0505</v>
      </c>
      <c r="H23" s="164"/>
      <c r="I23" s="165">
        <v>44.2196</v>
      </c>
      <c r="J23" s="165">
        <v>-73.123000000000005</v>
      </c>
      <c r="K23" s="165">
        <v>48.932899999999997</v>
      </c>
      <c r="L23" s="165">
        <v>24.687200000000001</v>
      </c>
      <c r="M23" s="164"/>
      <c r="N23" s="165">
        <v>19.98</v>
      </c>
      <c r="O23" s="165">
        <v>-46.786999999999999</v>
      </c>
      <c r="P23" s="165">
        <v>41.8</v>
      </c>
      <c r="Q23" s="165">
        <v>19.872</v>
      </c>
      <c r="R23" s="165">
        <v>-41.8</v>
      </c>
      <c r="S23" s="165">
        <v>13.7058</v>
      </c>
      <c r="T23" s="165">
        <v>37.3172</v>
      </c>
      <c r="U23" s="165">
        <v>16.356999999999999</v>
      </c>
      <c r="V23" s="165">
        <v>16.383600000000001</v>
      </c>
      <c r="W23" s="165">
        <v>27.238600000000002</v>
      </c>
      <c r="X23" s="165">
        <v>15.725300000000001</v>
      </c>
      <c r="Y23" s="165">
        <v>0.50219999999999998</v>
      </c>
      <c r="Z23" s="165">
        <v>7.6585999999999999</v>
      </c>
      <c r="AA23" s="164"/>
      <c r="AB23" s="164"/>
      <c r="AC23" s="165">
        <v>-58.77</v>
      </c>
      <c r="AD23" s="165">
        <v>-58.48</v>
      </c>
      <c r="AE23" s="164"/>
      <c r="AF23" s="165">
        <v>-19.98</v>
      </c>
      <c r="AG23" s="165">
        <v>44</v>
      </c>
      <c r="AH23" s="165">
        <v>26.198</v>
      </c>
      <c r="AI23" s="165">
        <v>0.28199999999999997</v>
      </c>
      <c r="AJ23" s="164"/>
      <c r="AK23" s="165">
        <v>-34.03</v>
      </c>
      <c r="AL23" s="165">
        <v>-87.45</v>
      </c>
      <c r="AM23" s="165">
        <v>34.42</v>
      </c>
      <c r="AN23" s="165">
        <v>34.58</v>
      </c>
      <c r="AO23" s="165">
        <v>8.1007999999999996</v>
      </c>
      <c r="AP23" s="165">
        <v>11.9376</v>
      </c>
      <c r="AQ23" s="165">
        <v>64.438100000000006</v>
      </c>
      <c r="AR23" s="165">
        <v>66.798599999999993</v>
      </c>
      <c r="AS23" s="165">
        <v>40.816299999999998</v>
      </c>
      <c r="AT23" s="165">
        <v>-40.053800000000003</v>
      </c>
      <c r="AU23" s="165">
        <v>-40.044600000000003</v>
      </c>
      <c r="AV23" s="165">
        <v>9.4949999999999992</v>
      </c>
      <c r="AW23" s="165">
        <v>9.4031000000000002</v>
      </c>
      <c r="AX23" s="165">
        <v>71.534199999999998</v>
      </c>
      <c r="AY23" s="165">
        <v>72.471900000000005</v>
      </c>
      <c r="AZ23" s="165">
        <v>-21.722300000000001</v>
      </c>
      <c r="BA23" s="165">
        <v>-22.201000000000001</v>
      </c>
      <c r="BB23" s="165">
        <v>-377.55329999999998</v>
      </c>
      <c r="BC23" s="165">
        <v>-18.056000000000001</v>
      </c>
      <c r="BD23" s="165">
        <v>-12.6</v>
      </c>
      <c r="BE23" s="165">
        <v>-12.6</v>
      </c>
      <c r="BF23" s="165">
        <v>46.682699999999997</v>
      </c>
      <c r="BG23" s="165">
        <v>45.812899999999999</v>
      </c>
      <c r="BH23" s="165">
        <v>-3.1709999999999998</v>
      </c>
      <c r="BI23" s="164"/>
      <c r="BJ23" s="165">
        <v>-49.216500000000003</v>
      </c>
      <c r="BK23" s="165">
        <v>4.9317000000000002</v>
      </c>
      <c r="BL23" s="165">
        <v>1.9734</v>
      </c>
      <c r="BM23" s="165">
        <v>3.9824999999999999</v>
      </c>
      <c r="BN23" s="165">
        <v>431.10430000000002</v>
      </c>
      <c r="BO23" s="165">
        <v>104.64790000000001</v>
      </c>
      <c r="BP23" s="165">
        <v>105.3193</v>
      </c>
      <c r="BQ23" s="165">
        <v>-258.50940000000003</v>
      </c>
      <c r="BR23" s="165">
        <v>502.25060000000002</v>
      </c>
      <c r="BS23" s="164"/>
      <c r="BT23" s="165">
        <v>-61.859200000000001</v>
      </c>
      <c r="BU23" s="165">
        <v>64.076800000000006</v>
      </c>
      <c r="BV23" s="165">
        <v>77.611000000000004</v>
      </c>
      <c r="BW23" s="165">
        <v>23.54</v>
      </c>
      <c r="BX23" s="165">
        <v>19.79</v>
      </c>
      <c r="BY23" s="165">
        <v>50.17</v>
      </c>
      <c r="BZ23" s="165">
        <v>67.989999999999995</v>
      </c>
      <c r="CA23" s="165">
        <v>-59.204900000000002</v>
      </c>
      <c r="CB23" s="165">
        <v>-58.5351</v>
      </c>
      <c r="CC23" s="165">
        <v>96.028800000000004</v>
      </c>
      <c r="CD23" s="165">
        <v>96.831299999999999</v>
      </c>
      <c r="CE23" s="164"/>
      <c r="CF23" s="165">
        <v>-94.781099999999995</v>
      </c>
      <c r="CG23" s="165">
        <v>-94.780600000000007</v>
      </c>
      <c r="CH23" s="165">
        <v>-1.677</v>
      </c>
      <c r="CI23" s="165">
        <v>0</v>
      </c>
      <c r="CJ23" s="164"/>
      <c r="CK23" s="164"/>
      <c r="CL23" s="165">
        <v>94.5</v>
      </c>
      <c r="CM23" s="165">
        <v>85.3</v>
      </c>
      <c r="CN23" s="165">
        <v>-12.62</v>
      </c>
      <c r="CO23" s="165">
        <v>53.100700000000003</v>
      </c>
      <c r="CP23" s="165">
        <v>52.469799999999999</v>
      </c>
      <c r="CQ23" s="165">
        <v>52.222799999999999</v>
      </c>
      <c r="CR23" s="165">
        <v>4.8533999999999997</v>
      </c>
      <c r="CS23" s="165">
        <v>5.0747</v>
      </c>
      <c r="CT23" s="165">
        <v>24.080300000000001</v>
      </c>
      <c r="CU23" s="165">
        <v>-70.186300000000003</v>
      </c>
      <c r="CV23" s="165">
        <v>27.347100000000001</v>
      </c>
      <c r="CW23" s="165">
        <v>11.3941</v>
      </c>
      <c r="CX23" s="165">
        <v>45.04</v>
      </c>
      <c r="CY23" s="165">
        <v>24.94</v>
      </c>
      <c r="CZ23" s="165">
        <v>50.163600000000002</v>
      </c>
      <c r="DA23" s="165">
        <v>47.465499999999999</v>
      </c>
      <c r="DB23" s="165">
        <v>-27.07</v>
      </c>
      <c r="DC23" s="164"/>
      <c r="DD23" s="164"/>
      <c r="DE23" s="164"/>
      <c r="DF23" s="165">
        <v>-90.414299999999997</v>
      </c>
      <c r="DG23" s="165">
        <v>-21.660900000000002</v>
      </c>
      <c r="DH23" s="165">
        <v>-16.696200000000001</v>
      </c>
      <c r="DI23" s="165">
        <v>-80.2</v>
      </c>
      <c r="DJ23" s="165">
        <v>-80.2</v>
      </c>
      <c r="DK23" s="165">
        <v>16.1691</v>
      </c>
      <c r="DL23" s="165">
        <v>43.954500000000003</v>
      </c>
      <c r="DM23" s="165">
        <v>54.024000000000001</v>
      </c>
      <c r="DN23" s="165">
        <v>62.127699999999997</v>
      </c>
      <c r="DO23" s="165">
        <v>43.78</v>
      </c>
      <c r="DP23" s="165">
        <v>-8.16</v>
      </c>
      <c r="DQ23" s="165">
        <v>32.255499999999998</v>
      </c>
      <c r="DR23" s="165">
        <v>88.295000000000002</v>
      </c>
      <c r="DS23" s="165">
        <v>-28.39</v>
      </c>
      <c r="DT23" s="165">
        <v>-28.89</v>
      </c>
      <c r="DU23" s="165">
        <v>100.59</v>
      </c>
      <c r="DV23" s="165">
        <v>59.12</v>
      </c>
      <c r="DW23" s="165">
        <v>89.490899999999996</v>
      </c>
      <c r="DX23" s="165">
        <v>87.327299999999994</v>
      </c>
      <c r="DY23" s="165">
        <v>-31.189599999999999</v>
      </c>
      <c r="DZ23" s="165">
        <v>-30.8</v>
      </c>
      <c r="EA23" s="165">
        <v>183.88900000000001</v>
      </c>
      <c r="EB23" s="165">
        <v>140.88550000000001</v>
      </c>
      <c r="EC23" s="165">
        <v>134.7628</v>
      </c>
      <c r="ED23" s="165">
        <v>136.05269999999999</v>
      </c>
      <c r="EE23" s="165">
        <v>53.064300000000003</v>
      </c>
      <c r="EF23" s="165">
        <v>46.472499999999997</v>
      </c>
      <c r="EG23" s="165">
        <v>-19.754999999999999</v>
      </c>
      <c r="EH23" s="165">
        <v>272.11079999999998</v>
      </c>
      <c r="EI23" s="165">
        <v>-126.68089999999999</v>
      </c>
      <c r="EJ23" s="164"/>
      <c r="EK23" s="165">
        <v>-35.451000000000001</v>
      </c>
      <c r="EL23" s="165">
        <v>-32.8003</v>
      </c>
      <c r="EM23" s="165">
        <v>44.362099999999998</v>
      </c>
      <c r="EN23" s="165">
        <v>-56.238599999999998</v>
      </c>
      <c r="EO23" s="165">
        <v>-53.277299999999997</v>
      </c>
      <c r="EP23" s="165">
        <v>167.48400000000001</v>
      </c>
      <c r="EQ23" s="165">
        <v>-65.954099999999997</v>
      </c>
      <c r="ER23" s="165">
        <v>-67.110399999999998</v>
      </c>
      <c r="ES23" s="165">
        <v>-5.2057000000000002</v>
      </c>
      <c r="ET23" s="165">
        <v>0</v>
      </c>
      <c r="EU23" s="165">
        <v>-7.03</v>
      </c>
      <c r="EV23" s="165">
        <v>114.3</v>
      </c>
      <c r="EW23" s="165">
        <v>8.4925999999999995</v>
      </c>
      <c r="EX23" s="165">
        <v>-147.11340000000001</v>
      </c>
      <c r="EY23" s="165">
        <v>-36.273899999999998</v>
      </c>
      <c r="EZ23" s="165">
        <v>-35.982300000000002</v>
      </c>
      <c r="FA23" s="165">
        <v>7.3952999999999998</v>
      </c>
      <c r="FB23" s="165">
        <v>-43.904699999999998</v>
      </c>
      <c r="FC23" s="165">
        <v>11.1053</v>
      </c>
      <c r="FD23" s="165">
        <v>23.313600000000001</v>
      </c>
      <c r="FE23" s="164"/>
      <c r="FF23" s="165">
        <v>22.822700000000001</v>
      </c>
      <c r="FG23" s="165">
        <v>30.519200000000001</v>
      </c>
      <c r="FH23" s="165">
        <v>31.508500000000002</v>
      </c>
      <c r="FI23" s="165">
        <v>29.576899999999998</v>
      </c>
      <c r="FJ23" s="165">
        <v>58.274799999999999</v>
      </c>
      <c r="FK23" s="165">
        <v>58.609699999999997</v>
      </c>
      <c r="FL23" s="165">
        <v>6.3632999999999997</v>
      </c>
      <c r="FM23" s="165">
        <v>33.112400000000001</v>
      </c>
      <c r="FN23" s="165">
        <v>33.490099999999998</v>
      </c>
      <c r="FO23" s="165">
        <v>4.5647000000000002</v>
      </c>
      <c r="FP23" s="165">
        <v>14.3398</v>
      </c>
      <c r="FQ23" s="165">
        <v>-6.1946000000000003</v>
      </c>
      <c r="FR23" s="165">
        <v>-0.84</v>
      </c>
      <c r="FS23" s="165">
        <v>11.7781</v>
      </c>
      <c r="FT23" s="165">
        <v>0.751</v>
      </c>
      <c r="FU23" s="165">
        <v>-7.19</v>
      </c>
      <c r="FV23" s="165">
        <v>9.6199999999999992</v>
      </c>
      <c r="FW23" s="165">
        <v>0</v>
      </c>
      <c r="FX23" s="164"/>
      <c r="FY23" s="165">
        <v>-6.4390000000000001</v>
      </c>
      <c r="FZ23" s="165">
        <v>4.4539999999999997</v>
      </c>
      <c r="GA23" s="165">
        <v>10.436999999999999</v>
      </c>
      <c r="GB23" s="165">
        <v>33.26</v>
      </c>
      <c r="GC23" s="165">
        <v>-16.5684</v>
      </c>
      <c r="GD23" s="165">
        <v>-3.1684999999999999</v>
      </c>
      <c r="GE23" s="165">
        <v>13.38</v>
      </c>
      <c r="GF23" s="165">
        <v>66.660200000000003</v>
      </c>
      <c r="GG23" s="165">
        <v>20.9</v>
      </c>
      <c r="GH23" s="165">
        <v>-19.585899999999999</v>
      </c>
      <c r="GI23" s="165">
        <v>1.2298</v>
      </c>
      <c r="GJ23" s="165">
        <v>0</v>
      </c>
      <c r="GK23" s="165">
        <v>1.6162000000000001</v>
      </c>
      <c r="GL23" s="164"/>
      <c r="GM23" s="164"/>
      <c r="GN23" s="165">
        <v>-13.0062</v>
      </c>
      <c r="GO23" s="165">
        <v>-30.647400000000001</v>
      </c>
      <c r="GP23" s="165">
        <v>12.998699999999999</v>
      </c>
      <c r="GQ23" s="165">
        <v>31.555900000000001</v>
      </c>
      <c r="GR23" s="165">
        <v>60.515700000000002</v>
      </c>
      <c r="GS23" s="165">
        <v>59.766399999999997</v>
      </c>
      <c r="GT23" s="165">
        <v>-121.53449999999999</v>
      </c>
      <c r="GU23" s="165">
        <v>-23.734000000000002</v>
      </c>
      <c r="GV23" s="165">
        <v>35.160200000000003</v>
      </c>
      <c r="GW23" s="165">
        <v>-49.909599999999998</v>
      </c>
      <c r="GX23" s="165">
        <v>10.426500000000001</v>
      </c>
      <c r="GY23" s="165">
        <v>9.7085000000000008</v>
      </c>
      <c r="GZ23" s="165">
        <v>9.5253999999999994</v>
      </c>
      <c r="HA23" s="165">
        <v>11</v>
      </c>
      <c r="HB23" s="165">
        <v>59.633099999999999</v>
      </c>
      <c r="HC23" s="165">
        <v>61.499299999999998</v>
      </c>
      <c r="HD23" s="165">
        <v>109</v>
      </c>
      <c r="HE23" s="165">
        <v>-108.7936</v>
      </c>
      <c r="HF23" s="165">
        <v>-309.84539999999998</v>
      </c>
      <c r="HG23" s="165">
        <v>312.93990000000002</v>
      </c>
      <c r="HH23" s="165">
        <v>53.278300000000002</v>
      </c>
      <c r="HI23" s="165">
        <v>-59.2819</v>
      </c>
      <c r="HJ23" s="165">
        <v>-57.399700000000003</v>
      </c>
      <c r="HK23" s="165">
        <v>-36.6282</v>
      </c>
      <c r="HL23" s="165">
        <v>-27.2973</v>
      </c>
      <c r="HM23" s="165">
        <v>76.874899999999997</v>
      </c>
      <c r="HN23" s="165">
        <v>78.253299999999996</v>
      </c>
      <c r="HO23" s="165">
        <v>0</v>
      </c>
      <c r="HP23" s="165">
        <v>0</v>
      </c>
      <c r="HQ23" s="165">
        <v>11.6814</v>
      </c>
      <c r="HR23" s="165">
        <v>11.505599999999999</v>
      </c>
      <c r="HS23" s="165">
        <v>-21.246099999999998</v>
      </c>
      <c r="HT23" s="165">
        <v>-20.814699999999998</v>
      </c>
      <c r="HU23" s="165">
        <v>-40.340000000000003</v>
      </c>
      <c r="HV23" s="165">
        <v>-40.26</v>
      </c>
      <c r="HW23" s="165">
        <v>45.6</v>
      </c>
      <c r="HX23" s="165">
        <v>47</v>
      </c>
      <c r="HY23" s="165">
        <v>21.782399999999999</v>
      </c>
      <c r="HZ23" s="165">
        <v>-62.48</v>
      </c>
      <c r="IA23" s="165">
        <v>-364.9914</v>
      </c>
      <c r="IB23" s="165">
        <v>78.419399999999996</v>
      </c>
      <c r="IC23" s="165">
        <v>78.103800000000007</v>
      </c>
      <c r="ID23" s="165">
        <v>12.9</v>
      </c>
      <c r="IE23" s="165">
        <v>10.9</v>
      </c>
      <c r="IF23" s="165">
        <v>-9.6999999999999993</v>
      </c>
      <c r="IG23" s="165">
        <v>-9.6</v>
      </c>
      <c r="IH23" s="165">
        <v>1.3615999999999999</v>
      </c>
      <c r="II23" s="164"/>
      <c r="IJ23" s="165">
        <v>-46.498600000000003</v>
      </c>
      <c r="IK23" s="165">
        <v>159.62639999999999</v>
      </c>
      <c r="IL23" s="165">
        <v>56.471800000000002</v>
      </c>
      <c r="IM23" s="165">
        <v>20.074999999999999</v>
      </c>
      <c r="IN23" s="164"/>
      <c r="IO23" s="165">
        <v>-17.087499999999999</v>
      </c>
      <c r="IP23" s="165">
        <v>11.698600000000001</v>
      </c>
      <c r="IQ23" s="165">
        <v>-184.0651</v>
      </c>
      <c r="IR23" s="165">
        <v>29.952200000000001</v>
      </c>
      <c r="IS23" s="165">
        <v>-10.9977</v>
      </c>
      <c r="IT23" s="165">
        <v>121.60420000000001</v>
      </c>
      <c r="IU23" s="165">
        <v>119.7394</v>
      </c>
      <c r="IV23" s="165">
        <v>188.28970000000001</v>
      </c>
      <c r="IW23" s="165">
        <v>-51.165100000000002</v>
      </c>
      <c r="IX23" s="165">
        <v>-28.340299999999999</v>
      </c>
      <c r="IY23" s="165">
        <v>-74.694199999999995</v>
      </c>
      <c r="IZ23" s="165">
        <v>75.351600000000005</v>
      </c>
      <c r="JA23" s="165">
        <v>-9.1476000000000006</v>
      </c>
      <c r="JB23" s="164"/>
      <c r="JC23" s="165">
        <v>25.84</v>
      </c>
      <c r="JD23" s="165">
        <v>6.1550000000000002</v>
      </c>
      <c r="JE23" s="165">
        <v>6.1669999999999998</v>
      </c>
      <c r="JF23" s="165">
        <v>-24.8</v>
      </c>
      <c r="JG23" s="165">
        <v>2.16</v>
      </c>
      <c r="JH23" s="164"/>
      <c r="JI23" s="165">
        <v>-2.6046999999999998</v>
      </c>
      <c r="JJ23" s="165">
        <v>-11.073499999999999</v>
      </c>
      <c r="JK23" s="165">
        <v>-25.078199999999999</v>
      </c>
      <c r="JL23" s="165">
        <v>15.5</v>
      </c>
      <c r="JM23" s="165">
        <v>49.064</v>
      </c>
      <c r="JN23" s="165">
        <v>51.811</v>
      </c>
      <c r="JO23" s="165">
        <v>11.509399999999999</v>
      </c>
      <c r="JP23" s="165">
        <v>13.517200000000001</v>
      </c>
      <c r="JQ23" s="165">
        <v>50.996099999999998</v>
      </c>
      <c r="JR23" s="165">
        <v>50.565100000000001</v>
      </c>
      <c r="JS23" s="165">
        <v>51.788800000000002</v>
      </c>
      <c r="JT23" s="164"/>
      <c r="JU23" s="165">
        <v>-11.3</v>
      </c>
      <c r="JV23" s="165">
        <v>-50.087299999999999</v>
      </c>
      <c r="JW23" s="165">
        <v>5.69</v>
      </c>
      <c r="JX23" s="164"/>
      <c r="JY23" s="165">
        <v>-26.782800000000002</v>
      </c>
      <c r="JZ23" s="165">
        <v>56.917299999999997</v>
      </c>
      <c r="KA23" s="165">
        <v>36.345300000000002</v>
      </c>
      <c r="KB23" s="165">
        <v>-25.831299999999999</v>
      </c>
      <c r="KC23" s="165">
        <v>-56.764800000000001</v>
      </c>
      <c r="KD23" s="165">
        <v>26.620200000000001</v>
      </c>
      <c r="KE23" s="165">
        <v>29.190999999999999</v>
      </c>
      <c r="KF23" s="165">
        <v>2.9</v>
      </c>
      <c r="KG23" s="165">
        <v>-3.1</v>
      </c>
      <c r="KH23" s="165">
        <v>-252.3441</v>
      </c>
      <c r="KI23" s="165">
        <v>360.58839999999998</v>
      </c>
    </row>
    <row r="24" spans="1:295" ht="18" customHeight="1" x14ac:dyDescent="0.3">
      <c r="A24" s="160" t="s">
        <v>62</v>
      </c>
      <c r="B24" s="160" t="s">
        <v>755</v>
      </c>
      <c r="C24" s="167"/>
      <c r="D24" s="168">
        <v>14.7539</v>
      </c>
      <c r="E24" s="168">
        <v>-22.6462</v>
      </c>
      <c r="F24" s="168">
        <v>-37.982900000000001</v>
      </c>
      <c r="G24" s="168">
        <v>26.255199999999999</v>
      </c>
      <c r="H24" s="167"/>
      <c r="I24" s="168">
        <v>45.940800000000003</v>
      </c>
      <c r="J24" s="168">
        <v>-76.265100000000004</v>
      </c>
      <c r="K24" s="168">
        <v>52.246099999999998</v>
      </c>
      <c r="L24" s="168">
        <v>26.513200000000001</v>
      </c>
      <c r="M24" s="167"/>
      <c r="N24" s="168">
        <v>13.32</v>
      </c>
      <c r="O24" s="168">
        <v>-49.481999999999999</v>
      </c>
      <c r="P24" s="168">
        <v>46.2</v>
      </c>
      <c r="Q24" s="168">
        <v>21.527999999999999</v>
      </c>
      <c r="R24" s="168">
        <v>-44</v>
      </c>
      <c r="S24" s="168">
        <v>13.9367</v>
      </c>
      <c r="T24" s="168">
        <v>38.1492</v>
      </c>
      <c r="U24" s="168">
        <v>17.319099999999999</v>
      </c>
      <c r="V24" s="168">
        <v>17.3066</v>
      </c>
      <c r="W24" s="168">
        <v>29.0501</v>
      </c>
      <c r="X24" s="168">
        <v>16.5016</v>
      </c>
      <c r="Y24" s="168">
        <v>0.5081</v>
      </c>
      <c r="Z24" s="168">
        <v>7.6341999999999999</v>
      </c>
      <c r="AA24" s="167"/>
      <c r="AB24" s="167"/>
      <c r="AC24" s="168">
        <v>-65.03</v>
      </c>
      <c r="AD24" s="168">
        <v>-65.010000000000005</v>
      </c>
      <c r="AE24" s="167"/>
      <c r="AF24" s="168">
        <v>-13.32</v>
      </c>
      <c r="AG24" s="168">
        <v>48.4</v>
      </c>
      <c r="AH24" s="168">
        <v>26.459</v>
      </c>
      <c r="AI24" s="168">
        <v>0.28100000000000003</v>
      </c>
      <c r="AJ24" s="167"/>
      <c r="AK24" s="168">
        <v>-35.54</v>
      </c>
      <c r="AL24" s="168">
        <v>-96.49</v>
      </c>
      <c r="AM24" s="168">
        <v>35.86</v>
      </c>
      <c r="AN24" s="168">
        <v>36.57</v>
      </c>
      <c r="AO24" s="168">
        <v>8.4639000000000006</v>
      </c>
      <c r="AP24" s="168">
        <v>11.8931</v>
      </c>
      <c r="AQ24" s="168">
        <v>68.477500000000006</v>
      </c>
      <c r="AR24" s="168">
        <v>71.370500000000007</v>
      </c>
      <c r="AS24" s="168">
        <v>41.759</v>
      </c>
      <c r="AT24" s="168">
        <v>-43.134900000000002</v>
      </c>
      <c r="AU24" s="168">
        <v>-43.226599999999998</v>
      </c>
      <c r="AV24" s="168">
        <v>9.2042999999999999</v>
      </c>
      <c r="AW24" s="168">
        <v>9.1418999999999997</v>
      </c>
      <c r="AX24" s="168">
        <v>72.337999999999994</v>
      </c>
      <c r="AY24" s="168">
        <v>74.749200000000002</v>
      </c>
      <c r="AZ24" s="168">
        <v>-15.6462</v>
      </c>
      <c r="BA24" s="168">
        <v>-17.2883</v>
      </c>
      <c r="BB24" s="168">
        <v>-396.59620000000001</v>
      </c>
      <c r="BC24" s="168">
        <v>-18.009399999999999</v>
      </c>
      <c r="BD24" s="168">
        <v>-12</v>
      </c>
      <c r="BE24" s="168">
        <v>-12</v>
      </c>
      <c r="BF24" s="168">
        <v>50.220199999999998</v>
      </c>
      <c r="BG24" s="168">
        <v>48.917900000000003</v>
      </c>
      <c r="BH24" s="168">
        <v>-3.4178999999999999</v>
      </c>
      <c r="BI24" s="167"/>
      <c r="BJ24" s="168">
        <v>-48.928699999999999</v>
      </c>
      <c r="BK24" s="168">
        <v>5.7929000000000004</v>
      </c>
      <c r="BL24" s="168">
        <v>6.4100999999999999</v>
      </c>
      <c r="BM24" s="168">
        <v>4.3710000000000004</v>
      </c>
      <c r="BN24" s="168">
        <v>455.27499999999998</v>
      </c>
      <c r="BO24" s="168">
        <v>114.90219999999999</v>
      </c>
      <c r="BP24" s="168">
        <v>115.2379</v>
      </c>
      <c r="BQ24" s="168">
        <v>-269.16419999999999</v>
      </c>
      <c r="BR24" s="168">
        <v>537.31809999999996</v>
      </c>
      <c r="BS24" s="167"/>
      <c r="BT24" s="168">
        <v>-57.070799999999998</v>
      </c>
      <c r="BU24" s="168">
        <v>58.267499999999998</v>
      </c>
      <c r="BV24" s="168">
        <v>82.640699999999995</v>
      </c>
      <c r="BW24" s="168">
        <v>24.98</v>
      </c>
      <c r="BX24" s="168">
        <v>21.67</v>
      </c>
      <c r="BY24" s="168">
        <v>53.46</v>
      </c>
      <c r="BZ24" s="168">
        <v>70.680000000000007</v>
      </c>
      <c r="CA24" s="168">
        <v>-67.644099999999995</v>
      </c>
      <c r="CB24" s="168">
        <v>-64.161299999999997</v>
      </c>
      <c r="CC24" s="168">
        <v>105.2931</v>
      </c>
      <c r="CD24" s="168">
        <v>105.74550000000001</v>
      </c>
      <c r="CE24" s="167"/>
      <c r="CF24" s="168">
        <v>-105.98569999999999</v>
      </c>
      <c r="CG24" s="168">
        <v>-106.4303</v>
      </c>
      <c r="CH24" s="168">
        <v>0.29049999999999998</v>
      </c>
      <c r="CI24" s="168">
        <v>0</v>
      </c>
      <c r="CJ24" s="167"/>
      <c r="CK24" s="167"/>
      <c r="CL24" s="168">
        <v>101.2</v>
      </c>
      <c r="CM24" s="168">
        <v>91.3</v>
      </c>
      <c r="CN24" s="168">
        <v>-13.55</v>
      </c>
      <c r="CO24" s="168">
        <v>53.270299999999999</v>
      </c>
      <c r="CP24" s="168">
        <v>51.923299999999998</v>
      </c>
      <c r="CQ24" s="168">
        <v>52.246499999999997</v>
      </c>
      <c r="CR24" s="168">
        <v>6.9550000000000001</v>
      </c>
      <c r="CS24" s="168">
        <v>7.2805</v>
      </c>
      <c r="CT24" s="168">
        <v>25.315899999999999</v>
      </c>
      <c r="CU24" s="168">
        <v>-76.537899999999993</v>
      </c>
      <c r="CV24" s="168">
        <v>28.459299999999999</v>
      </c>
      <c r="CW24" s="168">
        <v>11.704499999999999</v>
      </c>
      <c r="CX24" s="168">
        <v>52.18</v>
      </c>
      <c r="CY24" s="168">
        <v>27.9</v>
      </c>
      <c r="CZ24" s="168">
        <v>53.2104</v>
      </c>
      <c r="DA24" s="168">
        <v>50.395200000000003</v>
      </c>
      <c r="DB24" s="168">
        <v>-28.28</v>
      </c>
      <c r="DC24" s="167"/>
      <c r="DD24" s="167"/>
      <c r="DE24" s="167"/>
      <c r="DF24" s="168">
        <v>-106.13120000000001</v>
      </c>
      <c r="DG24" s="168">
        <v>-23.772500000000001</v>
      </c>
      <c r="DH24" s="168">
        <v>-17.424900000000001</v>
      </c>
      <c r="DI24" s="168">
        <v>-84.3</v>
      </c>
      <c r="DJ24" s="168">
        <v>-86.7</v>
      </c>
      <c r="DK24" s="168">
        <v>17.185400000000001</v>
      </c>
      <c r="DL24" s="168">
        <v>47.470100000000002</v>
      </c>
      <c r="DM24" s="168">
        <v>60.598999999999997</v>
      </c>
      <c r="DN24" s="168">
        <v>66.815200000000004</v>
      </c>
      <c r="DO24" s="168">
        <v>47.13</v>
      </c>
      <c r="DP24" s="168">
        <v>-9.9499999999999993</v>
      </c>
      <c r="DQ24" s="168">
        <v>34.611499999999999</v>
      </c>
      <c r="DR24" s="168">
        <v>104.916</v>
      </c>
      <c r="DS24" s="168">
        <v>-30.06</v>
      </c>
      <c r="DT24" s="168">
        <v>-30.44</v>
      </c>
      <c r="DU24" s="168">
        <v>103.27</v>
      </c>
      <c r="DV24" s="168">
        <v>61.17</v>
      </c>
      <c r="DW24" s="168">
        <v>107.1455</v>
      </c>
      <c r="DX24" s="168">
        <v>103.9455</v>
      </c>
      <c r="DY24" s="168">
        <v>-32.203200000000002</v>
      </c>
      <c r="DZ24" s="168">
        <v>-31.572700000000001</v>
      </c>
      <c r="EA24" s="168">
        <v>201.58420000000001</v>
      </c>
      <c r="EB24" s="168">
        <v>155.12190000000001</v>
      </c>
      <c r="EC24" s="168">
        <v>149.0307</v>
      </c>
      <c r="ED24" s="168">
        <v>151.7424</v>
      </c>
      <c r="EE24" s="168">
        <v>63.8</v>
      </c>
      <c r="EF24" s="168">
        <v>54.106200000000001</v>
      </c>
      <c r="EG24" s="168">
        <v>-20.143999999999998</v>
      </c>
      <c r="EH24" s="168">
        <v>281.24939999999998</v>
      </c>
      <c r="EI24" s="168">
        <v>-137.20679999999999</v>
      </c>
      <c r="EJ24" s="167"/>
      <c r="EK24" s="168">
        <v>-39.073099999999997</v>
      </c>
      <c r="EL24" s="168">
        <v>-35.316699999999997</v>
      </c>
      <c r="EM24" s="168">
        <v>34.511000000000003</v>
      </c>
      <c r="EN24" s="168">
        <v>-41.000599999999999</v>
      </c>
      <c r="EO24" s="168">
        <v>-37.9574</v>
      </c>
      <c r="EP24" s="168">
        <v>149.05199999999999</v>
      </c>
      <c r="EQ24" s="168">
        <v>-71.743099999999998</v>
      </c>
      <c r="ER24" s="168">
        <v>-72.730699999999999</v>
      </c>
      <c r="ES24" s="168">
        <v>-13.895099999999999</v>
      </c>
      <c r="ET24" s="168">
        <v>0</v>
      </c>
      <c r="EU24" s="168">
        <v>-12.62</v>
      </c>
      <c r="EV24" s="168">
        <v>113.2</v>
      </c>
      <c r="EW24" s="168">
        <v>9.2768999999999995</v>
      </c>
      <c r="EX24" s="168">
        <v>-117.1347</v>
      </c>
      <c r="EY24" s="168">
        <v>-35.669899999999998</v>
      </c>
      <c r="EZ24" s="168">
        <v>-34.636400000000002</v>
      </c>
      <c r="FA24" s="168">
        <v>5.3792999999999997</v>
      </c>
      <c r="FB24" s="168">
        <v>-51.537799999999997</v>
      </c>
      <c r="FC24" s="168">
        <v>12.194599999999999</v>
      </c>
      <c r="FD24" s="168">
        <v>22.632899999999999</v>
      </c>
      <c r="FE24" s="167"/>
      <c r="FF24" s="168">
        <v>21.860700000000001</v>
      </c>
      <c r="FG24" s="168">
        <v>30.031400000000001</v>
      </c>
      <c r="FH24" s="168">
        <v>30.354800000000001</v>
      </c>
      <c r="FI24" s="168">
        <v>29.085100000000001</v>
      </c>
      <c r="FJ24" s="168">
        <v>63.633400000000002</v>
      </c>
      <c r="FK24" s="168">
        <v>63.800899999999999</v>
      </c>
      <c r="FL24" s="168">
        <v>5.8609999999999998</v>
      </c>
      <c r="FM24" s="168">
        <v>34.310299999999998</v>
      </c>
      <c r="FN24" s="168">
        <v>34.148200000000003</v>
      </c>
      <c r="FO24" s="168">
        <v>3.6999</v>
      </c>
      <c r="FP24" s="168">
        <v>13.014799999999999</v>
      </c>
      <c r="FQ24" s="168">
        <v>-5.0812999999999997</v>
      </c>
      <c r="FR24" s="168">
        <v>-2.15</v>
      </c>
      <c r="FS24" s="168">
        <v>11.883100000000001</v>
      </c>
      <c r="FT24" s="168">
        <v>0.80959999999999999</v>
      </c>
      <c r="FU24" s="168">
        <v>-7.72</v>
      </c>
      <c r="FV24" s="168">
        <v>10.72</v>
      </c>
      <c r="FW24" s="167"/>
      <c r="FX24" s="167"/>
      <c r="FY24" s="168">
        <v>-6.3250000000000002</v>
      </c>
      <c r="FZ24" s="168">
        <v>4.5</v>
      </c>
      <c r="GA24" s="167"/>
      <c r="GB24" s="168">
        <v>34.090000000000003</v>
      </c>
      <c r="GC24" s="168">
        <v>-13.3078</v>
      </c>
      <c r="GD24" s="168">
        <v>-2.7058</v>
      </c>
      <c r="GE24" s="168">
        <v>13.59</v>
      </c>
      <c r="GF24" s="168">
        <v>69.424099999999996</v>
      </c>
      <c r="GG24" s="168">
        <v>21</v>
      </c>
      <c r="GH24" s="168">
        <v>-20.762599999999999</v>
      </c>
      <c r="GI24" s="168">
        <v>0.112</v>
      </c>
      <c r="GJ24" s="168">
        <v>0</v>
      </c>
      <c r="GK24" s="168">
        <v>1.6632</v>
      </c>
      <c r="GL24" s="167"/>
      <c r="GM24" s="167"/>
      <c r="GN24" s="168">
        <v>-13.8926</v>
      </c>
      <c r="GO24" s="168">
        <v>-33.427199999999999</v>
      </c>
      <c r="GP24" s="168">
        <v>13.9375</v>
      </c>
      <c r="GQ24" s="168">
        <v>34.668900000000001</v>
      </c>
      <c r="GR24" s="168">
        <v>57.625</v>
      </c>
      <c r="GS24" s="168">
        <v>57.553600000000003</v>
      </c>
      <c r="GT24" s="168">
        <v>-127.1276</v>
      </c>
      <c r="GU24" s="168">
        <v>-25.726800000000001</v>
      </c>
      <c r="GV24" s="168">
        <v>38.709000000000003</v>
      </c>
      <c r="GW24" s="168">
        <v>-55.851700000000001</v>
      </c>
      <c r="GX24" s="169">
        <v>10.2689</v>
      </c>
      <c r="GY24" s="168">
        <v>10.452</v>
      </c>
      <c r="GZ24" s="168">
        <v>10.0739</v>
      </c>
      <c r="HA24" s="169">
        <v>11.21105</v>
      </c>
      <c r="HB24" s="168">
        <v>58.260199999999998</v>
      </c>
      <c r="HC24" s="168">
        <v>59.950099999999999</v>
      </c>
      <c r="HD24" s="168">
        <v>132.4</v>
      </c>
      <c r="HE24" s="168">
        <v>-131.11969999999999</v>
      </c>
      <c r="HF24" s="168">
        <v>-340.21100000000001</v>
      </c>
      <c r="HG24" s="168">
        <v>341.70600000000002</v>
      </c>
      <c r="HH24" s="168">
        <v>60.033299999999997</v>
      </c>
      <c r="HI24" s="168">
        <v>-57.539099999999998</v>
      </c>
      <c r="HJ24" s="168">
        <v>-57.5565</v>
      </c>
      <c r="HK24" s="168">
        <v>-37.360999999999997</v>
      </c>
      <c r="HL24" s="168">
        <v>-28.0243</v>
      </c>
      <c r="HM24" s="168">
        <v>78.586399999999998</v>
      </c>
      <c r="HN24" s="168">
        <v>77.697599999999994</v>
      </c>
      <c r="HO24" s="167"/>
      <c r="HP24" s="167"/>
      <c r="HQ24" s="168">
        <v>9.0227000000000004</v>
      </c>
      <c r="HR24" s="168">
        <v>8.2756000000000007</v>
      </c>
      <c r="HS24" s="168">
        <v>-21.613099999999999</v>
      </c>
      <c r="HT24" s="168">
        <v>-22.115300000000001</v>
      </c>
      <c r="HU24" s="168">
        <v>-43.64</v>
      </c>
      <c r="HV24" s="168">
        <v>-43.84</v>
      </c>
      <c r="HW24" s="168">
        <v>47.9</v>
      </c>
      <c r="HX24" s="168">
        <v>47.5</v>
      </c>
      <c r="HY24" s="168">
        <v>21.904199999999999</v>
      </c>
      <c r="HZ24" s="168">
        <v>-64.400000000000006</v>
      </c>
      <c r="IA24" s="168">
        <v>-365.03710000000001</v>
      </c>
      <c r="IB24" s="168">
        <v>76.412199999999999</v>
      </c>
      <c r="IC24" s="168">
        <v>76.080799999999996</v>
      </c>
      <c r="ID24" s="168">
        <v>12.8</v>
      </c>
      <c r="IE24" s="168">
        <v>14.3</v>
      </c>
      <c r="IF24" s="168">
        <v>-6.3</v>
      </c>
      <c r="IG24" s="168">
        <v>-6.2</v>
      </c>
      <c r="IH24" s="167"/>
      <c r="II24" s="168">
        <v>1.1367</v>
      </c>
      <c r="IJ24" s="168">
        <v>-56.054299999999998</v>
      </c>
      <c r="IK24" s="168">
        <v>172.2407</v>
      </c>
      <c r="IL24" s="168">
        <v>41.056100000000001</v>
      </c>
      <c r="IM24" s="168">
        <v>7.0316000000000001</v>
      </c>
      <c r="IN24" s="167"/>
      <c r="IO24" s="168">
        <v>-6.3085000000000004</v>
      </c>
      <c r="IP24" s="168">
        <v>-3.2938999999999998</v>
      </c>
      <c r="IQ24" s="168">
        <v>-183.1874</v>
      </c>
      <c r="IR24" s="168">
        <v>36.256100000000004</v>
      </c>
      <c r="IS24" s="168">
        <v>0.70620000000000005</v>
      </c>
      <c r="IT24" s="168">
        <v>124.4847</v>
      </c>
      <c r="IU24" s="168">
        <v>123.3548</v>
      </c>
      <c r="IV24" s="168">
        <v>183.06200000000001</v>
      </c>
      <c r="IW24" s="168">
        <v>-40.598300000000002</v>
      </c>
      <c r="IX24" s="168">
        <v>-39.782299999999999</v>
      </c>
      <c r="IY24" s="168">
        <v>-70.873999999999995</v>
      </c>
      <c r="IZ24" s="168">
        <v>71.230099999999993</v>
      </c>
      <c r="JA24" s="168">
        <v>-8.8317999999999994</v>
      </c>
      <c r="JB24" s="167"/>
      <c r="JC24" s="168">
        <v>25.52</v>
      </c>
      <c r="JD24" s="168">
        <v>6.1639999999999997</v>
      </c>
      <c r="JE24" s="168">
        <v>6.125</v>
      </c>
      <c r="JF24" s="168">
        <v>-25.28</v>
      </c>
      <c r="JG24" s="168">
        <v>3.92</v>
      </c>
      <c r="JH24" s="167"/>
      <c r="JI24" s="168">
        <v>-3.9535999999999998</v>
      </c>
      <c r="JJ24" s="168">
        <v>-12.4498</v>
      </c>
      <c r="JK24" s="168">
        <v>-23.936800000000002</v>
      </c>
      <c r="JL24" s="168">
        <v>16</v>
      </c>
      <c r="JM24" s="168">
        <v>51.728999999999999</v>
      </c>
      <c r="JN24" s="168">
        <v>48.92</v>
      </c>
      <c r="JO24" s="168">
        <v>11.486599999999999</v>
      </c>
      <c r="JP24" s="167"/>
      <c r="JQ24" s="168">
        <v>50.859699999999997</v>
      </c>
      <c r="JR24" s="168">
        <v>50.248899999999999</v>
      </c>
      <c r="JS24" s="168">
        <v>51.2194</v>
      </c>
      <c r="JT24" s="167"/>
      <c r="JU24" s="168">
        <v>-14.2</v>
      </c>
      <c r="JV24" s="168">
        <v>-50.588200000000001</v>
      </c>
      <c r="JW24" s="168">
        <v>6.01</v>
      </c>
      <c r="JX24" s="167"/>
      <c r="JY24" s="168">
        <v>-29.074400000000001</v>
      </c>
      <c r="JZ24" s="168">
        <v>59.854500000000002</v>
      </c>
      <c r="KA24" s="168">
        <v>38.3718</v>
      </c>
      <c r="KB24" s="168">
        <v>-28.404</v>
      </c>
      <c r="KC24" s="168">
        <v>-58.181600000000003</v>
      </c>
      <c r="KD24" s="168">
        <v>28.246600000000001</v>
      </c>
      <c r="KE24" s="168">
        <v>29.860399999999998</v>
      </c>
      <c r="KF24" s="168">
        <v>6.6</v>
      </c>
      <c r="KG24" s="168">
        <v>-7.2</v>
      </c>
      <c r="KH24" s="168">
        <v>-272.64420000000001</v>
      </c>
      <c r="KI24" s="168">
        <v>393.19290000000001</v>
      </c>
    </row>
    <row r="25" spans="1:295" ht="18" customHeight="1" x14ac:dyDescent="0.3">
      <c r="A25" s="160" t="s">
        <v>62</v>
      </c>
      <c r="B25" s="160" t="s">
        <v>756</v>
      </c>
      <c r="C25" s="161"/>
      <c r="D25" s="162">
        <v>15.1876</v>
      </c>
      <c r="E25" s="162">
        <v>-22.618300000000001</v>
      </c>
      <c r="F25" s="162">
        <v>6.5865</v>
      </c>
      <c r="G25" s="162">
        <v>18.699300000000001</v>
      </c>
      <c r="H25" s="161"/>
      <c r="I25" s="162">
        <v>48.172199999999997</v>
      </c>
      <c r="J25" s="162">
        <v>-100.3211</v>
      </c>
      <c r="K25" s="162">
        <v>55.305999999999997</v>
      </c>
      <c r="L25" s="162">
        <v>27.8751</v>
      </c>
      <c r="M25" s="161"/>
      <c r="N25" s="162">
        <v>6.66</v>
      </c>
      <c r="O25" s="162">
        <v>-54.447000000000003</v>
      </c>
      <c r="P25" s="162">
        <v>48.4</v>
      </c>
      <c r="Q25" s="162">
        <v>22.356000000000002</v>
      </c>
      <c r="R25" s="162">
        <v>-46.2</v>
      </c>
      <c r="S25" s="162">
        <v>13.8779</v>
      </c>
      <c r="T25" s="162">
        <v>55.885800000000003</v>
      </c>
      <c r="U25" s="162">
        <v>18.548500000000001</v>
      </c>
      <c r="V25" s="162">
        <v>18.904499999999999</v>
      </c>
      <c r="W25" s="162">
        <v>31.404499999999999</v>
      </c>
      <c r="X25" s="162">
        <v>18.402799999999999</v>
      </c>
      <c r="Y25" s="162">
        <v>0.22969999999999999</v>
      </c>
      <c r="Z25" s="162">
        <v>8.3498999999999999</v>
      </c>
      <c r="AA25" s="161"/>
      <c r="AB25" s="161"/>
      <c r="AC25" s="162">
        <v>-70.09</v>
      </c>
      <c r="AD25" s="162">
        <v>-70.73</v>
      </c>
      <c r="AE25" s="161"/>
      <c r="AF25" s="162">
        <v>-6.66</v>
      </c>
      <c r="AG25" s="162">
        <v>52.8</v>
      </c>
      <c r="AH25" s="162">
        <v>27.175000000000001</v>
      </c>
      <c r="AI25" s="162">
        <v>0.28000000000000003</v>
      </c>
      <c r="AJ25" s="161"/>
      <c r="AK25" s="162">
        <v>-45.1</v>
      </c>
      <c r="AL25" s="162">
        <v>-91.7</v>
      </c>
      <c r="AM25" s="162">
        <v>44.65</v>
      </c>
      <c r="AN25" s="162">
        <v>45.45</v>
      </c>
      <c r="AO25" s="162">
        <v>9.9829000000000008</v>
      </c>
      <c r="AP25" s="162">
        <v>11.362399999999999</v>
      </c>
      <c r="AQ25" s="162">
        <v>72.103099999999998</v>
      </c>
      <c r="AR25" s="162">
        <v>74.34</v>
      </c>
      <c r="AS25" s="162">
        <v>46.831499999999998</v>
      </c>
      <c r="AT25" s="162">
        <v>-50.770499999999998</v>
      </c>
      <c r="AU25" s="162">
        <v>-49.681800000000003</v>
      </c>
      <c r="AV25" s="162">
        <v>8.6743000000000006</v>
      </c>
      <c r="AW25" s="162">
        <v>8.9115000000000002</v>
      </c>
      <c r="AX25" s="162">
        <v>78.500100000000003</v>
      </c>
      <c r="AY25" s="162">
        <v>80.375500000000002</v>
      </c>
      <c r="AZ25" s="162">
        <v>-11.7926</v>
      </c>
      <c r="BA25" s="162">
        <v>-13.2272</v>
      </c>
      <c r="BB25" s="162">
        <v>-447.47879999999998</v>
      </c>
      <c r="BC25" s="162">
        <v>-21.001999999999999</v>
      </c>
      <c r="BD25" s="162">
        <v>-10.4</v>
      </c>
      <c r="BE25" s="162">
        <v>-10.3</v>
      </c>
      <c r="BF25" s="162">
        <v>57.194499999999998</v>
      </c>
      <c r="BG25" s="162">
        <v>55.500999999999998</v>
      </c>
      <c r="BH25" s="162">
        <v>-3.6917</v>
      </c>
      <c r="BI25" s="161"/>
      <c r="BJ25" s="162">
        <v>-49.234499999999997</v>
      </c>
      <c r="BK25" s="162">
        <v>7.6647999999999996</v>
      </c>
      <c r="BL25" s="162">
        <v>7.1365999999999996</v>
      </c>
      <c r="BM25" s="162">
        <v>4.8230000000000004</v>
      </c>
      <c r="BN25" s="162">
        <v>506.8818</v>
      </c>
      <c r="BO25" s="162">
        <v>118.015</v>
      </c>
      <c r="BP25" s="162">
        <v>117.893</v>
      </c>
      <c r="BQ25" s="162">
        <v>-320.19150000000002</v>
      </c>
      <c r="BR25" s="162">
        <v>572.27800000000002</v>
      </c>
      <c r="BS25" s="161"/>
      <c r="BT25" s="162">
        <v>-76.47</v>
      </c>
      <c r="BU25" s="162">
        <v>79.789500000000004</v>
      </c>
      <c r="BV25" s="162">
        <v>90.025499999999994</v>
      </c>
      <c r="BW25" s="162">
        <v>26.46</v>
      </c>
      <c r="BX25" s="162">
        <v>24.28</v>
      </c>
      <c r="BY25" s="162">
        <v>58.79</v>
      </c>
      <c r="BZ25" s="162">
        <v>74.739999999999995</v>
      </c>
      <c r="CA25" s="162">
        <v>-66.036699999999996</v>
      </c>
      <c r="CB25" s="162">
        <v>-63.223599999999998</v>
      </c>
      <c r="CC25" s="162">
        <v>99.98</v>
      </c>
      <c r="CD25" s="162">
        <v>100.90309999999999</v>
      </c>
      <c r="CE25" s="161"/>
      <c r="CF25" s="162">
        <v>-124.2672</v>
      </c>
      <c r="CG25" s="162">
        <v>-121.97280000000001</v>
      </c>
      <c r="CH25" s="162">
        <v>-2.3224999999999998</v>
      </c>
      <c r="CI25" s="162">
        <v>0</v>
      </c>
      <c r="CJ25" s="161"/>
      <c r="CK25" s="161"/>
      <c r="CL25" s="162">
        <v>106.8</v>
      </c>
      <c r="CM25" s="162">
        <v>96.3</v>
      </c>
      <c r="CN25" s="162">
        <v>-14.27</v>
      </c>
      <c r="CO25" s="162">
        <v>52.776800000000001</v>
      </c>
      <c r="CP25" s="162">
        <v>50.620699999999999</v>
      </c>
      <c r="CQ25" s="162">
        <v>51.352899999999998</v>
      </c>
      <c r="CR25" s="162">
        <v>11.464</v>
      </c>
      <c r="CS25" s="162">
        <v>11.9405</v>
      </c>
      <c r="CT25" s="162">
        <v>30.075900000000001</v>
      </c>
      <c r="CU25" s="162">
        <v>-90.556399999999996</v>
      </c>
      <c r="CV25" s="162">
        <v>35.353900000000003</v>
      </c>
      <c r="CW25" s="162">
        <v>12.4209</v>
      </c>
      <c r="CX25" s="162">
        <v>57.23</v>
      </c>
      <c r="CY25" s="162">
        <v>31</v>
      </c>
      <c r="CZ25" s="162">
        <v>58.132300000000001</v>
      </c>
      <c r="DA25" s="162">
        <v>54.789700000000003</v>
      </c>
      <c r="DB25" s="162">
        <v>-30.04</v>
      </c>
      <c r="DC25" s="162">
        <v>-3.5167000000000002</v>
      </c>
      <c r="DD25" s="161"/>
      <c r="DE25" s="161"/>
      <c r="DF25" s="162">
        <v>-120.8515</v>
      </c>
      <c r="DG25" s="162">
        <v>-25.014299999999999</v>
      </c>
      <c r="DH25" s="162">
        <v>-18.572700000000001</v>
      </c>
      <c r="DI25" s="162">
        <v>-92.2</v>
      </c>
      <c r="DJ25" s="162">
        <v>-91.5</v>
      </c>
      <c r="DK25" s="162">
        <v>18.366399999999999</v>
      </c>
      <c r="DL25" s="162">
        <v>52.157600000000002</v>
      </c>
      <c r="DM25" s="162">
        <v>67.643699999999995</v>
      </c>
      <c r="DN25" s="162">
        <v>73.846400000000003</v>
      </c>
      <c r="DO25" s="162">
        <v>52.05</v>
      </c>
      <c r="DP25" s="162">
        <v>-11.21</v>
      </c>
      <c r="DQ25" s="162">
        <v>37.540999999999997</v>
      </c>
      <c r="DR25" s="162">
        <v>119.2368</v>
      </c>
      <c r="DS25" s="162">
        <v>-30.52</v>
      </c>
      <c r="DT25" s="162">
        <v>-30.85</v>
      </c>
      <c r="DU25" s="162">
        <v>113.24</v>
      </c>
      <c r="DV25" s="162">
        <v>65.87</v>
      </c>
      <c r="DW25" s="162">
        <v>123.4545</v>
      </c>
      <c r="DX25" s="162">
        <v>121.1455</v>
      </c>
      <c r="DY25" s="162">
        <v>-25.943300000000001</v>
      </c>
      <c r="DZ25" s="162">
        <v>-28.909099999999999</v>
      </c>
      <c r="EA25" s="162">
        <v>226.2724</v>
      </c>
      <c r="EB25" s="162">
        <v>176.93029999999999</v>
      </c>
      <c r="EC25" s="162">
        <v>169.98689999999999</v>
      </c>
      <c r="ED25" s="162">
        <v>171.93520000000001</v>
      </c>
      <c r="EE25" s="162">
        <v>55.7973</v>
      </c>
      <c r="EF25" s="162">
        <v>46.482100000000003</v>
      </c>
      <c r="EG25" s="162">
        <v>-22.106999999999999</v>
      </c>
      <c r="EH25" s="162">
        <v>334.45170000000002</v>
      </c>
      <c r="EI25" s="162">
        <v>-98.735699999999994</v>
      </c>
      <c r="EJ25" s="161"/>
      <c r="EK25" s="162">
        <v>-39.873899999999999</v>
      </c>
      <c r="EL25" s="162">
        <v>-36.520200000000003</v>
      </c>
      <c r="EM25" s="162">
        <v>44.672899999999998</v>
      </c>
      <c r="EN25" s="162">
        <v>-14.819800000000001</v>
      </c>
      <c r="EO25" s="162">
        <v>-14.1738</v>
      </c>
      <c r="EP25" s="162">
        <v>32.304000000000002</v>
      </c>
      <c r="EQ25" s="162">
        <v>-57.942300000000003</v>
      </c>
      <c r="ER25" s="162">
        <v>-58.978099999999998</v>
      </c>
      <c r="ES25" s="162">
        <v>-4.6936</v>
      </c>
      <c r="ET25" s="162">
        <v>14.55</v>
      </c>
      <c r="EU25" s="162">
        <v>-2.92</v>
      </c>
      <c r="EV25" s="162">
        <v>1</v>
      </c>
      <c r="EW25" s="162">
        <v>9.7655999999999992</v>
      </c>
      <c r="EX25" s="162">
        <v>-70.193899999999999</v>
      </c>
      <c r="EY25" s="162">
        <v>-36.639600000000002</v>
      </c>
      <c r="EZ25" s="162">
        <v>-35.559899999999999</v>
      </c>
      <c r="FA25" s="162">
        <v>6.7815000000000003</v>
      </c>
      <c r="FB25" s="162">
        <v>-44.116199999999999</v>
      </c>
      <c r="FC25" s="162">
        <v>10.021100000000001</v>
      </c>
      <c r="FD25" s="162">
        <v>22.510100000000001</v>
      </c>
      <c r="FE25" s="161"/>
      <c r="FF25" s="162">
        <v>21.992999999999999</v>
      </c>
      <c r="FG25" s="162">
        <v>31.753699999999998</v>
      </c>
      <c r="FH25" s="162">
        <v>31.240400000000001</v>
      </c>
      <c r="FI25" s="162">
        <v>30.500599999999999</v>
      </c>
      <c r="FJ25" s="162">
        <v>62.293700000000001</v>
      </c>
      <c r="FK25" s="162">
        <v>63.800899999999999</v>
      </c>
      <c r="FL25" s="162">
        <v>1.8420000000000001</v>
      </c>
      <c r="FM25" s="162">
        <v>28.4665</v>
      </c>
      <c r="FN25" s="162">
        <v>28.756</v>
      </c>
      <c r="FO25" s="162">
        <v>-4.0339</v>
      </c>
      <c r="FP25" s="162">
        <v>0</v>
      </c>
      <c r="FQ25" s="162">
        <v>-3.0524</v>
      </c>
      <c r="FR25" s="162">
        <v>2.31</v>
      </c>
      <c r="FS25" s="162">
        <v>13.780099999999999</v>
      </c>
      <c r="FT25" s="162">
        <v>0.81089999999999995</v>
      </c>
      <c r="FU25" s="162">
        <v>-9.2100000000000009</v>
      </c>
      <c r="FV25" s="162">
        <v>12.69</v>
      </c>
      <c r="FW25" s="162">
        <v>0</v>
      </c>
      <c r="FX25" s="161"/>
      <c r="FY25" s="162">
        <v>-6.1550000000000002</v>
      </c>
      <c r="FZ25" s="162">
        <v>4.5460000000000003</v>
      </c>
      <c r="GA25" s="161"/>
      <c r="GB25" s="162">
        <v>39.799999999999997</v>
      </c>
      <c r="GC25" s="162">
        <v>-5.1200999999999999</v>
      </c>
      <c r="GD25" s="162">
        <v>4.2971000000000004</v>
      </c>
      <c r="GE25" s="162">
        <v>13.68</v>
      </c>
      <c r="GF25" s="162">
        <v>76.086500000000001</v>
      </c>
      <c r="GG25" s="162">
        <v>22.1</v>
      </c>
      <c r="GH25" s="162">
        <v>-24.570900000000002</v>
      </c>
      <c r="GI25" s="162">
        <v>-0.25619999999999998</v>
      </c>
      <c r="GJ25" s="162">
        <v>0</v>
      </c>
      <c r="GK25" s="162">
        <v>1.8413999999999999</v>
      </c>
      <c r="GL25" s="161"/>
      <c r="GM25" s="161"/>
      <c r="GN25" s="161"/>
      <c r="GO25" s="162">
        <v>-37.656500000000001</v>
      </c>
      <c r="GP25" s="162">
        <v>15.5504</v>
      </c>
      <c r="GQ25" s="162">
        <v>38.820999999999998</v>
      </c>
      <c r="GR25" s="162">
        <v>56.441699999999997</v>
      </c>
      <c r="GS25" s="162">
        <v>57.050800000000002</v>
      </c>
      <c r="GT25" s="162">
        <v>-140.96350000000001</v>
      </c>
      <c r="GU25" s="162">
        <v>-28.3141</v>
      </c>
      <c r="GV25" s="162">
        <v>41.3386</v>
      </c>
      <c r="GW25" s="162">
        <v>-62.176699999999997</v>
      </c>
      <c r="GX25" s="162">
        <v>10.1113</v>
      </c>
      <c r="GY25" s="162">
        <v>11.262499999999999</v>
      </c>
      <c r="GZ25" s="162">
        <v>10.9506</v>
      </c>
      <c r="HA25" s="162">
        <v>11.4221</v>
      </c>
      <c r="HB25" s="162">
        <v>62.7117</v>
      </c>
      <c r="HC25" s="162">
        <v>63.500100000000003</v>
      </c>
      <c r="HD25" s="162">
        <v>103.5</v>
      </c>
      <c r="HE25" s="162">
        <v>-103.893</v>
      </c>
      <c r="HF25" s="162">
        <v>-313.14260000000002</v>
      </c>
      <c r="HG25" s="162">
        <v>316.62240000000003</v>
      </c>
      <c r="HH25" s="162">
        <v>76.858599999999996</v>
      </c>
      <c r="HI25" s="162">
        <v>-62.020600000000002</v>
      </c>
      <c r="HJ25" s="162">
        <v>-59.462299999999999</v>
      </c>
      <c r="HK25" s="162">
        <v>-33.7864</v>
      </c>
      <c r="HL25" s="162">
        <v>-24.791499999999999</v>
      </c>
      <c r="HM25" s="162">
        <v>80.040199999999999</v>
      </c>
      <c r="HN25" s="162">
        <v>78.204999999999998</v>
      </c>
      <c r="HO25" s="161"/>
      <c r="HP25" s="161"/>
      <c r="HQ25" s="162">
        <v>8.1767000000000003</v>
      </c>
      <c r="HR25" s="162">
        <v>7.2758000000000003</v>
      </c>
      <c r="HS25" s="162">
        <v>-14.038500000000001</v>
      </c>
      <c r="HT25" s="162">
        <v>-13.814</v>
      </c>
      <c r="HU25" s="162">
        <v>-36.44</v>
      </c>
      <c r="HV25" s="162">
        <v>-36.020000000000003</v>
      </c>
      <c r="HW25" s="162">
        <v>48.5</v>
      </c>
      <c r="HX25" s="162">
        <v>49</v>
      </c>
      <c r="HY25" s="162">
        <v>21.823</v>
      </c>
      <c r="HZ25" s="162">
        <v>-66.319999999999993</v>
      </c>
      <c r="IA25" s="162">
        <v>-353.5548</v>
      </c>
      <c r="IB25" s="162">
        <v>75.311999999999998</v>
      </c>
      <c r="IC25" s="162">
        <v>74.996300000000005</v>
      </c>
      <c r="ID25" s="162">
        <v>12.8</v>
      </c>
      <c r="IE25" s="162">
        <v>15.4</v>
      </c>
      <c r="IF25" s="162">
        <v>-6.3</v>
      </c>
      <c r="IG25" s="162">
        <v>-6.2</v>
      </c>
      <c r="IH25" s="162">
        <v>1.2934000000000001</v>
      </c>
      <c r="II25" s="162">
        <v>1.0078</v>
      </c>
      <c r="IJ25" s="162">
        <v>-72.603700000000003</v>
      </c>
      <c r="IK25" s="162">
        <v>137.77850000000001</v>
      </c>
      <c r="IL25" s="162">
        <v>29.642499999999998</v>
      </c>
      <c r="IM25" s="162">
        <v>0.97450000000000003</v>
      </c>
      <c r="IN25" s="161"/>
      <c r="IO25" s="162">
        <v>0.55469999999999997</v>
      </c>
      <c r="IP25" s="162">
        <v>-12.492599999999999</v>
      </c>
      <c r="IQ25" s="162">
        <v>-174.02199999999999</v>
      </c>
      <c r="IR25" s="162">
        <v>52.150799999999997</v>
      </c>
      <c r="IS25" s="162">
        <v>5.8874000000000004</v>
      </c>
      <c r="IT25" s="162">
        <v>126.1097</v>
      </c>
      <c r="IU25" s="162">
        <v>125.8601</v>
      </c>
      <c r="IV25" s="162">
        <v>172.0916</v>
      </c>
      <c r="IW25" s="162">
        <v>-24.828700000000001</v>
      </c>
      <c r="IX25" s="162">
        <v>-51.509799999999998</v>
      </c>
      <c r="IY25" s="162">
        <v>-66.280900000000003</v>
      </c>
      <c r="IZ25" s="162">
        <v>66.523399999999995</v>
      </c>
      <c r="JA25" s="162">
        <v>-8.1999999999999993</v>
      </c>
      <c r="JB25" s="161"/>
      <c r="JC25" s="162">
        <v>30</v>
      </c>
      <c r="JD25" s="162">
        <v>6.9009999999999998</v>
      </c>
      <c r="JE25" s="162">
        <v>6.9359999999999999</v>
      </c>
      <c r="JF25" s="162">
        <v>-29.68</v>
      </c>
      <c r="JG25" s="162">
        <v>6.8</v>
      </c>
      <c r="JH25" s="161"/>
      <c r="JI25" s="162">
        <v>-7.7347999999999999</v>
      </c>
      <c r="JJ25" s="162">
        <v>-9.3460999999999999</v>
      </c>
      <c r="JK25" s="162">
        <v>-23.817799999999998</v>
      </c>
      <c r="JL25" s="162">
        <v>16.2</v>
      </c>
      <c r="JM25" s="162">
        <v>50.591000000000001</v>
      </c>
      <c r="JN25" s="162">
        <v>51.165999999999997</v>
      </c>
      <c r="JO25" s="162">
        <v>11.388199999999999</v>
      </c>
      <c r="JP25" s="162">
        <v>13.6304</v>
      </c>
      <c r="JQ25" s="162">
        <v>50.9133</v>
      </c>
      <c r="JR25" s="162">
        <v>51.144799999999996</v>
      </c>
      <c r="JS25" s="162">
        <v>51.484200000000001</v>
      </c>
      <c r="JT25" s="161"/>
      <c r="JU25" s="162">
        <v>-16.2</v>
      </c>
      <c r="JV25" s="163">
        <v>-50.588200000000001</v>
      </c>
      <c r="JW25" s="162">
        <v>6.51</v>
      </c>
      <c r="JX25" s="161"/>
      <c r="JY25" s="162">
        <v>-25.132000000000001</v>
      </c>
      <c r="JZ25" s="162">
        <v>55.855899999999998</v>
      </c>
      <c r="KA25" s="162">
        <v>34.8264</v>
      </c>
      <c r="KB25" s="162">
        <v>-23.273499999999999</v>
      </c>
      <c r="KC25" s="162">
        <v>-56.717500000000001</v>
      </c>
      <c r="KD25" s="162">
        <v>24.1691</v>
      </c>
      <c r="KE25" s="162">
        <v>31.619599999999998</v>
      </c>
      <c r="KF25" s="162">
        <v>8.6</v>
      </c>
      <c r="KG25" s="162">
        <v>-8.4</v>
      </c>
      <c r="KH25" s="162">
        <v>-238.5471</v>
      </c>
      <c r="KI25" s="162">
        <v>364.10239999999999</v>
      </c>
    </row>
    <row r="26" spans="1:295" ht="18" customHeight="1" x14ac:dyDescent="0.3">
      <c r="A26" s="160" t="s">
        <v>62</v>
      </c>
      <c r="B26" s="160" t="s">
        <v>757</v>
      </c>
      <c r="C26" s="164"/>
      <c r="D26" s="165">
        <v>15.298500000000001</v>
      </c>
      <c r="E26" s="165">
        <v>-22.561699999999998</v>
      </c>
      <c r="F26" s="165">
        <v>9.8516999999999992</v>
      </c>
      <c r="G26" s="165">
        <v>15.9725</v>
      </c>
      <c r="H26" s="164"/>
      <c r="I26" s="165">
        <v>50.154200000000003</v>
      </c>
      <c r="J26" s="165">
        <v>-101.7591</v>
      </c>
      <c r="K26" s="165">
        <v>55.498199999999997</v>
      </c>
      <c r="L26" s="165">
        <v>28.789100000000001</v>
      </c>
      <c r="M26" s="164"/>
      <c r="N26" s="165">
        <v>8.8800000000000008</v>
      </c>
      <c r="O26" s="165">
        <v>-70.162000000000006</v>
      </c>
      <c r="P26" s="165">
        <v>63.8</v>
      </c>
      <c r="Q26" s="165">
        <v>24.84</v>
      </c>
      <c r="R26" s="165">
        <v>-63.8</v>
      </c>
      <c r="S26" s="165">
        <v>13.6256</v>
      </c>
      <c r="T26" s="165">
        <v>57.230400000000003</v>
      </c>
      <c r="U26" s="165">
        <v>18.621099999999998</v>
      </c>
      <c r="V26" s="166">
        <v>19.360399999999998</v>
      </c>
      <c r="W26" s="165">
        <v>30.926400000000001</v>
      </c>
      <c r="X26" s="165">
        <v>18.483899999999998</v>
      </c>
      <c r="Y26" s="165">
        <v>0.11990000000000001</v>
      </c>
      <c r="Z26" s="165">
        <v>6.8423999999999996</v>
      </c>
      <c r="AA26" s="164"/>
      <c r="AB26" s="164"/>
      <c r="AC26" s="165">
        <v>-73.680000000000007</v>
      </c>
      <c r="AD26" s="165">
        <v>-73.78</v>
      </c>
      <c r="AE26" s="164"/>
      <c r="AF26" s="165">
        <v>-8.8800000000000008</v>
      </c>
      <c r="AG26" s="165">
        <v>68.2</v>
      </c>
      <c r="AH26" s="165">
        <v>27.172000000000001</v>
      </c>
      <c r="AI26" s="165">
        <v>0.28000000000000003</v>
      </c>
      <c r="AJ26" s="164"/>
      <c r="AK26" s="165">
        <v>-44.28</v>
      </c>
      <c r="AL26" s="165">
        <v>-98.62</v>
      </c>
      <c r="AM26" s="165">
        <v>44.87</v>
      </c>
      <c r="AN26" s="165">
        <v>44.94</v>
      </c>
      <c r="AO26" s="165">
        <v>10.779299999999999</v>
      </c>
      <c r="AP26" s="165">
        <v>11.082000000000001</v>
      </c>
      <c r="AQ26" s="165">
        <v>74.5137</v>
      </c>
      <c r="AR26" s="165">
        <v>77.583100000000002</v>
      </c>
      <c r="AS26" s="165">
        <v>49.2684</v>
      </c>
      <c r="AT26" s="165">
        <v>-53.181800000000003</v>
      </c>
      <c r="AU26" s="165">
        <v>-53.246000000000002</v>
      </c>
      <c r="AV26" s="165">
        <v>8.8009000000000004</v>
      </c>
      <c r="AW26" s="165">
        <v>8.6879000000000008</v>
      </c>
      <c r="AX26" s="165">
        <v>84.126400000000004</v>
      </c>
      <c r="AY26" s="165">
        <v>86.001800000000003</v>
      </c>
      <c r="AZ26" s="165">
        <v>-10.0213</v>
      </c>
      <c r="BA26" s="165">
        <v>-11.606199999999999</v>
      </c>
      <c r="BB26" s="165">
        <v>-475.49799999999999</v>
      </c>
      <c r="BC26" s="165">
        <v>-16.520399999999999</v>
      </c>
      <c r="BD26" s="165">
        <v>-13.2</v>
      </c>
      <c r="BE26" s="165">
        <v>-13.2</v>
      </c>
      <c r="BF26" s="165">
        <v>59.2164</v>
      </c>
      <c r="BG26" s="165">
        <v>58.322499999999998</v>
      </c>
      <c r="BH26" s="165">
        <v>-3.6918000000000002</v>
      </c>
      <c r="BI26" s="164"/>
      <c r="BJ26" s="165">
        <v>-55.061399999999999</v>
      </c>
      <c r="BK26" s="165">
        <v>7.7464000000000004</v>
      </c>
      <c r="BL26" s="165">
        <v>7.0814000000000004</v>
      </c>
      <c r="BM26" s="165">
        <v>4.8333000000000004</v>
      </c>
      <c r="BN26" s="165">
        <v>529.83169999999996</v>
      </c>
      <c r="BO26" s="165">
        <v>135.7158</v>
      </c>
      <c r="BP26" s="165">
        <v>135.50210000000001</v>
      </c>
      <c r="BQ26" s="165">
        <v>-363.27370000000002</v>
      </c>
      <c r="BR26" s="165">
        <v>600.31759999999997</v>
      </c>
      <c r="BS26" s="164"/>
      <c r="BT26" s="165">
        <v>-59.267600000000002</v>
      </c>
      <c r="BU26" s="165">
        <v>60.912999999999997</v>
      </c>
      <c r="BV26" s="165">
        <v>95.304699999999997</v>
      </c>
      <c r="BW26" s="165">
        <v>27.07</v>
      </c>
      <c r="BX26" s="165">
        <v>25.16</v>
      </c>
      <c r="BY26" s="165">
        <v>61.3</v>
      </c>
      <c r="BZ26" s="165">
        <v>77.83</v>
      </c>
      <c r="CA26" s="165">
        <v>-64.831100000000006</v>
      </c>
      <c r="CB26" s="165">
        <v>-63.223599999999998</v>
      </c>
      <c r="CC26" s="165">
        <v>102.04949999999999</v>
      </c>
      <c r="CD26" s="165">
        <v>102.6555</v>
      </c>
      <c r="CE26" s="164"/>
      <c r="CF26" s="165">
        <v>-123.93770000000001</v>
      </c>
      <c r="CG26" s="165">
        <v>-123.2032</v>
      </c>
      <c r="CH26" s="165">
        <v>-1.6529</v>
      </c>
      <c r="CI26" s="165">
        <v>0</v>
      </c>
      <c r="CJ26" s="164"/>
      <c r="CK26" s="164"/>
      <c r="CL26" s="165">
        <v>107.6</v>
      </c>
      <c r="CM26" s="165">
        <v>96.9</v>
      </c>
      <c r="CN26" s="165">
        <v>-14.51</v>
      </c>
      <c r="CO26" s="165">
        <v>54.174599999999998</v>
      </c>
      <c r="CP26" s="165">
        <v>54.230200000000004</v>
      </c>
      <c r="CQ26" s="165">
        <v>53.201500000000003</v>
      </c>
      <c r="CR26" s="165">
        <v>18.442599999999999</v>
      </c>
      <c r="CS26" s="165">
        <v>18.7837</v>
      </c>
      <c r="CT26" s="165">
        <v>33.284799999999997</v>
      </c>
      <c r="CU26" s="165">
        <v>-102.93170000000001</v>
      </c>
      <c r="CV26" s="165">
        <v>38.449300000000001</v>
      </c>
      <c r="CW26" s="165">
        <v>12.670199999999999</v>
      </c>
      <c r="CX26" s="165">
        <v>61.74</v>
      </c>
      <c r="CY26" s="165">
        <v>32.9</v>
      </c>
      <c r="CZ26" s="165">
        <v>59.538600000000002</v>
      </c>
      <c r="DA26" s="165">
        <v>56.694000000000003</v>
      </c>
      <c r="DB26" s="165">
        <v>-31.31</v>
      </c>
      <c r="DC26" s="165">
        <v>-3.5167000000000002</v>
      </c>
      <c r="DD26" s="164"/>
      <c r="DE26" s="164"/>
      <c r="DF26" s="165">
        <v>-127.6031</v>
      </c>
      <c r="DG26" s="165">
        <v>-24.7684</v>
      </c>
      <c r="DH26" s="165">
        <v>-19.157</v>
      </c>
      <c r="DI26" s="165">
        <v>-97.8</v>
      </c>
      <c r="DJ26" s="165">
        <v>-98.2</v>
      </c>
      <c r="DK26" s="165">
        <v>18.668500000000002</v>
      </c>
      <c r="DL26" s="165">
        <v>54.501300000000001</v>
      </c>
      <c r="DM26" s="165">
        <v>70.931200000000004</v>
      </c>
      <c r="DN26" s="165">
        <v>77.362099999999998</v>
      </c>
      <c r="DO26" s="165">
        <v>54.44</v>
      </c>
      <c r="DP26" s="165">
        <v>-11.95</v>
      </c>
      <c r="DQ26" s="165">
        <v>37.029499999999999</v>
      </c>
      <c r="DR26" s="165">
        <v>126.0772</v>
      </c>
      <c r="DS26" s="165">
        <v>-27.85</v>
      </c>
      <c r="DT26" s="165">
        <v>-28.07</v>
      </c>
      <c r="DU26" s="165">
        <v>107.46</v>
      </c>
      <c r="DV26" s="165">
        <v>68.17</v>
      </c>
      <c r="DW26" s="165">
        <v>125.4727</v>
      </c>
      <c r="DX26" s="165">
        <v>123.2</v>
      </c>
      <c r="DY26" s="165">
        <v>-26.327100000000002</v>
      </c>
      <c r="DZ26" s="165">
        <v>-25.372699999999998</v>
      </c>
      <c r="EA26" s="165">
        <v>233.05459999999999</v>
      </c>
      <c r="EB26" s="165">
        <v>181.52170000000001</v>
      </c>
      <c r="EC26" s="165">
        <v>174.63849999999999</v>
      </c>
      <c r="ED26" s="165">
        <v>177.75360000000001</v>
      </c>
      <c r="EE26" s="165">
        <v>51.790999999999997</v>
      </c>
      <c r="EF26" s="165">
        <v>42.969700000000003</v>
      </c>
      <c r="EG26" s="165">
        <v>-22.452000000000002</v>
      </c>
      <c r="EH26" s="165">
        <v>375.90440000000001</v>
      </c>
      <c r="EI26" s="165">
        <v>-117.46599999999999</v>
      </c>
      <c r="EJ26" s="164"/>
      <c r="EK26" s="165">
        <v>-39.689399999999999</v>
      </c>
      <c r="EL26" s="165">
        <v>-36.395200000000003</v>
      </c>
      <c r="EM26" s="165">
        <v>50.204599999999999</v>
      </c>
      <c r="EN26" s="165">
        <v>-14.8346</v>
      </c>
      <c r="EO26" s="165">
        <v>-13.8063</v>
      </c>
      <c r="EP26" s="165">
        <v>35.375999999999998</v>
      </c>
      <c r="EQ26" s="165">
        <v>-59.351799999999997</v>
      </c>
      <c r="ER26" s="165">
        <v>-60.176900000000003</v>
      </c>
      <c r="ES26" s="165">
        <v>-0.25309999999999999</v>
      </c>
      <c r="ET26" s="165">
        <v>0</v>
      </c>
      <c r="EU26" s="164"/>
      <c r="EV26" s="165">
        <v>1</v>
      </c>
      <c r="EW26" s="165">
        <v>10.307499999999999</v>
      </c>
      <c r="EX26" s="165">
        <v>-72.841899999999995</v>
      </c>
      <c r="EY26" s="165">
        <v>-36.798400000000001</v>
      </c>
      <c r="EZ26" s="165">
        <v>-35.617699999999999</v>
      </c>
      <c r="FA26" s="165">
        <v>8.5801999999999996</v>
      </c>
      <c r="FB26" s="165">
        <v>-39.963200000000001</v>
      </c>
      <c r="FC26" s="165">
        <v>6.7781000000000002</v>
      </c>
      <c r="FD26" s="165">
        <v>22.5153</v>
      </c>
      <c r="FE26" s="164"/>
      <c r="FF26" s="165">
        <v>22.159300000000002</v>
      </c>
      <c r="FG26" s="165">
        <v>29.7271</v>
      </c>
      <c r="FH26" s="165">
        <v>30.180199999999999</v>
      </c>
      <c r="FI26" s="165">
        <v>28.7575</v>
      </c>
      <c r="FJ26" s="165">
        <v>63.465899999999998</v>
      </c>
      <c r="FK26" s="165">
        <v>63.800899999999999</v>
      </c>
      <c r="FL26" s="165">
        <v>24.448599999999999</v>
      </c>
      <c r="FM26" s="165">
        <v>27.6617</v>
      </c>
      <c r="FN26" s="165">
        <v>27.507400000000001</v>
      </c>
      <c r="FO26" s="165">
        <v>16.151399999999999</v>
      </c>
      <c r="FP26" s="165">
        <v>25.8384</v>
      </c>
      <c r="FQ26" s="165">
        <v>-2.0783</v>
      </c>
      <c r="FR26" s="165">
        <v>3.11</v>
      </c>
      <c r="FS26" s="165">
        <v>13.4725</v>
      </c>
      <c r="FT26" s="165">
        <v>0.89139999999999997</v>
      </c>
      <c r="FU26" s="165">
        <v>-8.7100000000000009</v>
      </c>
      <c r="FV26" s="165">
        <v>12.24</v>
      </c>
      <c r="FW26" s="164"/>
      <c r="FX26" s="164"/>
      <c r="FY26" s="165">
        <v>-5.9809999999999999</v>
      </c>
      <c r="FZ26" s="165">
        <v>4.5919999999999996</v>
      </c>
      <c r="GA26" s="165">
        <v>12.459</v>
      </c>
      <c r="GB26" s="165">
        <v>36.619999999999997</v>
      </c>
      <c r="GC26" s="165">
        <v>-28.520199999999999</v>
      </c>
      <c r="GD26" s="165">
        <v>-18.051100000000002</v>
      </c>
      <c r="GE26" s="165">
        <v>14.85</v>
      </c>
      <c r="GF26" s="165">
        <v>71.0822</v>
      </c>
      <c r="GG26" s="165">
        <v>23.1</v>
      </c>
      <c r="GH26" s="165">
        <v>-21.624700000000001</v>
      </c>
      <c r="GI26" s="165">
        <v>2.8660000000000001</v>
      </c>
      <c r="GJ26" s="165">
        <v>3.3079999999999998</v>
      </c>
      <c r="GK26" s="165">
        <v>1.9033</v>
      </c>
      <c r="GL26" s="164"/>
      <c r="GM26" s="164"/>
      <c r="GN26" s="164"/>
      <c r="GO26" s="165">
        <v>-36.207599999999999</v>
      </c>
      <c r="GP26" s="165">
        <v>15.7967</v>
      </c>
      <c r="GQ26" s="165">
        <v>37.828400000000002</v>
      </c>
      <c r="GR26" s="165">
        <v>57.0276</v>
      </c>
      <c r="GS26" s="165">
        <v>57.888800000000003</v>
      </c>
      <c r="GT26" s="165">
        <v>-141.1157</v>
      </c>
      <c r="GU26" s="165">
        <v>-30.271100000000001</v>
      </c>
      <c r="GV26" s="165">
        <v>32.347700000000003</v>
      </c>
      <c r="GW26" s="165">
        <v>-59.335700000000003</v>
      </c>
      <c r="GX26" s="165">
        <v>9.8635000000000002</v>
      </c>
      <c r="GY26" s="165">
        <v>11.6922</v>
      </c>
      <c r="GZ26" s="165">
        <v>11.4147</v>
      </c>
      <c r="HA26" s="165">
        <v>11.2288</v>
      </c>
      <c r="HB26" s="165">
        <v>57.643599999999999</v>
      </c>
      <c r="HC26" s="165">
        <v>58.501199999999997</v>
      </c>
      <c r="HD26" s="165">
        <v>126.6</v>
      </c>
      <c r="HE26" s="165">
        <v>-125.8223</v>
      </c>
      <c r="HF26" s="165">
        <v>-337.3723</v>
      </c>
      <c r="HG26" s="165">
        <v>338.97390000000001</v>
      </c>
      <c r="HH26" s="165">
        <v>64.814300000000003</v>
      </c>
      <c r="HI26" s="165">
        <v>-57.163899999999998</v>
      </c>
      <c r="HJ26" s="165">
        <v>-56.486600000000003</v>
      </c>
      <c r="HK26" s="165">
        <v>-35.4131</v>
      </c>
      <c r="HL26" s="165">
        <v>-24.9925</v>
      </c>
      <c r="HM26" s="165">
        <v>78.3078</v>
      </c>
      <c r="HN26" s="165">
        <v>78.992599999999996</v>
      </c>
      <c r="HO26" s="164"/>
      <c r="HP26" s="164"/>
      <c r="HQ26" s="165">
        <v>5.7596999999999996</v>
      </c>
      <c r="HR26" s="165">
        <v>4.9905999999999997</v>
      </c>
      <c r="HS26" s="165">
        <v>-9.4117999999999995</v>
      </c>
      <c r="HT26" s="165">
        <v>-9.9583999999999993</v>
      </c>
      <c r="HU26" s="165">
        <v>-38.880000000000003</v>
      </c>
      <c r="HV26" s="165">
        <v>-38.56</v>
      </c>
      <c r="HW26" s="165">
        <v>47.8</v>
      </c>
      <c r="HX26" s="165">
        <v>47.7</v>
      </c>
      <c r="HY26" s="166">
        <v>21.956499999999998</v>
      </c>
      <c r="HZ26" s="165">
        <v>-69.599999999999994</v>
      </c>
      <c r="IA26" s="165">
        <v>-345.52030000000002</v>
      </c>
      <c r="IB26" s="165">
        <v>74.553700000000006</v>
      </c>
      <c r="IC26" s="165">
        <v>74.242500000000007</v>
      </c>
      <c r="ID26" s="165">
        <v>9.9</v>
      </c>
      <c r="IE26" s="165">
        <v>16.5</v>
      </c>
      <c r="IF26" s="165">
        <v>-4.5999999999999996</v>
      </c>
      <c r="IG26" s="165">
        <v>-4.5</v>
      </c>
      <c r="IH26" s="165">
        <v>1.3769</v>
      </c>
      <c r="II26" s="164"/>
      <c r="IJ26" s="165">
        <v>-58.703400000000002</v>
      </c>
      <c r="IK26" s="165">
        <v>151.7988</v>
      </c>
      <c r="IL26" s="165">
        <v>0</v>
      </c>
      <c r="IM26" s="165">
        <v>-19.194800000000001</v>
      </c>
      <c r="IN26" s="164"/>
      <c r="IO26" s="165">
        <v>22.106300000000001</v>
      </c>
      <c r="IP26" s="165">
        <v>-29.988</v>
      </c>
      <c r="IQ26" s="165">
        <v>-167.4179</v>
      </c>
      <c r="IR26" s="165">
        <v>63.188400000000001</v>
      </c>
      <c r="IS26" s="165">
        <v>28.702200000000001</v>
      </c>
      <c r="IT26" s="165">
        <v>125.6442</v>
      </c>
      <c r="IU26" s="165">
        <v>124.77979999999999</v>
      </c>
      <c r="IV26" s="165">
        <v>173.09229999999999</v>
      </c>
      <c r="IW26" s="165">
        <v>-3.3212999999999999</v>
      </c>
      <c r="IX26" s="165">
        <v>-61.808300000000003</v>
      </c>
      <c r="IY26" s="165">
        <v>-56.325200000000002</v>
      </c>
      <c r="IZ26" s="165">
        <v>58.441600000000001</v>
      </c>
      <c r="JA26" s="165">
        <v>-10.202299999999999</v>
      </c>
      <c r="JB26" s="164"/>
      <c r="JC26" s="165">
        <v>30.64</v>
      </c>
      <c r="JD26" s="165">
        <v>7.6269999999999998</v>
      </c>
      <c r="JE26" s="165">
        <v>7.6310000000000002</v>
      </c>
      <c r="JF26" s="165">
        <v>-30.48</v>
      </c>
      <c r="JG26" s="165">
        <v>7.36</v>
      </c>
      <c r="JH26" s="164"/>
      <c r="JI26" s="165">
        <v>-8.1743000000000006</v>
      </c>
      <c r="JJ26" s="165">
        <v>-8.5831999999999997</v>
      </c>
      <c r="JK26" s="165">
        <v>-23.2624</v>
      </c>
      <c r="JL26" s="165">
        <v>15.2</v>
      </c>
      <c r="JM26" s="165">
        <v>51.777000000000001</v>
      </c>
      <c r="JN26" s="165">
        <v>50.268000000000001</v>
      </c>
      <c r="JO26" s="164"/>
      <c r="JP26" s="164"/>
      <c r="JQ26" s="165">
        <v>50.288200000000003</v>
      </c>
      <c r="JR26" s="165">
        <v>51.400399999999998</v>
      </c>
      <c r="JS26" s="165">
        <v>51.934899999999999</v>
      </c>
      <c r="JT26" s="164"/>
      <c r="JU26" s="165">
        <v>-15.4</v>
      </c>
      <c r="JV26" s="166">
        <v>-50.491849999999999</v>
      </c>
      <c r="JW26" s="165">
        <v>6.81</v>
      </c>
      <c r="JX26" s="164"/>
      <c r="JY26" s="165">
        <v>-26.717700000000001</v>
      </c>
      <c r="JZ26" s="165">
        <v>58.355400000000003</v>
      </c>
      <c r="KA26" s="165">
        <v>35.609900000000003</v>
      </c>
      <c r="KB26" s="165">
        <v>-26.566299999999998</v>
      </c>
      <c r="KC26" s="165">
        <v>-58.319600000000001</v>
      </c>
      <c r="KD26" s="165">
        <v>24.573</v>
      </c>
      <c r="KE26" s="165">
        <v>33.1126</v>
      </c>
      <c r="KF26" s="165">
        <v>8.3000000000000007</v>
      </c>
      <c r="KG26" s="165">
        <v>-8</v>
      </c>
      <c r="KH26" s="165">
        <v>-269.6277</v>
      </c>
      <c r="KI26" s="165">
        <v>387.09469999999999</v>
      </c>
    </row>
    <row r="27" spans="1:295" ht="18" customHeight="1" x14ac:dyDescent="0.3">
      <c r="A27" s="160" t="s">
        <v>62</v>
      </c>
      <c r="B27" s="160" t="s">
        <v>758</v>
      </c>
      <c r="C27" s="164"/>
      <c r="D27" s="166">
        <v>15.214449999999999</v>
      </c>
      <c r="E27" s="165">
        <v>-21.7347</v>
      </c>
      <c r="F27" s="165">
        <v>9.9524000000000008</v>
      </c>
      <c r="G27" s="165">
        <v>16.816600000000001</v>
      </c>
      <c r="H27" s="164"/>
      <c r="I27" s="165">
        <v>52.558300000000003</v>
      </c>
      <c r="J27" s="165">
        <v>-107.4978</v>
      </c>
      <c r="K27" s="165">
        <v>58.389200000000002</v>
      </c>
      <c r="L27" s="165">
        <v>30.0031</v>
      </c>
      <c r="M27" s="164"/>
      <c r="N27" s="165">
        <v>11.1</v>
      </c>
      <c r="O27" s="165">
        <v>-73.600999999999999</v>
      </c>
      <c r="P27" s="165">
        <v>68.2</v>
      </c>
      <c r="Q27" s="165">
        <v>26.495999999999999</v>
      </c>
      <c r="R27" s="165">
        <v>-68.2</v>
      </c>
      <c r="S27" s="165">
        <v>13.733599999999999</v>
      </c>
      <c r="T27" s="165">
        <v>61.511600000000001</v>
      </c>
      <c r="U27" s="165">
        <v>19.4483</v>
      </c>
      <c r="V27" s="165">
        <v>19.816299999999998</v>
      </c>
      <c r="W27" s="165">
        <v>32.804200000000002</v>
      </c>
      <c r="X27" s="165">
        <v>18.7453</v>
      </c>
      <c r="Y27" s="165">
        <v>0.11559999999999999</v>
      </c>
      <c r="Z27" s="165">
        <v>8.0314999999999994</v>
      </c>
      <c r="AA27" s="164"/>
      <c r="AB27" s="164"/>
      <c r="AC27" s="165">
        <v>-69.44</v>
      </c>
      <c r="AD27" s="165">
        <v>-69.41</v>
      </c>
      <c r="AE27" s="164"/>
      <c r="AF27" s="165">
        <v>-11.1</v>
      </c>
      <c r="AG27" s="165">
        <v>72.599999999999994</v>
      </c>
      <c r="AH27" s="165">
        <v>27.356999999999999</v>
      </c>
      <c r="AI27" s="165">
        <v>0.27800000000000002</v>
      </c>
      <c r="AJ27" s="164"/>
      <c r="AK27" s="165">
        <v>-39.270000000000003</v>
      </c>
      <c r="AL27" s="165">
        <v>-102.65</v>
      </c>
      <c r="AM27" s="165">
        <v>39.67</v>
      </c>
      <c r="AN27" s="165">
        <v>40.1</v>
      </c>
      <c r="AO27" s="165">
        <v>11.348800000000001</v>
      </c>
      <c r="AP27" s="165">
        <v>10.973699999999999</v>
      </c>
      <c r="AQ27" s="165">
        <v>71.332499999999996</v>
      </c>
      <c r="AR27" s="165">
        <v>74.467699999999994</v>
      </c>
      <c r="AS27" s="165">
        <v>50.704500000000003</v>
      </c>
      <c r="AT27" s="165">
        <v>-55.726999999999997</v>
      </c>
      <c r="AU27" s="165">
        <v>-54.534300000000002</v>
      </c>
      <c r="AV27" s="165">
        <v>9.7269000000000005</v>
      </c>
      <c r="AW27" s="165">
        <v>9.3254000000000001</v>
      </c>
      <c r="AX27" s="165">
        <v>84.930099999999996</v>
      </c>
      <c r="AY27" s="165">
        <v>86.001800000000003</v>
      </c>
      <c r="AZ27" s="165">
        <v>-5.2937000000000003</v>
      </c>
      <c r="BA27" s="165">
        <v>-6.4264999999999999</v>
      </c>
      <c r="BB27" s="165">
        <v>-492.3442</v>
      </c>
      <c r="BC27" s="165">
        <v>-16.5533</v>
      </c>
      <c r="BD27" s="165">
        <v>-13.2</v>
      </c>
      <c r="BE27" s="165">
        <v>-13</v>
      </c>
      <c r="BF27" s="165">
        <v>61.5901</v>
      </c>
      <c r="BG27" s="165">
        <v>60.065199999999997</v>
      </c>
      <c r="BH27" s="165">
        <v>-3.9434</v>
      </c>
      <c r="BI27" s="164"/>
      <c r="BJ27" s="165">
        <v>-56.887599999999999</v>
      </c>
      <c r="BK27" s="165">
        <v>8.3254000000000001</v>
      </c>
      <c r="BL27" s="165">
        <v>7.6769999999999996</v>
      </c>
      <c r="BM27" s="165">
        <v>5.1902999999999997</v>
      </c>
      <c r="BN27" s="165">
        <v>545.79280000000006</v>
      </c>
      <c r="BO27" s="165">
        <v>121.92140000000001</v>
      </c>
      <c r="BP27" s="165">
        <v>121.82980000000001</v>
      </c>
      <c r="BQ27" s="165">
        <v>-363.47179999999997</v>
      </c>
      <c r="BR27" s="165">
        <v>599.69860000000006</v>
      </c>
      <c r="BS27" s="164"/>
      <c r="BT27" s="165">
        <v>-63.871600000000001</v>
      </c>
      <c r="BU27" s="165">
        <v>66.035600000000002</v>
      </c>
      <c r="BV27" s="165">
        <v>97.779700000000005</v>
      </c>
      <c r="BW27" s="165">
        <v>28.15</v>
      </c>
      <c r="BX27" s="165">
        <v>26.72</v>
      </c>
      <c r="BY27" s="165">
        <v>64.61</v>
      </c>
      <c r="BZ27" s="165">
        <v>80.37</v>
      </c>
      <c r="CA27" s="165">
        <v>-56.659700000000001</v>
      </c>
      <c r="CB27" s="165">
        <v>-55.722000000000001</v>
      </c>
      <c r="CC27" s="165">
        <v>90.994500000000002</v>
      </c>
      <c r="CD27" s="165">
        <v>92.043000000000006</v>
      </c>
      <c r="CE27" s="164"/>
      <c r="CF27" s="165">
        <v>-104.7166</v>
      </c>
      <c r="CG27" s="165">
        <v>-103.33540000000001</v>
      </c>
      <c r="CH27" s="165">
        <v>1.2047000000000001</v>
      </c>
      <c r="CI27" s="165">
        <v>0</v>
      </c>
      <c r="CJ27" s="164"/>
      <c r="CK27" s="164"/>
      <c r="CL27" s="165">
        <v>117.5</v>
      </c>
      <c r="CM27" s="165">
        <v>104.8</v>
      </c>
      <c r="CN27" s="165">
        <v>-15.05</v>
      </c>
      <c r="CO27" s="165">
        <v>71.081299999999999</v>
      </c>
      <c r="CP27" s="165">
        <v>70.1952</v>
      </c>
      <c r="CQ27" s="165">
        <v>68.782499999999999</v>
      </c>
      <c r="CR27" s="165">
        <v>-2.3300999999999998</v>
      </c>
      <c r="CS27" s="165">
        <v>-2.0663999999999998</v>
      </c>
      <c r="CT27" s="165">
        <v>36.718800000000002</v>
      </c>
      <c r="CU27" s="165">
        <v>-87.727800000000002</v>
      </c>
      <c r="CV27" s="165">
        <v>44.471699999999998</v>
      </c>
      <c r="CW27" s="165">
        <v>13.1823</v>
      </c>
      <c r="CX27" s="165">
        <v>64.02</v>
      </c>
      <c r="CY27" s="165">
        <v>34.729999999999997</v>
      </c>
      <c r="CZ27" s="165">
        <v>60.944800000000001</v>
      </c>
      <c r="DA27" s="165">
        <v>57.7194</v>
      </c>
      <c r="DB27" s="165">
        <v>-31.91</v>
      </c>
      <c r="DC27" s="165">
        <v>-3.5167000000000002</v>
      </c>
      <c r="DD27" s="164"/>
      <c r="DE27" s="164"/>
      <c r="DF27" s="165">
        <v>-122.65309999999999</v>
      </c>
      <c r="DG27" s="165">
        <v>-23.6812</v>
      </c>
      <c r="DH27" s="165">
        <v>-19.4785</v>
      </c>
      <c r="DI27" s="165">
        <v>-97.8</v>
      </c>
      <c r="DJ27" s="165">
        <v>-98.6</v>
      </c>
      <c r="DK27" s="165">
        <v>17.9984</v>
      </c>
      <c r="DL27" s="165">
        <v>57.430999999999997</v>
      </c>
      <c r="DM27" s="165">
        <v>74.218800000000002</v>
      </c>
      <c r="DN27" s="165">
        <v>80.877700000000004</v>
      </c>
      <c r="DO27" s="165">
        <v>56.75</v>
      </c>
      <c r="DP27" s="165">
        <v>-12.71</v>
      </c>
      <c r="DQ27" s="165">
        <v>34.781999999999996</v>
      </c>
      <c r="DR27" s="165">
        <v>120.9169</v>
      </c>
      <c r="DS27" s="165">
        <v>-30.54</v>
      </c>
      <c r="DT27" s="165">
        <v>-30.69</v>
      </c>
      <c r="DU27" s="165">
        <v>113.49</v>
      </c>
      <c r="DV27" s="165">
        <v>69.47</v>
      </c>
      <c r="DW27" s="165">
        <v>122.5273</v>
      </c>
      <c r="DX27" s="165">
        <v>117.4</v>
      </c>
      <c r="DY27" s="165">
        <v>-18.904800000000002</v>
      </c>
      <c r="DZ27" s="165">
        <v>-19.600000000000001</v>
      </c>
      <c r="EA27" s="165">
        <v>236.40940000000001</v>
      </c>
      <c r="EB27" s="165">
        <v>188.19569999999999</v>
      </c>
      <c r="EC27" s="165">
        <v>180.8228</v>
      </c>
      <c r="ED27" s="165">
        <v>183.19139999999999</v>
      </c>
      <c r="EE27" s="165">
        <v>57.577100000000002</v>
      </c>
      <c r="EF27" s="165">
        <v>54.457799999999999</v>
      </c>
      <c r="EG27" s="165">
        <v>-17.233000000000001</v>
      </c>
      <c r="EH27" s="165">
        <v>372.74040000000002</v>
      </c>
      <c r="EI27" s="165">
        <v>-127.2319</v>
      </c>
      <c r="EJ27" s="164"/>
      <c r="EK27" s="165">
        <v>-38.390999999999998</v>
      </c>
      <c r="EL27" s="165">
        <v>-34.987099999999998</v>
      </c>
      <c r="EM27" s="165">
        <v>38.981000000000002</v>
      </c>
      <c r="EN27" s="165">
        <v>-22.851400000000002</v>
      </c>
      <c r="EO27" s="165">
        <v>-21.9438</v>
      </c>
      <c r="EP27" s="165">
        <v>50.735999999999997</v>
      </c>
      <c r="EQ27" s="165">
        <v>-65.565299999999993</v>
      </c>
      <c r="ER27" s="165">
        <v>-65.741</v>
      </c>
      <c r="ES27" s="165">
        <v>-13.0168</v>
      </c>
      <c r="ET27" s="165">
        <v>0</v>
      </c>
      <c r="EU27" s="164"/>
      <c r="EV27" s="165">
        <v>71.900000000000006</v>
      </c>
      <c r="EW27" s="165">
        <v>10.952999999999999</v>
      </c>
      <c r="EX27" s="165">
        <v>-90.428299999999993</v>
      </c>
      <c r="EY27" s="165">
        <v>-39.198300000000003</v>
      </c>
      <c r="EZ27" s="165">
        <v>-38.515000000000001</v>
      </c>
      <c r="FA27" s="165">
        <v>10.3771</v>
      </c>
      <c r="FB27" s="165">
        <v>-54.662700000000001</v>
      </c>
      <c r="FC27" s="165">
        <v>16.579699999999999</v>
      </c>
      <c r="FD27" s="165">
        <v>23.349299999999999</v>
      </c>
      <c r="FE27" s="164"/>
      <c r="FF27" s="165">
        <v>23.366199999999999</v>
      </c>
      <c r="FG27" s="165">
        <v>30.473299999999998</v>
      </c>
      <c r="FH27" s="165">
        <v>31.336600000000001</v>
      </c>
      <c r="FI27" s="165">
        <v>29.715</v>
      </c>
      <c r="FJ27" s="165">
        <v>54.758200000000002</v>
      </c>
      <c r="FK27" s="165">
        <v>54.925699999999999</v>
      </c>
      <c r="FL27" s="165">
        <v>47.892499999999998</v>
      </c>
      <c r="FM27" s="165">
        <v>20.927900000000001</v>
      </c>
      <c r="FN27" s="165">
        <v>20.919499999999999</v>
      </c>
      <c r="FO27" s="165">
        <v>35.758800000000001</v>
      </c>
      <c r="FP27" s="165">
        <v>47.527999999999999</v>
      </c>
      <c r="FQ27" s="165">
        <v>1.9061999999999999</v>
      </c>
      <c r="FR27" s="165">
        <v>7.44</v>
      </c>
      <c r="FS27" s="165">
        <v>14.0609</v>
      </c>
      <c r="FT27" s="165">
        <v>0.94030000000000002</v>
      </c>
      <c r="FU27" s="165">
        <v>-9.23</v>
      </c>
      <c r="FV27" s="165">
        <v>12.7</v>
      </c>
      <c r="FW27" s="164"/>
      <c r="FX27" s="164"/>
      <c r="FY27" s="165">
        <v>-5.8559999999999999</v>
      </c>
      <c r="FZ27" s="165">
        <v>4.3620000000000001</v>
      </c>
      <c r="GA27" s="166">
        <v>12.5016</v>
      </c>
      <c r="GB27" s="165">
        <v>38.36</v>
      </c>
      <c r="GC27" s="165">
        <v>-48.059699999999999</v>
      </c>
      <c r="GD27" s="165">
        <v>-36.953699999999998</v>
      </c>
      <c r="GE27" s="165">
        <v>15.59</v>
      </c>
      <c r="GF27" s="165">
        <v>72.710800000000006</v>
      </c>
      <c r="GG27" s="165">
        <v>23.1</v>
      </c>
      <c r="GH27" s="165">
        <v>-17.843900000000001</v>
      </c>
      <c r="GI27" s="165">
        <v>1.4198999999999999</v>
      </c>
      <c r="GJ27" s="165">
        <v>1.6352</v>
      </c>
      <c r="GK27" s="165">
        <v>2.0084</v>
      </c>
      <c r="GL27" s="164"/>
      <c r="GM27" s="164"/>
      <c r="GN27" s="165">
        <v>-14.6851</v>
      </c>
      <c r="GO27" s="165">
        <v>-39.715800000000002</v>
      </c>
      <c r="GP27" s="165">
        <v>15.053800000000001</v>
      </c>
      <c r="GQ27" s="165">
        <v>41.082799999999999</v>
      </c>
      <c r="GR27" s="165">
        <v>58.873600000000003</v>
      </c>
      <c r="GS27" s="165">
        <v>59.834499999999998</v>
      </c>
      <c r="GT27" s="165">
        <v>-141.68899999999999</v>
      </c>
      <c r="GU27" s="165">
        <v>-31.761199999999999</v>
      </c>
      <c r="GV27" s="165">
        <v>31.415800000000001</v>
      </c>
      <c r="GW27" s="165">
        <v>-65.936400000000006</v>
      </c>
      <c r="GX27" s="165">
        <v>8.0343999999999998</v>
      </c>
      <c r="GY27" s="165">
        <v>12.571199999999999</v>
      </c>
      <c r="GZ27" s="165">
        <v>12.2057</v>
      </c>
      <c r="HA27" s="165">
        <v>9.4353999999999996</v>
      </c>
      <c r="HB27" s="165">
        <v>51.4649</v>
      </c>
      <c r="HC27" s="165">
        <v>51.5747</v>
      </c>
      <c r="HD27" s="165">
        <v>127.8</v>
      </c>
      <c r="HE27" s="165">
        <v>-128.02449999999999</v>
      </c>
      <c r="HF27" s="165">
        <v>-326.79829999999998</v>
      </c>
      <c r="HG27" s="165">
        <v>328.94690000000003</v>
      </c>
      <c r="HH27" s="165">
        <v>51.728700000000003</v>
      </c>
      <c r="HI27" s="165">
        <v>-49.872300000000003</v>
      </c>
      <c r="HJ27" s="165">
        <v>-50.051200000000001</v>
      </c>
      <c r="HK27" s="165">
        <v>-35.038400000000003</v>
      </c>
      <c r="HL27" s="165">
        <v>-25.798500000000001</v>
      </c>
      <c r="HM27" s="165">
        <v>78.149299999999997</v>
      </c>
      <c r="HN27" s="165">
        <v>76.108999999999995</v>
      </c>
      <c r="HO27" s="164"/>
      <c r="HP27" s="164"/>
      <c r="HQ27" s="165">
        <v>4.7819000000000003</v>
      </c>
      <c r="HR27" s="165">
        <v>4.4743000000000004</v>
      </c>
      <c r="HS27" s="165">
        <v>-11.363300000000001</v>
      </c>
      <c r="HT27" s="165">
        <v>-11.0046</v>
      </c>
      <c r="HU27" s="165">
        <v>-35.9</v>
      </c>
      <c r="HV27" s="165">
        <v>-36.08</v>
      </c>
      <c r="HW27" s="165">
        <v>30.9</v>
      </c>
      <c r="HX27" s="165">
        <v>30.3</v>
      </c>
      <c r="HY27" s="165">
        <v>22.09</v>
      </c>
      <c r="HZ27" s="165">
        <v>-70.239999999999995</v>
      </c>
      <c r="IA27" s="165">
        <v>-319.42509999999999</v>
      </c>
      <c r="IB27" s="165">
        <v>74.604699999999994</v>
      </c>
      <c r="IC27" s="165">
        <v>74.908100000000005</v>
      </c>
      <c r="ID27" s="165">
        <v>8.8000000000000007</v>
      </c>
      <c r="IE27" s="165">
        <v>-10.8</v>
      </c>
      <c r="IF27" s="165">
        <v>-3.7</v>
      </c>
      <c r="IG27" s="165">
        <v>-2.8</v>
      </c>
      <c r="IH27" s="165">
        <v>1.2682</v>
      </c>
      <c r="II27" s="164"/>
      <c r="IJ27" s="165">
        <v>-45.972099999999998</v>
      </c>
      <c r="IK27" s="165">
        <v>157.12559999999999</v>
      </c>
      <c r="IL27" s="165">
        <v>0</v>
      </c>
      <c r="IM27" s="165">
        <v>-38.0548</v>
      </c>
      <c r="IN27" s="164"/>
      <c r="IO27" s="165">
        <v>40.5655</v>
      </c>
      <c r="IP27" s="165">
        <v>-48.111699999999999</v>
      </c>
      <c r="IQ27" s="165">
        <v>-157.17330000000001</v>
      </c>
      <c r="IR27" s="165">
        <v>73.144499999999994</v>
      </c>
      <c r="IS27" s="165">
        <v>47.669199999999996</v>
      </c>
      <c r="IT27" s="165">
        <v>124.65130000000001</v>
      </c>
      <c r="IU27" s="165">
        <v>123.82980000000001</v>
      </c>
      <c r="IV27" s="165">
        <v>157.01159999999999</v>
      </c>
      <c r="IW27" s="165">
        <v>22.283999999999999</v>
      </c>
      <c r="IX27" s="165">
        <v>-73.881399999999999</v>
      </c>
      <c r="IY27" s="165">
        <v>-29.232900000000001</v>
      </c>
      <c r="IZ27" s="165">
        <v>42.9054</v>
      </c>
      <c r="JA27" s="165">
        <v>-9.2546999999999997</v>
      </c>
      <c r="JB27" s="164"/>
      <c r="JC27" s="165">
        <v>24.16</v>
      </c>
      <c r="JD27" s="165">
        <v>7.7149999999999999</v>
      </c>
      <c r="JE27" s="165">
        <v>7.7220000000000004</v>
      </c>
      <c r="JF27" s="165">
        <v>-23.6</v>
      </c>
      <c r="JG27" s="165">
        <v>0.24</v>
      </c>
      <c r="JH27" s="164"/>
      <c r="JI27" s="165">
        <v>-1.2863</v>
      </c>
      <c r="JJ27" s="165">
        <v>-2.6352000000000002</v>
      </c>
      <c r="JK27" s="165">
        <v>-32.198099999999997</v>
      </c>
      <c r="JL27" s="165">
        <v>10.8</v>
      </c>
      <c r="JM27" s="165">
        <v>50.741999999999997</v>
      </c>
      <c r="JN27" s="165">
        <v>49.381999999999998</v>
      </c>
      <c r="JO27" s="164"/>
      <c r="JP27" s="164"/>
      <c r="JQ27" s="165">
        <v>50.685200000000002</v>
      </c>
      <c r="JR27" s="165">
        <v>50.258400000000002</v>
      </c>
      <c r="JS27" s="165">
        <v>51.978400000000001</v>
      </c>
      <c r="JT27" s="164"/>
      <c r="JU27" s="165">
        <v>11.1</v>
      </c>
      <c r="JV27" s="165">
        <v>-50.395499999999998</v>
      </c>
      <c r="JW27" s="165">
        <v>6.96</v>
      </c>
      <c r="JX27" s="164"/>
      <c r="JY27" s="165">
        <v>-26.978300000000001</v>
      </c>
      <c r="JZ27" s="165">
        <v>58.980400000000003</v>
      </c>
      <c r="KA27" s="165">
        <v>35.404299999999999</v>
      </c>
      <c r="KB27" s="165">
        <v>-26.827999999999999</v>
      </c>
      <c r="KC27" s="165">
        <v>-57.764000000000003</v>
      </c>
      <c r="KD27" s="165">
        <v>25.0716</v>
      </c>
      <c r="KE27" s="165">
        <v>32.7316</v>
      </c>
      <c r="KF27" s="165">
        <v>-18.7</v>
      </c>
      <c r="KG27" s="165">
        <v>18.600000000000001</v>
      </c>
      <c r="KH27" s="165">
        <v>-274.25630000000001</v>
      </c>
      <c r="KI27" s="165">
        <v>382.2</v>
      </c>
    </row>
    <row r="28" spans="1:295" ht="18" customHeight="1" x14ac:dyDescent="0.3">
      <c r="A28" s="160" t="s">
        <v>62</v>
      </c>
      <c r="B28" s="160" t="s">
        <v>759</v>
      </c>
      <c r="C28" s="164"/>
      <c r="D28" s="165">
        <v>15.1304</v>
      </c>
      <c r="E28" s="166">
        <v>-21.738499999999998</v>
      </c>
      <c r="F28" s="165">
        <v>10.676399999999999</v>
      </c>
      <c r="G28" s="165">
        <v>17.4407</v>
      </c>
      <c r="H28" s="164"/>
      <c r="I28" s="165">
        <v>53.5822</v>
      </c>
      <c r="J28" s="165">
        <v>-112.29689999999999</v>
      </c>
      <c r="K28" s="165">
        <v>62.028599999999997</v>
      </c>
      <c r="L28" s="165">
        <v>31.318999999999999</v>
      </c>
      <c r="M28" s="164"/>
      <c r="N28" s="165">
        <v>13.32</v>
      </c>
      <c r="O28" s="165">
        <v>-71.119</v>
      </c>
      <c r="P28" s="165">
        <v>66</v>
      </c>
      <c r="Q28" s="165">
        <v>22.356000000000002</v>
      </c>
      <c r="R28" s="165">
        <v>-63.8</v>
      </c>
      <c r="S28" s="165">
        <v>13.3253</v>
      </c>
      <c r="T28" s="165">
        <v>65.5578</v>
      </c>
      <c r="U28" s="165">
        <v>18.997199999999999</v>
      </c>
      <c r="V28" s="165">
        <v>19.4207</v>
      </c>
      <c r="W28" s="165">
        <v>31.8415</v>
      </c>
      <c r="X28" s="165">
        <v>16.686399999999999</v>
      </c>
      <c r="Y28" s="165">
        <v>0.19950000000000001</v>
      </c>
      <c r="Z28" s="165">
        <v>8.2912999999999997</v>
      </c>
      <c r="AA28" s="164"/>
      <c r="AB28" s="164"/>
      <c r="AC28" s="165">
        <v>-67.81</v>
      </c>
      <c r="AD28" s="165">
        <v>-67.69</v>
      </c>
      <c r="AE28" s="164"/>
      <c r="AF28" s="165">
        <v>-13.32</v>
      </c>
      <c r="AG28" s="165">
        <v>68.2</v>
      </c>
      <c r="AH28" s="165">
        <v>26.917000000000002</v>
      </c>
      <c r="AI28" s="165">
        <v>0.27700000000000002</v>
      </c>
      <c r="AJ28" s="164"/>
      <c r="AK28" s="165">
        <v>-37.42</v>
      </c>
      <c r="AL28" s="165">
        <v>-101.5</v>
      </c>
      <c r="AM28" s="165">
        <v>37.450000000000003</v>
      </c>
      <c r="AN28" s="165">
        <v>37.56</v>
      </c>
      <c r="AO28" s="165">
        <v>12.610200000000001</v>
      </c>
      <c r="AP28" s="165">
        <v>10.533300000000001</v>
      </c>
      <c r="AQ28" s="165">
        <v>72.749499999999998</v>
      </c>
      <c r="AR28" s="165">
        <v>75.387200000000007</v>
      </c>
      <c r="AS28" s="165">
        <v>45.007399999999997</v>
      </c>
      <c r="AT28" s="165">
        <v>-55.5931</v>
      </c>
      <c r="AU28" s="165">
        <v>-54.542999999999999</v>
      </c>
      <c r="AV28" s="165">
        <v>9.2812000000000001</v>
      </c>
      <c r="AW28" s="165">
        <v>8.7788000000000004</v>
      </c>
      <c r="AX28" s="165">
        <v>83.054699999999997</v>
      </c>
      <c r="AY28" s="165">
        <v>84.930099999999996</v>
      </c>
      <c r="AZ28" s="165">
        <v>-3.8791000000000002</v>
      </c>
      <c r="BA28" s="165">
        <v>-4.9771000000000001</v>
      </c>
      <c r="BB28" s="165">
        <v>-495.62450000000001</v>
      </c>
      <c r="BC28" s="165">
        <v>-15.917199999999999</v>
      </c>
      <c r="BD28" s="165">
        <v>-13.4</v>
      </c>
      <c r="BE28" s="165">
        <v>-13.3</v>
      </c>
      <c r="BF28" s="165">
        <v>61.384999999999998</v>
      </c>
      <c r="BG28" s="165">
        <v>59.702100000000002</v>
      </c>
      <c r="BH28" s="165">
        <v>-4.2268999999999997</v>
      </c>
      <c r="BI28" s="164"/>
      <c r="BJ28" s="165">
        <v>-57.408700000000003</v>
      </c>
      <c r="BK28" s="165">
        <v>8.3020999999999994</v>
      </c>
      <c r="BL28" s="165">
        <v>7.9249000000000001</v>
      </c>
      <c r="BM28" s="165">
        <v>5.3761999999999999</v>
      </c>
      <c r="BN28" s="165">
        <v>543.80909999999994</v>
      </c>
      <c r="BO28" s="165">
        <v>125.40049999999999</v>
      </c>
      <c r="BP28" s="165">
        <v>125.09529999999999</v>
      </c>
      <c r="BQ28" s="165">
        <v>-352.26769999999999</v>
      </c>
      <c r="BR28" s="165">
        <v>605.69629999999995</v>
      </c>
      <c r="BS28" s="164"/>
      <c r="BT28" s="165">
        <v>-93.037000000000006</v>
      </c>
      <c r="BU28" s="165">
        <v>94.926100000000005</v>
      </c>
      <c r="BV28" s="165">
        <v>97.63</v>
      </c>
      <c r="BW28" s="165">
        <v>28.8</v>
      </c>
      <c r="BX28" s="165">
        <v>27.42</v>
      </c>
      <c r="BY28" s="165">
        <v>65.400000000000006</v>
      </c>
      <c r="BZ28" s="165">
        <v>81.94</v>
      </c>
      <c r="CA28" s="165">
        <v>-53.846600000000002</v>
      </c>
      <c r="CB28" s="165">
        <v>-52.1051</v>
      </c>
      <c r="CC28" s="165">
        <v>92.264200000000002</v>
      </c>
      <c r="CD28" s="165">
        <v>92.483500000000006</v>
      </c>
      <c r="CE28" s="164"/>
      <c r="CF28" s="165">
        <v>-111.45959999999999</v>
      </c>
      <c r="CG28" s="165">
        <v>-111.50749999999999</v>
      </c>
      <c r="CH28" s="165">
        <v>-1.3788</v>
      </c>
      <c r="CI28" s="165">
        <v>0</v>
      </c>
      <c r="CJ28" s="164"/>
      <c r="CK28" s="164"/>
      <c r="CL28" s="165">
        <v>0</v>
      </c>
      <c r="CM28" s="165">
        <v>205.2</v>
      </c>
      <c r="CN28" s="165">
        <v>-15.55</v>
      </c>
      <c r="CO28" s="165">
        <v>64.388900000000007</v>
      </c>
      <c r="CP28" s="165">
        <v>64.235399999999998</v>
      </c>
      <c r="CQ28" s="165">
        <v>63.6402</v>
      </c>
      <c r="CR28" s="165">
        <v>-12.1501</v>
      </c>
      <c r="CS28" s="165">
        <v>-12.010199999999999</v>
      </c>
      <c r="CT28" s="165">
        <v>35.064599999999999</v>
      </c>
      <c r="CU28" s="165">
        <v>-76.097099999999998</v>
      </c>
      <c r="CV28" s="165">
        <v>42.564999999999998</v>
      </c>
      <c r="CW28" s="165">
        <v>13.345499999999999</v>
      </c>
      <c r="CX28" s="165">
        <v>71.010000000000005</v>
      </c>
      <c r="CY28" s="165">
        <v>37</v>
      </c>
      <c r="CZ28" s="165">
        <v>62.5854</v>
      </c>
      <c r="DA28" s="165">
        <v>59.037799999999997</v>
      </c>
      <c r="DB28" s="165">
        <v>-33.11</v>
      </c>
      <c r="DC28" s="164"/>
      <c r="DD28" s="164"/>
      <c r="DE28" s="164"/>
      <c r="DF28" s="165">
        <v>-115.3056</v>
      </c>
      <c r="DG28" s="165">
        <v>-22.515599999999999</v>
      </c>
      <c r="DH28" s="165">
        <v>-20.120999999999999</v>
      </c>
      <c r="DI28" s="165">
        <v>-113.1</v>
      </c>
      <c r="DJ28" s="165">
        <v>-112.5</v>
      </c>
      <c r="DK28" s="165">
        <v>18.338899999999999</v>
      </c>
      <c r="DL28" s="166">
        <v>58.895850000000003</v>
      </c>
      <c r="DM28" s="165">
        <v>75.627700000000004</v>
      </c>
      <c r="DN28" s="165">
        <v>83.221400000000003</v>
      </c>
      <c r="DO28" s="166">
        <v>58.395000000000003</v>
      </c>
      <c r="DP28" s="165">
        <v>-12.72</v>
      </c>
      <c r="DQ28" s="165">
        <v>37.308500000000002</v>
      </c>
      <c r="DR28" s="165">
        <v>114.40900000000001</v>
      </c>
      <c r="DS28" s="165">
        <v>-30.47</v>
      </c>
      <c r="DT28" s="165">
        <v>-30.82</v>
      </c>
      <c r="DU28" s="165">
        <v>114.41</v>
      </c>
      <c r="DV28" s="165">
        <v>71.760000000000005</v>
      </c>
      <c r="DW28" s="165">
        <v>114.67270000000001</v>
      </c>
      <c r="DX28" s="165">
        <v>112.6182</v>
      </c>
      <c r="DY28" s="165">
        <v>-20.053699999999999</v>
      </c>
      <c r="DZ28" s="165">
        <v>-21.118200000000002</v>
      </c>
      <c r="EA28" s="165">
        <v>237.60429999999999</v>
      </c>
      <c r="EB28" s="165">
        <v>186.36500000000001</v>
      </c>
      <c r="EC28" s="165">
        <v>179.64949999999999</v>
      </c>
      <c r="ED28" s="165">
        <v>182.8877</v>
      </c>
      <c r="EE28" s="165">
        <v>72.867000000000004</v>
      </c>
      <c r="EF28" s="165">
        <v>66.020600000000002</v>
      </c>
      <c r="EG28" s="165">
        <v>-19.722000000000001</v>
      </c>
      <c r="EH28" s="165">
        <v>368.02190000000002</v>
      </c>
      <c r="EI28" s="165">
        <v>-117.5634</v>
      </c>
      <c r="EJ28" s="164"/>
      <c r="EK28" s="165">
        <v>-37.243899999999996</v>
      </c>
      <c r="EL28" s="165">
        <v>-33.896799999999999</v>
      </c>
      <c r="EM28" s="165">
        <v>30.755700000000001</v>
      </c>
      <c r="EN28" s="165">
        <v>-28.302199999999999</v>
      </c>
      <c r="EO28" s="165">
        <v>-26.947800000000001</v>
      </c>
      <c r="EP28" s="165">
        <v>153.66</v>
      </c>
      <c r="EQ28" s="165">
        <v>-70.512100000000004</v>
      </c>
      <c r="ER28" s="165">
        <v>-70.950500000000005</v>
      </c>
      <c r="ES28" s="165">
        <v>-21.2715</v>
      </c>
      <c r="ET28" s="165">
        <v>0</v>
      </c>
      <c r="EU28" s="164"/>
      <c r="EV28" s="165">
        <v>112.8</v>
      </c>
      <c r="EW28" s="165">
        <v>11.1571</v>
      </c>
      <c r="EX28" s="165">
        <v>-100.3447</v>
      </c>
      <c r="EY28" s="165">
        <v>-39.096499999999999</v>
      </c>
      <c r="EZ28" s="165">
        <v>-38.322499999999998</v>
      </c>
      <c r="FA28" s="165">
        <v>9.3216999999999999</v>
      </c>
      <c r="FB28" s="165">
        <v>-62.6387</v>
      </c>
      <c r="FC28" s="165">
        <v>26.494900000000001</v>
      </c>
      <c r="FD28" s="165">
        <v>23.598299999999998</v>
      </c>
      <c r="FE28" s="164"/>
      <c r="FF28" s="165">
        <v>23.2394</v>
      </c>
      <c r="FG28" s="165">
        <v>31.0746</v>
      </c>
      <c r="FH28" s="165">
        <v>31.305099999999999</v>
      </c>
      <c r="FI28" s="165">
        <v>30.0304</v>
      </c>
      <c r="FJ28" s="165">
        <v>52.246400000000001</v>
      </c>
      <c r="FK28" s="165">
        <v>51.911499999999997</v>
      </c>
      <c r="FL28" s="165">
        <v>47.222700000000003</v>
      </c>
      <c r="FM28" s="165">
        <v>22.588999999999999</v>
      </c>
      <c r="FN28" s="165">
        <v>22.847999999999999</v>
      </c>
      <c r="FO28" s="165">
        <v>33.4253</v>
      </c>
      <c r="FP28" s="165">
        <v>47.097299999999997</v>
      </c>
      <c r="FQ28" s="165">
        <v>-4.9399999999999999E-2</v>
      </c>
      <c r="FR28" s="165">
        <v>6.13</v>
      </c>
      <c r="FS28" s="165">
        <v>13.167299999999999</v>
      </c>
      <c r="FT28" s="165">
        <v>0.95120000000000005</v>
      </c>
      <c r="FU28" s="165">
        <v>-8.4600000000000009</v>
      </c>
      <c r="FV28" s="165">
        <v>11.27</v>
      </c>
      <c r="FW28" s="164"/>
      <c r="FX28" s="164"/>
      <c r="FY28" s="165">
        <v>-5.7270000000000003</v>
      </c>
      <c r="FZ28" s="165">
        <v>4.3789999999999996</v>
      </c>
      <c r="GA28" s="165">
        <v>12.5442</v>
      </c>
      <c r="GB28" s="165">
        <v>36.78</v>
      </c>
      <c r="GC28" s="165">
        <v>-47.2759</v>
      </c>
      <c r="GD28" s="165">
        <v>-32.997900000000001</v>
      </c>
      <c r="GE28" s="165">
        <v>15.68</v>
      </c>
      <c r="GF28" s="165">
        <v>71.745900000000006</v>
      </c>
      <c r="GG28" s="165">
        <v>23.2</v>
      </c>
      <c r="GH28" s="165">
        <v>-18.898</v>
      </c>
      <c r="GI28" s="165">
        <v>1.6435</v>
      </c>
      <c r="GJ28" s="165">
        <v>1.7234</v>
      </c>
      <c r="GK28" s="165">
        <v>2.0356999999999998</v>
      </c>
      <c r="GL28" s="164"/>
      <c r="GM28" s="164"/>
      <c r="GN28" s="165">
        <v>-13.928900000000001</v>
      </c>
      <c r="GO28" s="165">
        <v>-41.669499999999999</v>
      </c>
      <c r="GP28" s="165">
        <v>12.8405</v>
      </c>
      <c r="GQ28" s="165">
        <v>43.047199999999997</v>
      </c>
      <c r="GR28" s="165">
        <v>60.293399999999998</v>
      </c>
      <c r="GS28" s="165">
        <v>60.7898</v>
      </c>
      <c r="GT28" s="165">
        <v>-143.0104</v>
      </c>
      <c r="GU28" s="165">
        <v>-32.877699999999997</v>
      </c>
      <c r="GV28" s="165">
        <v>32.242899999999999</v>
      </c>
      <c r="GW28" s="165">
        <v>-68.143799999999999</v>
      </c>
      <c r="GX28" s="166">
        <v>7.4549000000000003</v>
      </c>
      <c r="GY28" s="165">
        <v>12.8446</v>
      </c>
      <c r="GZ28" s="165">
        <v>12.501099999999999</v>
      </c>
      <c r="HA28" s="166">
        <v>9.0006500000000003</v>
      </c>
      <c r="HB28" s="165">
        <v>51.978099999999998</v>
      </c>
      <c r="HC28" s="165">
        <v>52.625599999999999</v>
      </c>
      <c r="HD28" s="165">
        <v>133.30000000000001</v>
      </c>
      <c r="HE28" s="165">
        <v>-133.87389999999999</v>
      </c>
      <c r="HF28" s="165">
        <v>-334.40469999999999</v>
      </c>
      <c r="HG28" s="165">
        <v>337.96170000000001</v>
      </c>
      <c r="HH28" s="165">
        <v>70.353700000000003</v>
      </c>
      <c r="HI28" s="165">
        <v>-52.549399999999999</v>
      </c>
      <c r="HJ28" s="165">
        <v>-51.439900000000002</v>
      </c>
      <c r="HK28" s="165">
        <v>-36.085700000000003</v>
      </c>
      <c r="HL28" s="165">
        <v>-25.331900000000001</v>
      </c>
      <c r="HM28" s="165">
        <v>75.4084</v>
      </c>
      <c r="HN28" s="165">
        <v>75.357100000000003</v>
      </c>
      <c r="HO28" s="164"/>
      <c r="HP28" s="164"/>
      <c r="HQ28" s="165">
        <v>5.7377000000000002</v>
      </c>
      <c r="HR28" s="165">
        <v>5.5949</v>
      </c>
      <c r="HS28" s="165">
        <v>-9.7209000000000003</v>
      </c>
      <c r="HT28" s="165">
        <v>-9.5329999999999995</v>
      </c>
      <c r="HU28" s="165">
        <v>-35.840000000000003</v>
      </c>
      <c r="HV28" s="165">
        <v>-36.479999999999997</v>
      </c>
      <c r="HW28" s="165">
        <v>34.1</v>
      </c>
      <c r="HX28" s="165">
        <v>35.1</v>
      </c>
      <c r="HY28" s="165">
        <v>22.273700000000002</v>
      </c>
      <c r="HZ28" s="165">
        <v>-72.64</v>
      </c>
      <c r="IA28" s="165">
        <v>-323.97559999999999</v>
      </c>
      <c r="IB28" s="165">
        <v>71.945300000000003</v>
      </c>
      <c r="IC28" s="165">
        <v>73.4876</v>
      </c>
      <c r="ID28" s="165">
        <v>9.4</v>
      </c>
      <c r="IE28" s="165">
        <v>-2.2000000000000002</v>
      </c>
      <c r="IF28" s="165">
        <v>-5.4</v>
      </c>
      <c r="IG28" s="165">
        <v>-5.3</v>
      </c>
      <c r="IH28" s="164"/>
      <c r="II28" s="164"/>
      <c r="IJ28" s="165">
        <v>-66.252099999999999</v>
      </c>
      <c r="IK28" s="165">
        <v>144.19290000000001</v>
      </c>
      <c r="IL28" s="165">
        <v>0</v>
      </c>
      <c r="IM28" s="165">
        <v>-37.011600000000001</v>
      </c>
      <c r="IN28" s="164"/>
      <c r="IO28" s="165">
        <v>40.2376</v>
      </c>
      <c r="IP28" s="165">
        <v>-45.987900000000003</v>
      </c>
      <c r="IQ28" s="165">
        <v>-163.1403</v>
      </c>
      <c r="IR28" s="165">
        <v>73.868499999999997</v>
      </c>
      <c r="IS28" s="165">
        <v>45.136499999999998</v>
      </c>
      <c r="IT28" s="165">
        <v>126.0912</v>
      </c>
      <c r="IU28" s="165">
        <v>125.07599999999999</v>
      </c>
      <c r="IV28" s="165">
        <v>160.87639999999999</v>
      </c>
      <c r="IW28" s="165">
        <v>21.261500000000002</v>
      </c>
      <c r="IX28" s="165">
        <v>-69.633499999999998</v>
      </c>
      <c r="IY28" s="165">
        <v>-43.824199999999998</v>
      </c>
      <c r="IZ28" s="165">
        <v>41.152000000000001</v>
      </c>
      <c r="JA28" s="165">
        <v>-9.7299000000000007</v>
      </c>
      <c r="JB28" s="164"/>
      <c r="JC28" s="165">
        <v>27.84</v>
      </c>
      <c r="JD28" s="165">
        <v>7.6360000000000001</v>
      </c>
      <c r="JE28" s="165">
        <v>7.641</v>
      </c>
      <c r="JF28" s="165">
        <v>-27.36</v>
      </c>
      <c r="JG28" s="165">
        <v>4</v>
      </c>
      <c r="JH28" s="164"/>
      <c r="JI28" s="165">
        <v>-4.0696000000000003</v>
      </c>
      <c r="JJ28" s="165">
        <v>-3.7766000000000002</v>
      </c>
      <c r="JK28" s="165">
        <v>-26.366099999999999</v>
      </c>
      <c r="JL28" s="165">
        <v>10</v>
      </c>
      <c r="JM28" s="165">
        <v>51.317</v>
      </c>
      <c r="JN28" s="165">
        <v>49.97</v>
      </c>
      <c r="JO28" s="164"/>
      <c r="JP28" s="164"/>
      <c r="JQ28" s="165">
        <v>50.290399999999998</v>
      </c>
      <c r="JR28" s="165">
        <v>50.046399999999998</v>
      </c>
      <c r="JS28" s="165">
        <v>49.389800000000001</v>
      </c>
      <c r="JT28" s="164"/>
      <c r="JU28" s="165">
        <v>3.6</v>
      </c>
      <c r="JV28" s="165">
        <v>0</v>
      </c>
      <c r="JW28" s="165">
        <v>7.27</v>
      </c>
      <c r="JX28" s="164"/>
      <c r="JY28" s="165">
        <v>-25.894400000000001</v>
      </c>
      <c r="JZ28" s="165">
        <v>58.778500000000001</v>
      </c>
      <c r="KA28" s="165">
        <v>34.956800000000001</v>
      </c>
      <c r="KB28" s="165">
        <v>-26.020199999999999</v>
      </c>
      <c r="KC28" s="165">
        <v>-58.737699999999997</v>
      </c>
      <c r="KD28" s="165">
        <v>24.859000000000002</v>
      </c>
      <c r="KE28" s="165">
        <v>33.429299999999998</v>
      </c>
      <c r="KF28" s="165">
        <v>-10.6</v>
      </c>
      <c r="KG28" s="165">
        <v>11.3</v>
      </c>
      <c r="KH28" s="165">
        <v>-264.73860000000002</v>
      </c>
      <c r="KI28" s="165">
        <v>382.80590000000001</v>
      </c>
    </row>
    <row r="29" spans="1:295" ht="18" customHeight="1" x14ac:dyDescent="0.3">
      <c r="A29" s="160" t="s">
        <v>62</v>
      </c>
      <c r="B29" s="160" t="s">
        <v>760</v>
      </c>
      <c r="C29" s="164"/>
      <c r="D29" s="165">
        <v>15.51</v>
      </c>
      <c r="E29" s="165">
        <v>-21.7423</v>
      </c>
      <c r="F29" s="165">
        <v>10.695499999999999</v>
      </c>
      <c r="G29" s="165">
        <v>17.997900000000001</v>
      </c>
      <c r="H29" s="164"/>
      <c r="I29" s="165">
        <v>55.877499999999998</v>
      </c>
      <c r="J29" s="165">
        <v>-113.9764</v>
      </c>
      <c r="K29" s="165">
        <v>63.439599999999999</v>
      </c>
      <c r="L29" s="165">
        <v>32.015000000000001</v>
      </c>
      <c r="M29" s="164"/>
      <c r="N29" s="165">
        <v>13.32</v>
      </c>
      <c r="O29" s="165">
        <v>-72.918999999999997</v>
      </c>
      <c r="P29" s="165">
        <v>68.2</v>
      </c>
      <c r="Q29" s="165">
        <v>23.184000000000001</v>
      </c>
      <c r="R29" s="165">
        <v>-68.2</v>
      </c>
      <c r="S29" s="165">
        <v>13.5153</v>
      </c>
      <c r="T29" s="165">
        <v>65.452399999999997</v>
      </c>
      <c r="U29" s="165">
        <v>19.4693</v>
      </c>
      <c r="V29" s="165">
        <v>19.6495</v>
      </c>
      <c r="W29" s="165">
        <v>32.234400000000001</v>
      </c>
      <c r="X29" s="165">
        <v>16.750599999999999</v>
      </c>
      <c r="Y29" s="165">
        <v>0.1186</v>
      </c>
      <c r="Z29" s="165">
        <v>8.1540999999999997</v>
      </c>
      <c r="AA29" s="164"/>
      <c r="AB29" s="164"/>
      <c r="AC29" s="165">
        <v>-68.2</v>
      </c>
      <c r="AD29" s="165">
        <v>-68.22</v>
      </c>
      <c r="AE29" s="164"/>
      <c r="AF29" s="165">
        <v>-13.32</v>
      </c>
      <c r="AG29" s="165">
        <v>72.599999999999994</v>
      </c>
      <c r="AH29" s="165">
        <v>27.068000000000001</v>
      </c>
      <c r="AI29" s="165">
        <v>0.27700000000000002</v>
      </c>
      <c r="AJ29" s="164"/>
      <c r="AK29" s="165">
        <v>-37.83</v>
      </c>
      <c r="AL29" s="165">
        <v>-102.21</v>
      </c>
      <c r="AM29" s="165">
        <v>37.729999999999997</v>
      </c>
      <c r="AN29" s="165">
        <v>38.119999999999997</v>
      </c>
      <c r="AO29" s="165">
        <v>12.605700000000001</v>
      </c>
      <c r="AP29" s="165">
        <v>10.596500000000001</v>
      </c>
      <c r="AQ29" s="165">
        <v>73.191699999999997</v>
      </c>
      <c r="AR29" s="165">
        <v>76.215599999999995</v>
      </c>
      <c r="AS29" s="165">
        <v>42.620199999999997</v>
      </c>
      <c r="AT29" s="165">
        <v>-55.5931</v>
      </c>
      <c r="AU29" s="165">
        <v>-55.348100000000002</v>
      </c>
      <c r="AV29" s="165">
        <v>10.118</v>
      </c>
      <c r="AW29" s="165">
        <v>10.0184</v>
      </c>
      <c r="AX29" s="165">
        <v>82.9208</v>
      </c>
      <c r="AY29" s="165">
        <v>84.796199999999999</v>
      </c>
      <c r="AZ29" s="165">
        <v>-2.2528000000000001</v>
      </c>
      <c r="BA29" s="165">
        <v>-3.6852</v>
      </c>
      <c r="BB29" s="165">
        <v>-491.90609999999998</v>
      </c>
      <c r="BC29" s="165">
        <v>-17.997800000000002</v>
      </c>
      <c r="BD29" s="165">
        <v>-12.7</v>
      </c>
      <c r="BE29" s="165">
        <v>-12.5</v>
      </c>
      <c r="BF29" s="165">
        <v>61.977899999999998</v>
      </c>
      <c r="BG29" s="165">
        <v>60.84</v>
      </c>
      <c r="BH29" s="165">
        <v>-4.3296999999999999</v>
      </c>
      <c r="BI29" s="164"/>
      <c r="BJ29" s="165">
        <v>-57.2363</v>
      </c>
      <c r="BK29" s="165">
        <v>7.9698000000000002</v>
      </c>
      <c r="BL29" s="165">
        <v>8.1754999999999995</v>
      </c>
      <c r="BM29" s="165">
        <v>5.4840999999999998</v>
      </c>
      <c r="BN29" s="165">
        <v>543.50400000000002</v>
      </c>
      <c r="BO29" s="165">
        <v>127.5673</v>
      </c>
      <c r="BP29" s="165">
        <v>127.5673</v>
      </c>
      <c r="BQ29" s="165">
        <v>-357.42540000000002</v>
      </c>
      <c r="BR29" s="165">
        <v>611.33079999999995</v>
      </c>
      <c r="BS29" s="164"/>
      <c r="BT29" s="165">
        <v>-96.471999999999994</v>
      </c>
      <c r="BU29" s="165">
        <v>99.101100000000002</v>
      </c>
      <c r="BV29" s="165">
        <v>98.837500000000006</v>
      </c>
      <c r="BW29" s="165">
        <v>28.66</v>
      </c>
      <c r="BX29" s="165">
        <v>27.3</v>
      </c>
      <c r="BY29" s="165">
        <v>66.83</v>
      </c>
      <c r="BZ29" s="165">
        <v>82.85</v>
      </c>
      <c r="CA29" s="165">
        <v>-52.1051</v>
      </c>
      <c r="CB29" s="165">
        <v>-52.774900000000002</v>
      </c>
      <c r="CC29" s="165">
        <v>94.048100000000005</v>
      </c>
      <c r="CD29" s="165">
        <v>95.492400000000004</v>
      </c>
      <c r="CE29" s="164"/>
      <c r="CF29" s="165">
        <v>-115.9295</v>
      </c>
      <c r="CG29" s="165">
        <v>-115.85</v>
      </c>
      <c r="CH29" s="165">
        <v>-0.17630000000000001</v>
      </c>
      <c r="CI29" s="165">
        <v>0</v>
      </c>
      <c r="CJ29" s="164"/>
      <c r="CK29" s="164"/>
      <c r="CL29" s="165">
        <v>0</v>
      </c>
      <c r="CM29" s="165">
        <v>209.3</v>
      </c>
      <c r="CN29" s="165">
        <v>-15.69</v>
      </c>
      <c r="CO29" s="165">
        <v>65.588200000000001</v>
      </c>
      <c r="CP29" s="165">
        <v>64.851799999999997</v>
      </c>
      <c r="CQ29" s="165">
        <v>63.935000000000002</v>
      </c>
      <c r="CR29" s="165">
        <v>-11.1119</v>
      </c>
      <c r="CS29" s="165">
        <v>-10.7988</v>
      </c>
      <c r="CT29" s="165">
        <v>34.082500000000003</v>
      </c>
      <c r="CU29" s="165">
        <v>-77.076099999999997</v>
      </c>
      <c r="CV29" s="165">
        <v>40.833599999999997</v>
      </c>
      <c r="CW29" s="165">
        <v>13.4937</v>
      </c>
      <c r="CX29" s="165">
        <v>71.23</v>
      </c>
      <c r="CY29" s="165">
        <v>37.950000000000003</v>
      </c>
      <c r="CZ29" s="165">
        <v>63.991700000000002</v>
      </c>
      <c r="DA29" s="165">
        <v>60.209699999999998</v>
      </c>
      <c r="DB29" s="165">
        <v>-33.020000000000003</v>
      </c>
      <c r="DC29" s="164"/>
      <c r="DD29" s="164"/>
      <c r="DE29" s="164"/>
      <c r="DF29" s="165">
        <v>-112.9132</v>
      </c>
      <c r="DG29" s="165">
        <v>-21.7668</v>
      </c>
      <c r="DH29" s="165">
        <v>-20.318200000000001</v>
      </c>
      <c r="DI29" s="165">
        <v>-116.5</v>
      </c>
      <c r="DJ29" s="165">
        <v>-114.4</v>
      </c>
      <c r="DK29" s="165">
        <v>18.2181</v>
      </c>
      <c r="DL29" s="165">
        <v>60.360700000000001</v>
      </c>
      <c r="DM29" s="165">
        <v>75.158100000000005</v>
      </c>
      <c r="DN29" s="165">
        <v>85.565200000000004</v>
      </c>
      <c r="DO29" s="165">
        <v>60.04</v>
      </c>
      <c r="DP29" s="165">
        <v>-12.52</v>
      </c>
      <c r="DQ29" s="165">
        <v>37.897500000000001</v>
      </c>
      <c r="DR29" s="165">
        <v>113.6065</v>
      </c>
      <c r="DS29" s="165">
        <v>-30.31</v>
      </c>
      <c r="DT29" s="165">
        <v>-30.39</v>
      </c>
      <c r="DU29" s="165">
        <v>120.55</v>
      </c>
      <c r="DV29" s="165">
        <v>73.13</v>
      </c>
      <c r="DW29" s="165">
        <v>113.36360000000001</v>
      </c>
      <c r="DX29" s="165">
        <v>111.63639999999999</v>
      </c>
      <c r="DY29" s="165">
        <v>-21.9192</v>
      </c>
      <c r="DZ29" s="165">
        <v>-20.881799999999998</v>
      </c>
      <c r="EA29" s="165">
        <v>241.09360000000001</v>
      </c>
      <c r="EB29" s="165">
        <v>188.50630000000001</v>
      </c>
      <c r="EC29" s="165">
        <v>181.66059999999999</v>
      </c>
      <c r="ED29" s="165">
        <v>184.22110000000001</v>
      </c>
      <c r="EE29" s="165">
        <v>71.936899999999994</v>
      </c>
      <c r="EF29" s="165">
        <v>65.468500000000006</v>
      </c>
      <c r="EG29" s="165">
        <v>-20.222999999999999</v>
      </c>
      <c r="EH29" s="165">
        <v>367.73509999999999</v>
      </c>
      <c r="EI29" s="165">
        <v>-116.0485</v>
      </c>
      <c r="EJ29" s="164"/>
      <c r="EK29" s="165">
        <v>-36.894599999999997</v>
      </c>
      <c r="EL29" s="165">
        <v>-33.417200000000001</v>
      </c>
      <c r="EM29" s="165">
        <v>36.317599999999999</v>
      </c>
      <c r="EN29" s="165">
        <v>-26.484200000000001</v>
      </c>
      <c r="EO29" s="165">
        <v>-25.322900000000001</v>
      </c>
      <c r="EP29" s="165">
        <v>145.97999999999999</v>
      </c>
      <c r="EQ29" s="165">
        <v>-69.188800000000001</v>
      </c>
      <c r="ER29" s="165">
        <v>-70.699100000000001</v>
      </c>
      <c r="ES29" s="165">
        <v>-20.382100000000001</v>
      </c>
      <c r="ET29" s="165">
        <v>12.59</v>
      </c>
      <c r="EU29" s="164"/>
      <c r="EV29" s="165">
        <v>95.5</v>
      </c>
      <c r="EW29" s="165">
        <v>11.4536</v>
      </c>
      <c r="EX29" s="165">
        <v>-100.6277</v>
      </c>
      <c r="EY29" s="165">
        <v>-39.534599999999998</v>
      </c>
      <c r="EZ29" s="165">
        <v>-38.612499999999997</v>
      </c>
      <c r="FA29" s="165">
        <v>10.090999999999999</v>
      </c>
      <c r="FB29" s="165">
        <v>-60.493499999999997</v>
      </c>
      <c r="FC29" s="165">
        <v>30.0746</v>
      </c>
      <c r="FD29" s="165">
        <v>23.162400000000002</v>
      </c>
      <c r="FE29" s="164"/>
      <c r="FF29" s="165">
        <v>22.697299999999998</v>
      </c>
      <c r="FG29" s="165">
        <v>30.174399999999999</v>
      </c>
      <c r="FH29" s="165">
        <v>31.178799999999999</v>
      </c>
      <c r="FI29" s="165">
        <v>29.9725</v>
      </c>
      <c r="FJ29" s="165">
        <v>53.083599999999997</v>
      </c>
      <c r="FK29" s="165">
        <v>53.083599999999997</v>
      </c>
      <c r="FL29" s="165">
        <v>45.045699999999997</v>
      </c>
      <c r="FM29" s="165">
        <v>24.541399999999999</v>
      </c>
      <c r="FN29" s="165">
        <v>24.0793</v>
      </c>
      <c r="FO29" s="165">
        <v>33.470599999999997</v>
      </c>
      <c r="FP29" s="165">
        <v>47.652299999999997</v>
      </c>
      <c r="FQ29" s="165">
        <v>-2.5617000000000001</v>
      </c>
      <c r="FR29" s="165">
        <v>7.86</v>
      </c>
      <c r="FS29" s="165">
        <v>15.003299999999999</v>
      </c>
      <c r="FT29" s="165">
        <v>0.90490000000000004</v>
      </c>
      <c r="FU29" s="165">
        <v>-9.89</v>
      </c>
      <c r="FV29" s="165">
        <v>11.7</v>
      </c>
      <c r="FW29" s="164"/>
      <c r="FX29" s="164"/>
      <c r="FY29" s="165">
        <v>-5.7850000000000001</v>
      </c>
      <c r="FZ29" s="165">
        <v>4.5380000000000003</v>
      </c>
      <c r="GA29" s="165">
        <v>10.629899999999999</v>
      </c>
      <c r="GB29" s="165">
        <v>37.74</v>
      </c>
      <c r="GC29" s="165">
        <v>-49.538600000000002</v>
      </c>
      <c r="GD29" s="165">
        <v>-33.815199999999997</v>
      </c>
      <c r="GE29" s="164"/>
      <c r="GF29" s="165">
        <v>73.194999999999993</v>
      </c>
      <c r="GG29" s="165">
        <v>24.2</v>
      </c>
      <c r="GH29" s="165">
        <v>-19.0932</v>
      </c>
      <c r="GI29" s="165">
        <v>1.4171</v>
      </c>
      <c r="GJ29" s="165">
        <v>1.6253</v>
      </c>
      <c r="GK29" s="165">
        <v>2.0893000000000002</v>
      </c>
      <c r="GL29" s="164"/>
      <c r="GM29" s="164"/>
      <c r="GN29" s="165">
        <v>-13.622999999999999</v>
      </c>
      <c r="GO29" s="165">
        <v>-42.183300000000003</v>
      </c>
      <c r="GP29" s="165">
        <v>12.609299999999999</v>
      </c>
      <c r="GQ29" s="165">
        <v>44.136299999999999</v>
      </c>
      <c r="GR29" s="165">
        <v>59.540900000000001</v>
      </c>
      <c r="GS29" s="165">
        <v>60.923900000000003</v>
      </c>
      <c r="GT29" s="165">
        <v>-144.78469999999999</v>
      </c>
      <c r="GU29" s="165">
        <v>-33.442</v>
      </c>
      <c r="GV29" s="165">
        <v>32.1693</v>
      </c>
      <c r="GW29" s="165">
        <v>-69.689400000000006</v>
      </c>
      <c r="GX29" s="165">
        <v>6.8754</v>
      </c>
      <c r="GY29" s="165">
        <v>13.030200000000001</v>
      </c>
      <c r="GZ29" s="165">
        <v>12.5854</v>
      </c>
      <c r="HA29" s="165">
        <v>8.5658999999999992</v>
      </c>
      <c r="HB29" s="165">
        <v>52.443300000000001</v>
      </c>
      <c r="HC29" s="165">
        <v>52.468400000000003</v>
      </c>
      <c r="HD29" s="165">
        <v>133.69999999999999</v>
      </c>
      <c r="HE29" s="165">
        <v>-133.34129999999999</v>
      </c>
      <c r="HF29" s="165">
        <v>-337.72149999999999</v>
      </c>
      <c r="HG29" s="165">
        <v>341.04140000000001</v>
      </c>
      <c r="HH29" s="165">
        <v>66.573300000000003</v>
      </c>
      <c r="HI29" s="165">
        <v>-52.0916</v>
      </c>
      <c r="HJ29" s="165">
        <v>-50.458799999999997</v>
      </c>
      <c r="HK29" s="165">
        <v>-34.495699999999999</v>
      </c>
      <c r="HL29" s="165">
        <v>-24.848800000000001</v>
      </c>
      <c r="HM29" s="165">
        <v>77.898099999999999</v>
      </c>
      <c r="HN29" s="165">
        <v>76.867999999999995</v>
      </c>
      <c r="HO29" s="164"/>
      <c r="HP29" s="164"/>
      <c r="HQ29" s="165">
        <v>3.9689000000000001</v>
      </c>
      <c r="HR29" s="165">
        <v>3.8809999999999998</v>
      </c>
      <c r="HS29" s="165">
        <v>-8.4224999999999994</v>
      </c>
      <c r="HT29" s="165">
        <v>-8.4513999999999996</v>
      </c>
      <c r="HU29" s="165">
        <v>-39.79</v>
      </c>
      <c r="HV29" s="165">
        <v>-38.9</v>
      </c>
      <c r="HW29" s="165">
        <v>33.200000000000003</v>
      </c>
      <c r="HX29" s="165">
        <v>32.799999999999997</v>
      </c>
      <c r="HY29" s="165">
        <v>20.304099999999998</v>
      </c>
      <c r="HZ29" s="166">
        <v>-74.44</v>
      </c>
      <c r="IA29" s="165">
        <v>-319.22989999999999</v>
      </c>
      <c r="IB29" s="165">
        <v>70.380700000000004</v>
      </c>
      <c r="IC29" s="165">
        <v>70.092100000000002</v>
      </c>
      <c r="ID29" s="165">
        <v>9.9</v>
      </c>
      <c r="IE29" s="165">
        <v>-2.9</v>
      </c>
      <c r="IF29" s="165">
        <v>-2.8</v>
      </c>
      <c r="IG29" s="165">
        <v>-1.9</v>
      </c>
      <c r="IH29" s="165">
        <v>1.4197</v>
      </c>
      <c r="II29" s="165">
        <v>1.2496</v>
      </c>
      <c r="IJ29" s="165">
        <v>-61.200800000000001</v>
      </c>
      <c r="IK29" s="165">
        <v>143.374</v>
      </c>
      <c r="IL29" s="165">
        <v>-31.752199999999998</v>
      </c>
      <c r="IM29" s="165">
        <v>-50.257199999999997</v>
      </c>
      <c r="IN29" s="164"/>
      <c r="IO29" s="165">
        <v>53.965800000000002</v>
      </c>
      <c r="IP29" s="165">
        <v>-60.676099999999998</v>
      </c>
      <c r="IQ29" s="165">
        <v>-154.005</v>
      </c>
      <c r="IR29" s="165">
        <v>80.392300000000006</v>
      </c>
      <c r="IS29" s="165">
        <v>59.901899999999998</v>
      </c>
      <c r="IT29" s="165">
        <v>124.7739</v>
      </c>
      <c r="IU29" s="165">
        <v>123.4756</v>
      </c>
      <c r="IV29" s="165">
        <v>155.89760000000001</v>
      </c>
      <c r="IW29" s="165">
        <v>36.437100000000001</v>
      </c>
      <c r="IX29" s="165">
        <v>-78.548400000000001</v>
      </c>
      <c r="IY29" s="165">
        <v>-26.595800000000001</v>
      </c>
      <c r="IZ29" s="165">
        <v>34.702599999999997</v>
      </c>
      <c r="JA29" s="165">
        <v>-9.5706000000000007</v>
      </c>
      <c r="JB29" s="164"/>
      <c r="JC29" s="165">
        <v>27.2</v>
      </c>
      <c r="JD29" s="165">
        <v>7.5549999999999997</v>
      </c>
      <c r="JE29" s="165">
        <v>7.6310000000000002</v>
      </c>
      <c r="JF29" s="165">
        <v>-27.52</v>
      </c>
      <c r="JG29" s="165">
        <v>3.28</v>
      </c>
      <c r="JH29" s="164"/>
      <c r="JI29" s="165">
        <v>-3.0167000000000002</v>
      </c>
      <c r="JJ29" s="165">
        <v>-2.7511999999999999</v>
      </c>
      <c r="JK29" s="165">
        <v>-26.805499999999999</v>
      </c>
      <c r="JL29" s="165">
        <v>9</v>
      </c>
      <c r="JM29" s="165">
        <v>50.162999999999997</v>
      </c>
      <c r="JN29" s="165">
        <v>47.994999999999997</v>
      </c>
      <c r="JO29" s="164"/>
      <c r="JP29" s="164"/>
      <c r="JQ29" s="165">
        <v>51.582599999999999</v>
      </c>
      <c r="JR29" s="165">
        <v>49.770299999999999</v>
      </c>
      <c r="JS29" s="165">
        <v>50.7483</v>
      </c>
      <c r="JT29" s="164"/>
      <c r="JU29" s="165">
        <v>4.8</v>
      </c>
      <c r="JV29" s="165">
        <v>-0.76029999999999998</v>
      </c>
      <c r="JW29" s="165">
        <v>7.27</v>
      </c>
      <c r="JX29" s="164"/>
      <c r="JY29" s="165">
        <v>-26.749199999999998</v>
      </c>
      <c r="JZ29" s="165">
        <v>57.415399999999998</v>
      </c>
      <c r="KA29" s="165">
        <v>34.504600000000003</v>
      </c>
      <c r="KB29" s="165">
        <v>-26.067399999999999</v>
      </c>
      <c r="KC29" s="165">
        <v>-57.616700000000002</v>
      </c>
      <c r="KD29" s="165">
        <v>24.100899999999999</v>
      </c>
      <c r="KE29" s="165">
        <v>32.362200000000001</v>
      </c>
      <c r="KF29" s="165">
        <v>-12.5</v>
      </c>
      <c r="KG29" s="165">
        <v>12.3</v>
      </c>
      <c r="KH29" s="165">
        <v>-269.25029999999998</v>
      </c>
      <c r="KI29" s="165">
        <v>383.38940000000002</v>
      </c>
    </row>
    <row r="30" spans="1:295" ht="18" customHeight="1" x14ac:dyDescent="0.3">
      <c r="A30" s="160" t="s">
        <v>62</v>
      </c>
      <c r="B30" s="160" t="s">
        <v>761</v>
      </c>
      <c r="C30" s="164"/>
      <c r="D30" s="165">
        <v>15.689</v>
      </c>
      <c r="E30" s="165">
        <v>-21.977399999999999</v>
      </c>
      <c r="F30" s="165">
        <v>10.874000000000001</v>
      </c>
      <c r="G30" s="165">
        <v>17.462</v>
      </c>
      <c r="H30" s="164"/>
      <c r="I30" s="165">
        <v>57.145099999999999</v>
      </c>
      <c r="J30" s="165">
        <v>-115.5701</v>
      </c>
      <c r="K30" s="166">
        <v>64.620149999999995</v>
      </c>
      <c r="L30" s="165">
        <v>32.371000000000002</v>
      </c>
      <c r="M30" s="164"/>
      <c r="N30" s="165">
        <v>13.32</v>
      </c>
      <c r="O30" s="165">
        <v>-75.578000000000003</v>
      </c>
      <c r="P30" s="165">
        <v>68.2</v>
      </c>
      <c r="Q30" s="165">
        <v>23.184000000000001</v>
      </c>
      <c r="R30" s="166">
        <v>-69.3</v>
      </c>
      <c r="S30" s="165">
        <v>11.311400000000001</v>
      </c>
      <c r="T30" s="165">
        <v>68.056799999999996</v>
      </c>
      <c r="U30" s="165">
        <v>19.416699999999999</v>
      </c>
      <c r="V30" s="165">
        <v>19.7698</v>
      </c>
      <c r="W30" s="165">
        <v>32.745100000000001</v>
      </c>
      <c r="X30" s="165">
        <v>17.604700000000001</v>
      </c>
      <c r="Y30" s="165">
        <v>0.2606</v>
      </c>
      <c r="Z30" s="165">
        <v>7.7918000000000003</v>
      </c>
      <c r="AA30" s="164"/>
      <c r="AB30" s="164"/>
      <c r="AC30" s="165">
        <v>-70.150000000000006</v>
      </c>
      <c r="AD30" s="165">
        <v>-70.08</v>
      </c>
      <c r="AE30" s="164"/>
      <c r="AF30" s="165">
        <v>-13.32</v>
      </c>
      <c r="AG30" s="165">
        <v>72.599999999999994</v>
      </c>
      <c r="AH30" s="165">
        <v>26.864000000000001</v>
      </c>
      <c r="AI30" s="165">
        <v>0.27500000000000002</v>
      </c>
      <c r="AJ30" s="164"/>
      <c r="AK30" s="165">
        <v>-42.5</v>
      </c>
      <c r="AL30" s="165">
        <v>-98.09</v>
      </c>
      <c r="AM30" s="165">
        <v>42.66</v>
      </c>
      <c r="AN30" s="165">
        <v>42.67</v>
      </c>
      <c r="AO30" s="165">
        <v>12.462300000000001</v>
      </c>
      <c r="AP30" s="165">
        <v>10.462300000000001</v>
      </c>
      <c r="AQ30" s="165">
        <v>75.134200000000007</v>
      </c>
      <c r="AR30" s="165">
        <v>78.175200000000004</v>
      </c>
      <c r="AS30" s="165">
        <v>40.698799999999999</v>
      </c>
      <c r="AT30" s="165">
        <v>-53.985500000000002</v>
      </c>
      <c r="AU30" s="165">
        <v>-54.192799999999998</v>
      </c>
      <c r="AV30" s="165">
        <v>8.8430999999999997</v>
      </c>
      <c r="AW30" s="165">
        <v>9.1690000000000005</v>
      </c>
      <c r="AX30" s="165">
        <v>82.251000000000005</v>
      </c>
      <c r="AY30" s="165">
        <v>83.322599999999994</v>
      </c>
      <c r="AZ30" s="165">
        <v>-3.3407</v>
      </c>
      <c r="BA30" s="165">
        <v>-4.3433000000000002</v>
      </c>
      <c r="BB30" s="165">
        <v>-490.95580000000001</v>
      </c>
      <c r="BC30" s="165">
        <v>-18.280100000000001</v>
      </c>
      <c r="BD30" s="165">
        <v>-12.3</v>
      </c>
      <c r="BE30" s="165">
        <v>-12.3</v>
      </c>
      <c r="BF30" s="165">
        <v>60.920400000000001</v>
      </c>
      <c r="BG30" s="165">
        <v>59.3142</v>
      </c>
      <c r="BH30" s="165">
        <v>-4.3482000000000003</v>
      </c>
      <c r="BI30" s="164"/>
      <c r="BJ30" s="165">
        <v>-55.957999999999998</v>
      </c>
      <c r="BK30" s="165">
        <v>8.5564</v>
      </c>
      <c r="BL30" s="165">
        <v>7.7962999999999996</v>
      </c>
      <c r="BM30" s="165">
        <v>5.1879999999999997</v>
      </c>
      <c r="BN30" s="165">
        <v>539.75019999999995</v>
      </c>
      <c r="BO30" s="165">
        <v>134.83070000000001</v>
      </c>
      <c r="BP30" s="165">
        <v>135.25800000000001</v>
      </c>
      <c r="BQ30" s="165">
        <v>-357.44920000000002</v>
      </c>
      <c r="BR30" s="165">
        <v>625.12950000000001</v>
      </c>
      <c r="BS30" s="164"/>
      <c r="BT30" s="165">
        <v>-74.469800000000006</v>
      </c>
      <c r="BU30" s="165">
        <v>76.900599999999997</v>
      </c>
      <c r="BV30" s="165">
        <v>100.88330000000001</v>
      </c>
      <c r="BW30" s="165">
        <v>28.67</v>
      </c>
      <c r="BX30" s="165">
        <v>27.99</v>
      </c>
      <c r="BY30" s="165">
        <v>68.239999999999995</v>
      </c>
      <c r="BZ30" s="165">
        <v>82.86</v>
      </c>
      <c r="CA30" s="165">
        <v>-60.946300000000001</v>
      </c>
      <c r="CB30" s="165">
        <v>-63.223599999999998</v>
      </c>
      <c r="CC30" s="165">
        <v>100.29859999999999</v>
      </c>
      <c r="CD30" s="165">
        <v>101.9247</v>
      </c>
      <c r="CE30" s="164"/>
      <c r="CF30" s="165">
        <v>-111.4337</v>
      </c>
      <c r="CG30" s="165">
        <v>-110.8879</v>
      </c>
      <c r="CH30" s="165">
        <v>-1.272</v>
      </c>
      <c r="CI30" s="165">
        <v>0</v>
      </c>
      <c r="CJ30" s="164"/>
      <c r="CK30" s="164"/>
      <c r="CL30" s="165">
        <v>0</v>
      </c>
      <c r="CM30" s="165">
        <v>207.1</v>
      </c>
      <c r="CN30" s="165">
        <v>-15.68</v>
      </c>
      <c r="CO30" s="165">
        <v>67.459500000000006</v>
      </c>
      <c r="CP30" s="165">
        <v>66.427800000000005</v>
      </c>
      <c r="CQ30" s="165">
        <v>65.702200000000005</v>
      </c>
      <c r="CR30" s="165">
        <v>-6.4513999999999996</v>
      </c>
      <c r="CS30" s="165">
        <v>-5.7656000000000001</v>
      </c>
      <c r="CT30" s="165">
        <v>34.208300000000001</v>
      </c>
      <c r="CU30" s="165">
        <v>-83.61</v>
      </c>
      <c r="CV30" s="165">
        <v>41.463000000000001</v>
      </c>
      <c r="CW30" s="165">
        <v>13.421900000000001</v>
      </c>
      <c r="CX30" s="165">
        <v>70.67</v>
      </c>
      <c r="CY30" s="165">
        <v>37.619999999999997</v>
      </c>
      <c r="CZ30" s="165">
        <v>64.694800000000001</v>
      </c>
      <c r="DA30" s="166">
        <v>60.502650000000003</v>
      </c>
      <c r="DB30" s="165">
        <v>-33.4</v>
      </c>
      <c r="DC30" s="164"/>
      <c r="DD30" s="164"/>
      <c r="DE30" s="164"/>
      <c r="DF30" s="165">
        <v>-113.5395</v>
      </c>
      <c r="DG30" s="165">
        <v>-21.7973</v>
      </c>
      <c r="DH30" s="165">
        <v>-20.3873</v>
      </c>
      <c r="DI30" s="165">
        <v>-117.3</v>
      </c>
      <c r="DJ30" s="165">
        <v>-117</v>
      </c>
      <c r="DK30" s="165">
        <v>18.322399999999998</v>
      </c>
      <c r="DL30" s="165">
        <v>61.239600000000003</v>
      </c>
      <c r="DM30" s="165">
        <v>77.036600000000007</v>
      </c>
      <c r="DN30" s="166">
        <v>86.151150000000001</v>
      </c>
      <c r="DO30" s="166">
        <v>60.725000000000001</v>
      </c>
      <c r="DP30" s="165">
        <v>-12.83</v>
      </c>
      <c r="DQ30" s="165">
        <v>37.695999999999998</v>
      </c>
      <c r="DR30" s="165">
        <v>113.0214</v>
      </c>
      <c r="DS30" s="165">
        <v>-24.2</v>
      </c>
      <c r="DT30" s="165">
        <v>-24.42</v>
      </c>
      <c r="DU30" s="165">
        <v>105.68</v>
      </c>
      <c r="DV30" s="165">
        <v>74.739999999999995</v>
      </c>
      <c r="DW30" s="165">
        <v>114.4182</v>
      </c>
      <c r="DX30" s="165">
        <v>111.7273</v>
      </c>
      <c r="DY30" s="165">
        <v>-30.397500000000001</v>
      </c>
      <c r="DZ30" s="165">
        <v>-30.5364</v>
      </c>
      <c r="EA30" s="165">
        <v>234.53450000000001</v>
      </c>
      <c r="EB30" s="165">
        <v>181.2681</v>
      </c>
      <c r="EC30" s="165">
        <v>174.429</v>
      </c>
      <c r="ED30" s="165">
        <v>178.52690000000001</v>
      </c>
      <c r="EE30" s="165">
        <v>64.003299999999996</v>
      </c>
      <c r="EF30" s="165">
        <v>56.418199999999999</v>
      </c>
      <c r="EG30" s="165">
        <v>-20.672999999999998</v>
      </c>
      <c r="EH30" s="165">
        <v>371.13029999999998</v>
      </c>
      <c r="EI30" s="165">
        <v>-149.23920000000001</v>
      </c>
      <c r="EJ30" s="164"/>
      <c r="EK30" s="165">
        <v>-37.560200000000002</v>
      </c>
      <c r="EL30" s="165">
        <v>-33.343499999999999</v>
      </c>
      <c r="EM30" s="165">
        <v>39.594099999999997</v>
      </c>
      <c r="EN30" s="165">
        <v>-33.537700000000001</v>
      </c>
      <c r="EO30" s="165">
        <v>-32.566600000000001</v>
      </c>
      <c r="EP30" s="165">
        <v>133.69200000000001</v>
      </c>
      <c r="EQ30" s="165">
        <v>-73.0565</v>
      </c>
      <c r="ER30" s="165">
        <v>-73.671499999999995</v>
      </c>
      <c r="ES30" s="165">
        <v>-13.457599999999999</v>
      </c>
      <c r="ET30" s="165">
        <v>0</v>
      </c>
      <c r="EU30" s="164"/>
      <c r="EV30" s="165">
        <v>104.2</v>
      </c>
      <c r="EW30" s="165">
        <v>11.632899999999999</v>
      </c>
      <c r="EX30" s="165">
        <v>-111.61660000000001</v>
      </c>
      <c r="EY30" s="165">
        <v>-38.902500000000003</v>
      </c>
      <c r="EZ30" s="165">
        <v>-38.028799999999997</v>
      </c>
      <c r="FA30" s="165">
        <v>10.7775</v>
      </c>
      <c r="FB30" s="165">
        <v>-56.8001</v>
      </c>
      <c r="FC30" s="165">
        <v>20.7042</v>
      </c>
      <c r="FD30" s="165">
        <v>22.5852</v>
      </c>
      <c r="FE30" s="164"/>
      <c r="FF30" s="165">
        <v>22.091799999999999</v>
      </c>
      <c r="FG30" s="165">
        <v>29.91</v>
      </c>
      <c r="FH30" s="165">
        <v>30.121200000000002</v>
      </c>
      <c r="FI30" s="165">
        <v>28.755800000000001</v>
      </c>
      <c r="FJ30" s="165">
        <v>63.800899999999999</v>
      </c>
      <c r="FK30" s="165">
        <v>63.131</v>
      </c>
      <c r="FL30" s="165">
        <v>40.691899999999997</v>
      </c>
      <c r="FM30" s="165">
        <v>33.040199999999999</v>
      </c>
      <c r="FN30" s="165">
        <v>32.6999</v>
      </c>
      <c r="FO30" s="165">
        <v>22.160399999999999</v>
      </c>
      <c r="FP30" s="165">
        <v>33.707000000000001</v>
      </c>
      <c r="FQ30" s="165">
        <v>1.8988</v>
      </c>
      <c r="FR30" s="165">
        <v>4.38</v>
      </c>
      <c r="FS30" s="165">
        <v>12.9793</v>
      </c>
      <c r="FT30" s="165">
        <v>0.90359999999999996</v>
      </c>
      <c r="FU30" s="165">
        <v>-8.2200000000000006</v>
      </c>
      <c r="FV30" s="165">
        <v>12.33</v>
      </c>
      <c r="FW30" s="164"/>
      <c r="FX30" s="164"/>
      <c r="FY30" s="165">
        <v>-5.6079999999999997</v>
      </c>
      <c r="FZ30" s="165">
        <v>4.4589999999999996</v>
      </c>
      <c r="GA30" s="164"/>
      <c r="GB30" s="165">
        <v>38.94</v>
      </c>
      <c r="GC30" s="165">
        <v>-33.83</v>
      </c>
      <c r="GD30" s="165">
        <v>-25.055199999999999</v>
      </c>
      <c r="GE30" s="164"/>
      <c r="GF30" s="165">
        <v>74.415599999999998</v>
      </c>
      <c r="GG30" s="165">
        <v>23.6</v>
      </c>
      <c r="GH30" s="165">
        <v>-19.880500000000001</v>
      </c>
      <c r="GI30" s="165">
        <v>1.6480999999999999</v>
      </c>
      <c r="GJ30" s="165">
        <v>1.7924</v>
      </c>
      <c r="GK30" s="165">
        <v>2.1269</v>
      </c>
      <c r="GL30" s="164"/>
      <c r="GM30" s="164"/>
      <c r="GN30" s="165">
        <v>-14.009399999999999</v>
      </c>
      <c r="GO30" s="165">
        <v>-42.362099999999998</v>
      </c>
      <c r="GP30" s="165">
        <v>13.150399999999999</v>
      </c>
      <c r="GQ30" s="165">
        <v>44.5792</v>
      </c>
      <c r="GR30" s="165">
        <v>55.126600000000003</v>
      </c>
      <c r="GS30" s="165">
        <v>60.037199999999999</v>
      </c>
      <c r="GT30" s="165">
        <v>-148.7604</v>
      </c>
      <c r="GU30" s="165">
        <v>-33.812100000000001</v>
      </c>
      <c r="GV30" s="165">
        <v>32.615200000000002</v>
      </c>
      <c r="GW30" s="165">
        <v>-70.426100000000005</v>
      </c>
      <c r="GX30" s="165">
        <v>7.3186999999999998</v>
      </c>
      <c r="GY30" s="165">
        <v>13.0595</v>
      </c>
      <c r="GZ30" s="165">
        <v>12.944000000000001</v>
      </c>
      <c r="HA30" s="165">
        <v>9</v>
      </c>
      <c r="HB30" s="165">
        <v>51.228999999999999</v>
      </c>
      <c r="HC30" s="165">
        <v>53.746600000000001</v>
      </c>
      <c r="HD30" s="165">
        <v>171</v>
      </c>
      <c r="HE30" s="165">
        <v>-170.8646</v>
      </c>
      <c r="HF30" s="165">
        <v>-377.4083</v>
      </c>
      <c r="HG30" s="165">
        <v>383.62979999999999</v>
      </c>
      <c r="HH30" s="165">
        <v>68.809600000000003</v>
      </c>
      <c r="HI30" s="165">
        <v>-52.050600000000003</v>
      </c>
      <c r="HJ30" s="165">
        <v>-51.083100000000002</v>
      </c>
      <c r="HK30" s="165">
        <v>-34.613900000000001</v>
      </c>
      <c r="HL30" s="165">
        <v>-25.052900000000001</v>
      </c>
      <c r="HM30" s="165">
        <v>78.015699999999995</v>
      </c>
      <c r="HN30" s="165">
        <v>79.472399999999993</v>
      </c>
      <c r="HO30" s="164"/>
      <c r="HP30" s="164"/>
      <c r="HQ30" s="165">
        <v>5.7706999999999997</v>
      </c>
      <c r="HR30" s="165">
        <v>5.5949</v>
      </c>
      <c r="HS30" s="165">
        <v>-9.1517999999999997</v>
      </c>
      <c r="HT30" s="165">
        <v>-9.0206</v>
      </c>
      <c r="HU30" s="165">
        <v>-38.49</v>
      </c>
      <c r="HV30" s="165">
        <v>-37.57</v>
      </c>
      <c r="HW30" s="165">
        <v>30.8</v>
      </c>
      <c r="HX30" s="165">
        <v>32.5</v>
      </c>
      <c r="HY30" s="165">
        <v>20.735600000000002</v>
      </c>
      <c r="HZ30" s="165">
        <v>-76.239999999999995</v>
      </c>
      <c r="IA30" s="165">
        <v>-326.68830000000003</v>
      </c>
      <c r="IB30" s="165">
        <v>73.969499999999996</v>
      </c>
      <c r="IC30" s="165">
        <v>75.193399999999997</v>
      </c>
      <c r="ID30" s="166">
        <v>9.9</v>
      </c>
      <c r="IE30" s="165">
        <v>-5.6</v>
      </c>
      <c r="IF30" s="165">
        <v>-3.7</v>
      </c>
      <c r="IG30" s="165">
        <v>-3.6</v>
      </c>
      <c r="IH30" s="164"/>
      <c r="II30" s="165">
        <v>1.2281</v>
      </c>
      <c r="IJ30" s="165">
        <v>-61.538899999999998</v>
      </c>
      <c r="IK30" s="165">
        <v>173.35650000000001</v>
      </c>
      <c r="IL30" s="165">
        <v>-26.862300000000001</v>
      </c>
      <c r="IM30" s="165">
        <v>-46.1449</v>
      </c>
      <c r="IN30" s="164"/>
      <c r="IO30" s="165">
        <v>46.622199999999999</v>
      </c>
      <c r="IP30" s="165">
        <v>-55.320999999999998</v>
      </c>
      <c r="IQ30" s="165">
        <v>-163.4933</v>
      </c>
      <c r="IR30" s="165">
        <v>75.304500000000004</v>
      </c>
      <c r="IS30" s="165">
        <v>52.830500000000001</v>
      </c>
      <c r="IT30" s="165">
        <v>124.9106</v>
      </c>
      <c r="IU30" s="165">
        <v>125.1674</v>
      </c>
      <c r="IV30" s="165">
        <v>166.20500000000001</v>
      </c>
      <c r="IW30" s="165">
        <v>34.061799999999998</v>
      </c>
      <c r="IX30" s="165">
        <v>-73.609899999999996</v>
      </c>
      <c r="IY30" s="165">
        <v>-13.050800000000001</v>
      </c>
      <c r="IZ30" s="165">
        <v>35.797800000000002</v>
      </c>
      <c r="JA30" s="165">
        <v>-9.1228999999999996</v>
      </c>
      <c r="JB30" s="164"/>
      <c r="JC30" s="165">
        <v>27.84</v>
      </c>
      <c r="JD30" s="165">
        <v>7.5640000000000001</v>
      </c>
      <c r="JE30" s="165">
        <v>7.617</v>
      </c>
      <c r="JF30" s="165">
        <v>-27.44</v>
      </c>
      <c r="JG30" s="165">
        <v>2.48</v>
      </c>
      <c r="JH30" s="164"/>
      <c r="JI30" s="165">
        <v>-2.3727999999999998</v>
      </c>
      <c r="JJ30" s="165">
        <v>-1.5518000000000001</v>
      </c>
      <c r="JK30" s="165">
        <v>-28.682400000000001</v>
      </c>
      <c r="JL30" s="165">
        <v>9.5</v>
      </c>
      <c r="JM30" s="165">
        <v>48.305999999999997</v>
      </c>
      <c r="JN30" s="165">
        <v>49.104999999999997</v>
      </c>
      <c r="JO30" s="164"/>
      <c r="JP30" s="164"/>
      <c r="JQ30" s="165">
        <v>50.862400000000001</v>
      </c>
      <c r="JR30" s="165">
        <v>50.882199999999997</v>
      </c>
      <c r="JS30" s="165">
        <v>50.477800000000002</v>
      </c>
      <c r="JT30" s="164"/>
      <c r="JU30" s="165">
        <v>7.6</v>
      </c>
      <c r="JV30" s="165">
        <v>-22.954699999999999</v>
      </c>
      <c r="JW30" s="165">
        <v>7.64</v>
      </c>
      <c r="JX30" s="164"/>
      <c r="JY30" s="165">
        <v>-24.018699999999999</v>
      </c>
      <c r="JZ30" s="165">
        <v>57.6066</v>
      </c>
      <c r="KA30" s="165">
        <v>34.438600000000001</v>
      </c>
      <c r="KB30" s="165">
        <v>-23.304600000000001</v>
      </c>
      <c r="KC30" s="165">
        <v>-57.358800000000002</v>
      </c>
      <c r="KD30" s="165">
        <v>23.788599999999999</v>
      </c>
      <c r="KE30" s="165">
        <v>32.963200000000001</v>
      </c>
      <c r="KF30" s="165">
        <v>-15.8</v>
      </c>
      <c r="KG30" s="165">
        <v>14.2</v>
      </c>
      <c r="KH30" s="165">
        <v>-309.08440000000002</v>
      </c>
      <c r="KI30" s="165">
        <v>420.82659999999998</v>
      </c>
    </row>
    <row r="31" spans="1:295" ht="18" customHeight="1" x14ac:dyDescent="0.3">
      <c r="A31" s="160" t="s">
        <v>62</v>
      </c>
      <c r="B31" s="160" t="s">
        <v>762</v>
      </c>
      <c r="C31" s="164"/>
      <c r="D31" s="165">
        <v>15.711499999999999</v>
      </c>
      <c r="E31" s="166">
        <v>-21.977399999999999</v>
      </c>
      <c r="F31" s="165">
        <v>11.7188</v>
      </c>
      <c r="G31" s="165">
        <v>17.367599999999999</v>
      </c>
      <c r="H31" s="164"/>
      <c r="I31" s="166">
        <v>58.008200000000002</v>
      </c>
      <c r="J31" s="165">
        <v>-115.28870000000001</v>
      </c>
      <c r="K31" s="165">
        <v>65.800700000000006</v>
      </c>
      <c r="L31" s="165">
        <v>32.765000000000001</v>
      </c>
      <c r="M31" s="164"/>
      <c r="N31" s="165">
        <v>15.54</v>
      </c>
      <c r="O31" s="165">
        <v>-77.048000000000002</v>
      </c>
      <c r="P31" s="165">
        <v>70.400000000000006</v>
      </c>
      <c r="Q31" s="165">
        <v>24.012</v>
      </c>
      <c r="R31" s="165">
        <v>-70.400000000000006</v>
      </c>
      <c r="S31" s="165">
        <v>13.345000000000001</v>
      </c>
      <c r="T31" s="165">
        <v>65.824200000000005</v>
      </c>
      <c r="U31" s="165">
        <v>19.991299999999999</v>
      </c>
      <c r="V31" s="165">
        <v>20.1965</v>
      </c>
      <c r="W31" s="165">
        <v>33.498600000000003</v>
      </c>
      <c r="X31" s="165">
        <v>17.749300000000002</v>
      </c>
      <c r="Y31" s="165">
        <v>0.19289999999999999</v>
      </c>
      <c r="Z31" s="165">
        <v>8.0710999999999995</v>
      </c>
      <c r="AA31" s="164"/>
      <c r="AB31" s="164"/>
      <c r="AC31" s="165">
        <v>-68.94</v>
      </c>
      <c r="AD31" s="165">
        <v>-68.489999999999995</v>
      </c>
      <c r="AE31" s="164"/>
      <c r="AF31" s="165">
        <v>-15.54</v>
      </c>
      <c r="AG31" s="165">
        <v>74.8</v>
      </c>
      <c r="AH31" s="165">
        <v>27.805</v>
      </c>
      <c r="AI31" s="165">
        <v>0.27700000000000002</v>
      </c>
      <c r="AJ31" s="164"/>
      <c r="AK31" s="165">
        <v>-38.35</v>
      </c>
      <c r="AL31" s="165">
        <v>-101.27</v>
      </c>
      <c r="AM31" s="165">
        <v>38.4</v>
      </c>
      <c r="AN31" s="165">
        <v>38.49</v>
      </c>
      <c r="AO31" s="165">
        <v>12.8817</v>
      </c>
      <c r="AP31" s="165">
        <v>10.236700000000001</v>
      </c>
      <c r="AQ31" s="165">
        <v>73.749899999999997</v>
      </c>
      <c r="AR31" s="165">
        <v>76.605999999999995</v>
      </c>
      <c r="AS31" s="165">
        <v>42.1252</v>
      </c>
      <c r="AT31" s="165">
        <v>-54.923299999999998</v>
      </c>
      <c r="AU31" s="165">
        <v>-55.164999999999999</v>
      </c>
      <c r="AV31" s="165">
        <v>7.5426000000000002</v>
      </c>
      <c r="AW31" s="165">
        <v>8.0207999999999995</v>
      </c>
      <c r="AX31" s="165">
        <v>84.126400000000004</v>
      </c>
      <c r="AY31" s="165">
        <v>85.331999999999994</v>
      </c>
      <c r="AZ31" s="165">
        <v>-1.6086</v>
      </c>
      <c r="BA31" s="165">
        <v>-2.3431999999999999</v>
      </c>
      <c r="BB31" s="165">
        <v>-510.81279999999998</v>
      </c>
      <c r="BC31" s="165">
        <v>-17.639700000000001</v>
      </c>
      <c r="BD31" s="165">
        <v>-13.5</v>
      </c>
      <c r="BE31" s="165">
        <v>-13.3</v>
      </c>
      <c r="BF31" s="165">
        <v>61.575200000000002</v>
      </c>
      <c r="BG31" s="165">
        <v>60.103900000000003</v>
      </c>
      <c r="BH31" s="165">
        <v>-4.5212000000000003</v>
      </c>
      <c r="BI31" s="164"/>
      <c r="BJ31" s="165">
        <v>-56.8401</v>
      </c>
      <c r="BK31" s="165">
        <v>9.7617999999999991</v>
      </c>
      <c r="BL31" s="165">
        <v>8.0426000000000002</v>
      </c>
      <c r="BM31" s="165">
        <v>5.4593999999999996</v>
      </c>
      <c r="BN31" s="165">
        <v>558.64120000000003</v>
      </c>
      <c r="BO31" s="165">
        <v>147.83160000000001</v>
      </c>
      <c r="BP31" s="165">
        <v>147.7706</v>
      </c>
      <c r="BQ31" s="165">
        <v>-410.93380000000002</v>
      </c>
      <c r="BR31" s="165">
        <v>632.93230000000005</v>
      </c>
      <c r="BS31" s="164"/>
      <c r="BT31" s="165">
        <v>-60.477699999999999</v>
      </c>
      <c r="BU31" s="165">
        <v>61.7209</v>
      </c>
      <c r="BV31" s="166">
        <v>100.3494</v>
      </c>
      <c r="BW31" s="165">
        <v>28.14</v>
      </c>
      <c r="BX31" s="165">
        <v>27.51</v>
      </c>
      <c r="BY31" s="165">
        <v>67.48</v>
      </c>
      <c r="BZ31" s="165">
        <v>82.72</v>
      </c>
      <c r="CA31" s="165">
        <v>-57.195500000000003</v>
      </c>
      <c r="CB31" s="165">
        <v>-57.329500000000003</v>
      </c>
      <c r="CC31" s="165">
        <v>97.064899999999994</v>
      </c>
      <c r="CD31" s="165">
        <v>97.259699999999995</v>
      </c>
      <c r="CE31" s="165">
        <v>10.0421</v>
      </c>
      <c r="CF31" s="165">
        <v>-105.6803</v>
      </c>
      <c r="CG31" s="165">
        <v>-106.8133</v>
      </c>
      <c r="CH31" s="165">
        <v>-1.3479000000000001</v>
      </c>
      <c r="CI31" s="165">
        <v>0</v>
      </c>
      <c r="CJ31" s="164"/>
      <c r="CK31" s="164"/>
      <c r="CL31" s="165">
        <v>0</v>
      </c>
      <c r="CM31" s="165">
        <v>204.5</v>
      </c>
      <c r="CN31" s="165">
        <v>-15.64</v>
      </c>
      <c r="CO31" s="165">
        <v>69.9572</v>
      </c>
      <c r="CP31" s="165">
        <v>68.924899999999994</v>
      </c>
      <c r="CQ31" s="165">
        <v>68.029399999999995</v>
      </c>
      <c r="CR31" s="165">
        <v>-2.2509999999999999</v>
      </c>
      <c r="CS31" s="165">
        <v>-1.3482000000000001</v>
      </c>
      <c r="CT31" s="165">
        <v>36.732399999999998</v>
      </c>
      <c r="CU31" s="165">
        <v>-90.7119</v>
      </c>
      <c r="CV31" s="165">
        <v>46.181899999999999</v>
      </c>
      <c r="CW31" s="165">
        <v>14.247</v>
      </c>
      <c r="CX31" s="165">
        <v>77.05</v>
      </c>
      <c r="CY31" s="165">
        <v>39.96</v>
      </c>
      <c r="CZ31" s="165">
        <v>64.694800000000001</v>
      </c>
      <c r="DA31" s="165">
        <v>60.7956</v>
      </c>
      <c r="DB31" s="165">
        <v>-33.22</v>
      </c>
      <c r="DC31" s="164"/>
      <c r="DD31" s="164"/>
      <c r="DE31" s="164"/>
      <c r="DF31" s="165">
        <v>-116.8854</v>
      </c>
      <c r="DG31" s="165">
        <v>-21.183800000000002</v>
      </c>
      <c r="DH31" s="165">
        <v>-20.325299999999999</v>
      </c>
      <c r="DI31" s="165">
        <v>-122.6</v>
      </c>
      <c r="DJ31" s="165">
        <v>-122.6</v>
      </c>
      <c r="DK31" s="165">
        <v>17.987400000000001</v>
      </c>
      <c r="DL31" s="165">
        <v>62.118499999999997</v>
      </c>
      <c r="DM31" s="165">
        <v>78.445599999999999</v>
      </c>
      <c r="DN31" s="165">
        <v>86.737099999999998</v>
      </c>
      <c r="DO31" s="165">
        <v>61.41</v>
      </c>
      <c r="DP31" s="165">
        <v>-13.38</v>
      </c>
      <c r="DQ31" s="165">
        <v>35.665500000000002</v>
      </c>
      <c r="DR31" s="165">
        <v>113.43640000000001</v>
      </c>
      <c r="DS31" s="165">
        <v>-25.59</v>
      </c>
      <c r="DT31" s="165">
        <v>-25.73</v>
      </c>
      <c r="DU31" s="165">
        <v>109.37</v>
      </c>
      <c r="DV31" s="165">
        <v>74.64</v>
      </c>
      <c r="DW31" s="165">
        <v>116.2364</v>
      </c>
      <c r="DX31" s="165">
        <v>114.0909</v>
      </c>
      <c r="DY31" s="165">
        <v>-24.570399999999999</v>
      </c>
      <c r="DZ31" s="165">
        <v>-24.372699999999998</v>
      </c>
      <c r="EA31" s="165">
        <v>242.39429999999999</v>
      </c>
      <c r="EB31" s="165">
        <v>186.83799999999999</v>
      </c>
      <c r="EC31" s="165">
        <v>180.30779999999999</v>
      </c>
      <c r="ED31" s="165">
        <v>183.30260000000001</v>
      </c>
      <c r="EE31" s="165">
        <v>47.286999999999999</v>
      </c>
      <c r="EF31" s="165">
        <v>38.131700000000002</v>
      </c>
      <c r="EG31" s="165">
        <v>-21.678000000000001</v>
      </c>
      <c r="EH31" s="165">
        <v>422.81450000000001</v>
      </c>
      <c r="EI31" s="165">
        <v>-121.265</v>
      </c>
      <c r="EJ31" s="164"/>
      <c r="EK31" s="165">
        <v>-37.0715</v>
      </c>
      <c r="EL31" s="165">
        <v>-33.732100000000003</v>
      </c>
      <c r="EM31" s="165">
        <v>57.619900000000001</v>
      </c>
      <c r="EN31" s="165">
        <v>-19.593900000000001</v>
      </c>
      <c r="EO31" s="165">
        <v>-18.2882</v>
      </c>
      <c r="EP31" s="165">
        <v>35.375999999999998</v>
      </c>
      <c r="EQ31" s="165">
        <v>-60.884399999999999</v>
      </c>
      <c r="ER31" s="165">
        <v>-62.185600000000001</v>
      </c>
      <c r="ES31" s="165">
        <v>5.5414000000000003</v>
      </c>
      <c r="ET31" s="165">
        <v>0</v>
      </c>
      <c r="EU31" s="164"/>
      <c r="EV31" s="165">
        <v>1</v>
      </c>
      <c r="EW31" s="165">
        <v>12.2875</v>
      </c>
      <c r="EX31" s="165">
        <v>-89.2607</v>
      </c>
      <c r="EY31" s="165">
        <v>-38.148699999999998</v>
      </c>
      <c r="EZ31" s="165">
        <v>-36.982799999999997</v>
      </c>
      <c r="FA31" s="165">
        <v>9.7210000000000001</v>
      </c>
      <c r="FB31" s="165">
        <v>-36.005899999999997</v>
      </c>
      <c r="FC31" s="165">
        <v>0</v>
      </c>
      <c r="FD31" s="165">
        <v>23.482500000000002</v>
      </c>
      <c r="FE31" s="164"/>
      <c r="FF31" s="165">
        <v>22.851199999999999</v>
      </c>
      <c r="FG31" s="165">
        <v>32.3307</v>
      </c>
      <c r="FH31" s="165">
        <v>32.475099999999998</v>
      </c>
      <c r="FI31" s="165">
        <v>31.2943</v>
      </c>
      <c r="FJ31" s="165">
        <v>56.767699999999998</v>
      </c>
      <c r="FK31" s="165">
        <v>56.767699999999998</v>
      </c>
      <c r="FL31" s="165">
        <v>62.461199999999998</v>
      </c>
      <c r="FM31" s="165">
        <v>26.7088</v>
      </c>
      <c r="FN31" s="165">
        <v>26.683499999999999</v>
      </c>
      <c r="FO31" s="165">
        <v>38.473599999999998</v>
      </c>
      <c r="FP31" s="165">
        <v>50.9621</v>
      </c>
      <c r="FQ31" s="165">
        <v>9.9262999999999995</v>
      </c>
      <c r="FR31" s="165">
        <v>4.7300000000000004</v>
      </c>
      <c r="FS31" s="165">
        <v>11.377700000000001</v>
      </c>
      <c r="FT31" s="165">
        <v>0.95</v>
      </c>
      <c r="FU31" s="165">
        <v>-7.04</v>
      </c>
      <c r="FV31" s="165">
        <v>13.43</v>
      </c>
      <c r="FW31" s="165">
        <v>9.2675000000000001</v>
      </c>
      <c r="FX31" s="164"/>
      <c r="FY31" s="165">
        <v>-5.6360000000000001</v>
      </c>
      <c r="FZ31" s="165">
        <v>4.5609999999999999</v>
      </c>
      <c r="GA31" s="164"/>
      <c r="GB31" s="165">
        <v>39.17</v>
      </c>
      <c r="GC31" s="165">
        <v>-51.281999999999996</v>
      </c>
      <c r="GD31" s="165">
        <v>-39.539299999999997</v>
      </c>
      <c r="GE31" s="164"/>
      <c r="GF31" s="165">
        <v>73.140699999999995</v>
      </c>
      <c r="GG31" s="165">
        <v>23.6</v>
      </c>
      <c r="GH31" s="165">
        <v>-21.045400000000001</v>
      </c>
      <c r="GI31" s="165">
        <v>1.0506</v>
      </c>
      <c r="GJ31" s="165">
        <v>1.1476</v>
      </c>
      <c r="GK31" s="165">
        <v>2.2092999999999998</v>
      </c>
      <c r="GL31" s="164"/>
      <c r="GM31" s="164"/>
      <c r="GN31" s="165">
        <v>-13.4892</v>
      </c>
      <c r="GO31" s="165">
        <v>-43.360599999999998</v>
      </c>
      <c r="GP31" s="165">
        <v>12.654199999999999</v>
      </c>
      <c r="GQ31" s="165">
        <v>45.514899999999997</v>
      </c>
      <c r="GR31" s="165">
        <v>57.347799999999999</v>
      </c>
      <c r="GS31" s="165">
        <v>59.883699999999997</v>
      </c>
      <c r="GT31" s="165">
        <v>-145.67009999999999</v>
      </c>
      <c r="GU31" s="165">
        <v>-34.011400000000002</v>
      </c>
      <c r="GV31" s="165">
        <v>34.198999999999998</v>
      </c>
      <c r="GW31" s="165">
        <v>-72.998800000000003</v>
      </c>
      <c r="GX31" s="165">
        <v>11.354900000000001</v>
      </c>
      <c r="GY31" s="165">
        <v>13.450100000000001</v>
      </c>
      <c r="GZ31" s="165">
        <v>13.007300000000001</v>
      </c>
      <c r="HA31" s="165">
        <v>13.4183</v>
      </c>
      <c r="HB31" s="165">
        <v>54.684100000000001</v>
      </c>
      <c r="HC31" s="165">
        <v>55.7746</v>
      </c>
      <c r="HD31" s="165">
        <v>173.9</v>
      </c>
      <c r="HE31" s="165">
        <v>-172.6403</v>
      </c>
      <c r="HF31" s="165">
        <v>-381.46039999999999</v>
      </c>
      <c r="HG31" s="165">
        <v>386.77719999999999</v>
      </c>
      <c r="HH31" s="165">
        <v>82.827600000000004</v>
      </c>
      <c r="HI31" s="165">
        <v>-54.706699999999998</v>
      </c>
      <c r="HJ31" s="165">
        <v>-52.799199999999999</v>
      </c>
      <c r="HK31" s="165">
        <v>-36.2149</v>
      </c>
      <c r="HL31" s="165">
        <v>-25.786999999999999</v>
      </c>
      <c r="HM31" s="165">
        <v>79.275499999999994</v>
      </c>
      <c r="HN31" s="165">
        <v>76.878600000000006</v>
      </c>
      <c r="HO31" s="164"/>
      <c r="HP31" s="164"/>
      <c r="HQ31" s="165">
        <v>4.8917000000000002</v>
      </c>
      <c r="HR31" s="165">
        <v>4.3643999999999998</v>
      </c>
      <c r="HS31" s="165">
        <v>-11.6113</v>
      </c>
      <c r="HT31" s="165">
        <v>-11.5883</v>
      </c>
      <c r="HU31" s="165">
        <v>-34.549999999999997</v>
      </c>
      <c r="HV31" s="165">
        <v>-34.270000000000003</v>
      </c>
      <c r="HW31" s="165">
        <v>30</v>
      </c>
      <c r="HX31" s="165">
        <v>30.3</v>
      </c>
      <c r="HY31" s="165">
        <v>22.149799999999999</v>
      </c>
      <c r="HZ31" s="165">
        <v>-70.8</v>
      </c>
      <c r="IA31" s="165">
        <v>-323.64400000000001</v>
      </c>
      <c r="IB31" s="165">
        <v>77.0655</v>
      </c>
      <c r="IC31" s="165">
        <v>77.420199999999994</v>
      </c>
      <c r="ID31" s="165">
        <v>9.9</v>
      </c>
      <c r="IE31" s="165">
        <v>-5.6</v>
      </c>
      <c r="IF31" s="165">
        <v>-4.5999999999999996</v>
      </c>
      <c r="IG31" s="165">
        <v>-3.6</v>
      </c>
      <c r="IH31" s="165">
        <v>1.3120000000000001</v>
      </c>
      <c r="II31" s="165">
        <v>1.1302000000000001</v>
      </c>
      <c r="IJ31" s="165">
        <v>-77.134</v>
      </c>
      <c r="IK31" s="165">
        <v>144.15190000000001</v>
      </c>
      <c r="IL31" s="165">
        <v>0</v>
      </c>
      <c r="IM31" s="165">
        <v>-38.083199999999998</v>
      </c>
      <c r="IN31" s="164"/>
      <c r="IO31" s="165">
        <v>36.8446</v>
      </c>
      <c r="IP31" s="165">
        <v>-44.130200000000002</v>
      </c>
      <c r="IQ31" s="165">
        <v>-157.43799999999999</v>
      </c>
      <c r="IR31" s="165">
        <v>71.316800000000001</v>
      </c>
      <c r="IS31" s="165">
        <v>42.084800000000001</v>
      </c>
      <c r="IT31" s="165">
        <v>126.25960000000001</v>
      </c>
      <c r="IU31" s="165">
        <v>125.67059999999999</v>
      </c>
      <c r="IV31" s="165">
        <v>163.57980000000001</v>
      </c>
      <c r="IW31" s="165">
        <v>18.718399999999999</v>
      </c>
      <c r="IX31" s="165">
        <v>-68.174700000000001</v>
      </c>
      <c r="IY31" s="165">
        <v>-44.1282</v>
      </c>
      <c r="IZ31" s="165">
        <v>41.712600000000002</v>
      </c>
      <c r="JA31" s="165">
        <v>-9.5706000000000007</v>
      </c>
      <c r="JB31" s="164"/>
      <c r="JC31" s="165">
        <v>26.8</v>
      </c>
      <c r="JD31" s="165">
        <v>7.6349999999999998</v>
      </c>
      <c r="JE31" s="165">
        <v>7.6440000000000001</v>
      </c>
      <c r="JF31" s="165">
        <v>-26.4</v>
      </c>
      <c r="JG31" s="165">
        <v>2.48</v>
      </c>
      <c r="JH31" s="164"/>
      <c r="JI31" s="165">
        <v>-2.3117000000000001</v>
      </c>
      <c r="JJ31" s="165">
        <v>-2.6352000000000002</v>
      </c>
      <c r="JK31" s="165">
        <v>-28.038399999999999</v>
      </c>
      <c r="JL31" s="165">
        <v>8.3000000000000007</v>
      </c>
      <c r="JM31" s="165">
        <v>45.944000000000003</v>
      </c>
      <c r="JN31" s="165">
        <v>45.171999999999997</v>
      </c>
      <c r="JO31" s="165">
        <v>11.456099999999999</v>
      </c>
      <c r="JP31" s="165">
        <v>13.692</v>
      </c>
      <c r="JQ31" s="165">
        <v>53.291499999999999</v>
      </c>
      <c r="JR31" s="165">
        <v>50.559100000000001</v>
      </c>
      <c r="JS31" s="165">
        <v>50.260899999999999</v>
      </c>
      <c r="JT31" s="164"/>
      <c r="JU31" s="165">
        <v>7.3</v>
      </c>
      <c r="JV31" s="165">
        <v>-29.994900000000001</v>
      </c>
      <c r="JW31" s="165">
        <v>7.81</v>
      </c>
      <c r="JX31" s="164"/>
      <c r="JY31" s="165">
        <v>-27.2224</v>
      </c>
      <c r="JZ31" s="165">
        <v>58.959099999999999</v>
      </c>
      <c r="KA31" s="165">
        <v>36.3645</v>
      </c>
      <c r="KB31" s="165">
        <v>-27.158200000000001</v>
      </c>
      <c r="KC31" s="165">
        <v>-58.469700000000003</v>
      </c>
      <c r="KD31" s="165">
        <v>25.024100000000001</v>
      </c>
      <c r="KE31" s="165">
        <v>33.180300000000003</v>
      </c>
      <c r="KF31" s="165">
        <v>-15.1</v>
      </c>
      <c r="KG31" s="165">
        <v>14.7</v>
      </c>
      <c r="KH31" s="165">
        <v>-301.98559999999998</v>
      </c>
      <c r="KI31" s="165">
        <v>406.65929999999997</v>
      </c>
    </row>
    <row r="32" spans="1:295" ht="18" customHeight="1" x14ac:dyDescent="0.3">
      <c r="A32" s="160" t="s">
        <v>62</v>
      </c>
      <c r="B32" s="160" t="s">
        <v>763</v>
      </c>
      <c r="C32" s="167"/>
      <c r="D32" s="168">
        <v>15.9169</v>
      </c>
      <c r="E32" s="169">
        <v>-22.013400000000001</v>
      </c>
      <c r="F32" s="168">
        <v>11.3963</v>
      </c>
      <c r="G32" s="168">
        <v>17.2301</v>
      </c>
      <c r="H32" s="167"/>
      <c r="I32" s="168">
        <v>58.871299999999998</v>
      </c>
      <c r="J32" s="168">
        <v>-114.87949999999999</v>
      </c>
      <c r="K32" s="168">
        <v>66.402100000000004</v>
      </c>
      <c r="L32" s="168">
        <v>33.484999999999999</v>
      </c>
      <c r="M32" s="167"/>
      <c r="N32" s="168">
        <v>13.32</v>
      </c>
      <c r="O32" s="168">
        <v>-77.715000000000003</v>
      </c>
      <c r="P32" s="168">
        <v>70.400000000000006</v>
      </c>
      <c r="Q32" s="168">
        <v>23.184000000000001</v>
      </c>
      <c r="R32" s="169">
        <v>-68.2</v>
      </c>
      <c r="S32" s="168">
        <v>13.562200000000001</v>
      </c>
      <c r="T32" s="168">
        <v>66.739999999999995</v>
      </c>
      <c r="U32" s="168">
        <v>20.357099999999999</v>
      </c>
      <c r="V32" s="168">
        <v>20.416399999999999</v>
      </c>
      <c r="W32" s="168">
        <v>33.9681</v>
      </c>
      <c r="X32" s="168">
        <v>18.262799999999999</v>
      </c>
      <c r="Y32" s="168">
        <v>0.2044</v>
      </c>
      <c r="Z32" s="168">
        <v>7.7690999999999999</v>
      </c>
      <c r="AA32" s="167"/>
      <c r="AB32" s="167"/>
      <c r="AC32" s="168">
        <v>-68.89</v>
      </c>
      <c r="AD32" s="168">
        <v>-69.36</v>
      </c>
      <c r="AE32" s="167"/>
      <c r="AF32" s="168">
        <v>-13.32</v>
      </c>
      <c r="AG32" s="168">
        <v>74.8</v>
      </c>
      <c r="AH32" s="168">
        <v>27.619</v>
      </c>
      <c r="AI32" s="168">
        <v>0.27600000000000002</v>
      </c>
      <c r="AJ32" s="167"/>
      <c r="AK32" s="168">
        <v>-39.340000000000003</v>
      </c>
      <c r="AL32" s="168">
        <v>-99.73</v>
      </c>
      <c r="AM32" s="168">
        <v>39.130000000000003</v>
      </c>
      <c r="AN32" s="168">
        <v>39.369999999999997</v>
      </c>
      <c r="AO32" s="168">
        <v>12.9735</v>
      </c>
      <c r="AP32" s="168">
        <v>10.062799999999999</v>
      </c>
      <c r="AQ32" s="168">
        <v>74.535899999999998</v>
      </c>
      <c r="AR32" s="168">
        <v>77.604900000000001</v>
      </c>
      <c r="AS32" s="168">
        <v>42.253</v>
      </c>
      <c r="AT32" s="168">
        <v>-55.860999999999997</v>
      </c>
      <c r="AU32" s="168">
        <v>-54.749000000000002</v>
      </c>
      <c r="AV32" s="168">
        <v>7.9699</v>
      </c>
      <c r="AW32" s="168">
        <v>7.3773</v>
      </c>
      <c r="AX32" s="168">
        <v>84.930099999999996</v>
      </c>
      <c r="AY32" s="168">
        <v>86.805599999999998</v>
      </c>
      <c r="AZ32" s="168">
        <v>9.4600000000000004E-2</v>
      </c>
      <c r="BA32" s="168">
        <v>-0.94310000000000005</v>
      </c>
      <c r="BB32" s="168">
        <v>-514.47389999999996</v>
      </c>
      <c r="BC32" s="168">
        <v>-18.1264</v>
      </c>
      <c r="BD32" s="168">
        <v>-12.3</v>
      </c>
      <c r="BE32" s="168">
        <v>-12.2</v>
      </c>
      <c r="BF32" s="168">
        <v>61.423099999999998</v>
      </c>
      <c r="BG32" s="168">
        <v>59.632599999999996</v>
      </c>
      <c r="BH32" s="168">
        <v>-4.6040999999999999</v>
      </c>
      <c r="BI32" s="167"/>
      <c r="BJ32" s="168">
        <v>-56.939300000000003</v>
      </c>
      <c r="BK32" s="168">
        <v>9.3460999999999999</v>
      </c>
      <c r="BL32" s="168">
        <v>8.1</v>
      </c>
      <c r="BM32" s="168">
        <v>5.4435000000000002</v>
      </c>
      <c r="BN32" s="168">
        <v>558.76319999999998</v>
      </c>
      <c r="BO32" s="168">
        <v>147.9537</v>
      </c>
      <c r="BP32" s="168">
        <v>148.68610000000001</v>
      </c>
      <c r="BQ32" s="168">
        <v>-421.786</v>
      </c>
      <c r="BR32" s="168">
        <v>638.12900000000002</v>
      </c>
      <c r="BS32" s="167"/>
      <c r="BT32" s="168">
        <v>-74.895499999999998</v>
      </c>
      <c r="BU32" s="168">
        <v>76.743399999999994</v>
      </c>
      <c r="BV32" s="168">
        <v>99.8155</v>
      </c>
      <c r="BW32" s="168">
        <v>28.13</v>
      </c>
      <c r="BX32" s="168">
        <v>27.79</v>
      </c>
      <c r="BY32" s="168">
        <v>68.099999999999994</v>
      </c>
      <c r="BZ32" s="168">
        <v>83.49</v>
      </c>
      <c r="CA32" s="168">
        <v>-55.320099999999996</v>
      </c>
      <c r="CB32" s="168">
        <v>-55.989899999999999</v>
      </c>
      <c r="CC32" s="168">
        <v>90.775099999999995</v>
      </c>
      <c r="CD32" s="168">
        <v>92.243600000000001</v>
      </c>
      <c r="CE32" s="167"/>
      <c r="CF32" s="168">
        <v>-106.1444</v>
      </c>
      <c r="CG32" s="168">
        <v>-107.2064</v>
      </c>
      <c r="CH32" s="168">
        <v>-1.0673999999999999</v>
      </c>
      <c r="CI32" s="168">
        <v>0</v>
      </c>
      <c r="CJ32" s="167"/>
      <c r="CK32" s="167"/>
      <c r="CL32" s="168">
        <v>0</v>
      </c>
      <c r="CM32" s="168">
        <v>204</v>
      </c>
      <c r="CN32" s="168">
        <v>-15.74</v>
      </c>
      <c r="CO32" s="168">
        <v>68.859499999999997</v>
      </c>
      <c r="CP32" s="168">
        <v>67.722300000000004</v>
      </c>
      <c r="CQ32" s="168">
        <v>67.128200000000007</v>
      </c>
      <c r="CR32" s="168">
        <v>-4.0357000000000003</v>
      </c>
      <c r="CS32" s="168">
        <v>-3.4477000000000002</v>
      </c>
      <c r="CT32" s="168">
        <v>40.613300000000002</v>
      </c>
      <c r="CU32" s="168">
        <v>-92.589200000000005</v>
      </c>
      <c r="CV32" s="168">
        <v>49.616100000000003</v>
      </c>
      <c r="CW32" s="168">
        <v>13.620900000000001</v>
      </c>
      <c r="CX32" s="168">
        <v>71.38</v>
      </c>
      <c r="CY32" s="168">
        <v>37.29</v>
      </c>
      <c r="CZ32" s="168">
        <v>64.929199999999994</v>
      </c>
      <c r="DA32" s="168">
        <v>61.527999999999999</v>
      </c>
      <c r="DB32" s="168">
        <v>-34.07</v>
      </c>
      <c r="DC32" s="168">
        <v>-0.78149999999999997</v>
      </c>
      <c r="DD32" s="167"/>
      <c r="DE32" s="167"/>
      <c r="DF32" s="168">
        <v>-107.17440000000001</v>
      </c>
      <c r="DG32" s="168">
        <v>-20.273700000000002</v>
      </c>
      <c r="DH32" s="168">
        <v>-20.456299999999999</v>
      </c>
      <c r="DI32" s="168">
        <v>-120.9</v>
      </c>
      <c r="DJ32" s="168">
        <v>-120.6</v>
      </c>
      <c r="DK32" s="168">
        <v>17.806100000000001</v>
      </c>
      <c r="DL32" s="169">
        <v>61.239600000000003</v>
      </c>
      <c r="DM32" s="168">
        <v>77.506299999999996</v>
      </c>
      <c r="DN32" s="168">
        <v>87.908900000000003</v>
      </c>
      <c r="DO32" s="169">
        <v>61.734999999999999</v>
      </c>
      <c r="DP32" s="168">
        <v>-12.87</v>
      </c>
      <c r="DQ32" s="168">
        <v>36.89</v>
      </c>
      <c r="DR32" s="168">
        <v>104.60590000000001</v>
      </c>
      <c r="DS32" s="168">
        <v>-30.17</v>
      </c>
      <c r="DT32" s="168">
        <v>-30.53</v>
      </c>
      <c r="DU32" s="168">
        <v>121.35</v>
      </c>
      <c r="DV32" s="168">
        <v>73.66</v>
      </c>
      <c r="DW32" s="168">
        <v>107.9455</v>
      </c>
      <c r="DX32" s="168">
        <v>104.1818</v>
      </c>
      <c r="DY32" s="168">
        <v>-24.575700000000001</v>
      </c>
      <c r="DZ32" s="168">
        <v>-24.0364</v>
      </c>
      <c r="EA32" s="168">
        <v>237.53469999999999</v>
      </c>
      <c r="EB32" s="168">
        <v>186.0068</v>
      </c>
      <c r="EC32" s="168">
        <v>179.39490000000001</v>
      </c>
      <c r="ED32" s="168">
        <v>181.3793</v>
      </c>
      <c r="EE32" s="168">
        <v>68.412300000000002</v>
      </c>
      <c r="EF32" s="168">
        <v>62.328699999999998</v>
      </c>
      <c r="EG32" s="168">
        <v>-19.907</v>
      </c>
      <c r="EH32" s="168">
        <v>433.34539999999998</v>
      </c>
      <c r="EI32" s="168">
        <v>-114.2236</v>
      </c>
      <c r="EJ32" s="167"/>
      <c r="EK32" s="168">
        <v>-36.518300000000004</v>
      </c>
      <c r="EL32" s="168">
        <v>-33.170900000000003</v>
      </c>
      <c r="EM32" s="168">
        <v>34.749000000000002</v>
      </c>
      <c r="EN32" s="168">
        <v>-31.609000000000002</v>
      </c>
      <c r="EO32" s="168">
        <v>-28.491700000000002</v>
      </c>
      <c r="EP32" s="168">
        <v>153.66</v>
      </c>
      <c r="EQ32" s="168">
        <v>-72.608400000000003</v>
      </c>
      <c r="ER32" s="168">
        <v>-73.569599999999994</v>
      </c>
      <c r="ES32" s="168">
        <v>-17.896599999999999</v>
      </c>
      <c r="ET32" s="168">
        <v>0</v>
      </c>
      <c r="EU32" s="167"/>
      <c r="EV32" s="168">
        <v>118.8</v>
      </c>
      <c r="EW32" s="168">
        <v>12.0867</v>
      </c>
      <c r="EX32" s="168">
        <v>-112.2363</v>
      </c>
      <c r="EY32" s="168">
        <v>-37.930100000000003</v>
      </c>
      <c r="EZ32" s="168">
        <v>-37.070599999999999</v>
      </c>
      <c r="FA32" s="168">
        <v>7.6424000000000003</v>
      </c>
      <c r="FB32" s="168">
        <v>-59.461100000000002</v>
      </c>
      <c r="FC32" s="168">
        <v>22.995100000000001</v>
      </c>
      <c r="FD32" s="168">
        <v>24.1188</v>
      </c>
      <c r="FE32" s="167"/>
      <c r="FF32" s="168">
        <v>22.907499999999999</v>
      </c>
      <c r="FG32" s="168">
        <v>32.832599999999999</v>
      </c>
      <c r="FH32" s="168">
        <v>32.492699999999999</v>
      </c>
      <c r="FI32" s="168">
        <v>31.223700000000001</v>
      </c>
      <c r="FJ32" s="168">
        <v>56.097900000000003</v>
      </c>
      <c r="FK32" s="168">
        <v>55.260599999999997</v>
      </c>
      <c r="FL32" s="168">
        <v>56.767699999999998</v>
      </c>
      <c r="FM32" s="168">
        <v>26.5227</v>
      </c>
      <c r="FN32" s="168">
        <v>26.2075</v>
      </c>
      <c r="FO32" s="168">
        <v>38.426000000000002</v>
      </c>
      <c r="FP32" s="168">
        <v>51.049199999999999</v>
      </c>
      <c r="FQ32" s="168">
        <v>6.0151000000000003</v>
      </c>
      <c r="FR32" s="168">
        <v>6.33</v>
      </c>
      <c r="FS32" s="168">
        <v>13.4749</v>
      </c>
      <c r="FT32" s="168">
        <v>0.96220000000000006</v>
      </c>
      <c r="FU32" s="168">
        <v>-8.61</v>
      </c>
      <c r="FV32" s="168">
        <v>14.67</v>
      </c>
      <c r="FW32" s="168">
        <v>0</v>
      </c>
      <c r="FX32" s="167"/>
      <c r="FY32" s="168">
        <v>-5.55</v>
      </c>
      <c r="FZ32" s="168">
        <v>4.4939999999999998</v>
      </c>
      <c r="GA32" s="168">
        <v>12.743399999999999</v>
      </c>
      <c r="GB32" s="168">
        <v>38.82</v>
      </c>
      <c r="GC32" s="168">
        <v>-51.574599999999997</v>
      </c>
      <c r="GD32" s="168">
        <v>-36.142600000000002</v>
      </c>
      <c r="GE32" s="167"/>
      <c r="GF32" s="168">
        <v>73.766999999999996</v>
      </c>
      <c r="GG32" s="168">
        <v>21.4</v>
      </c>
      <c r="GH32" s="168">
        <v>-20.253799999999998</v>
      </c>
      <c r="GI32" s="168">
        <v>0.74670000000000003</v>
      </c>
      <c r="GJ32" s="168">
        <v>0</v>
      </c>
      <c r="GK32" s="168">
        <v>2.2275</v>
      </c>
      <c r="GL32" s="167"/>
      <c r="GM32" s="167"/>
      <c r="GN32" s="168">
        <v>-14.0221</v>
      </c>
      <c r="GO32" s="168">
        <v>-44.3215</v>
      </c>
      <c r="GP32" s="168">
        <v>13.394399999999999</v>
      </c>
      <c r="GQ32" s="168">
        <v>46.491700000000002</v>
      </c>
      <c r="GR32" s="168">
        <v>59.5779</v>
      </c>
      <c r="GS32" s="168">
        <v>60.928699999999999</v>
      </c>
      <c r="GT32" s="168">
        <v>-147.01480000000001</v>
      </c>
      <c r="GU32" s="168">
        <v>-33.9071</v>
      </c>
      <c r="GV32" s="168">
        <v>33.880699999999997</v>
      </c>
      <c r="GW32" s="168">
        <v>-72.512100000000004</v>
      </c>
      <c r="GX32" s="169">
        <v>10.1432</v>
      </c>
      <c r="GY32" s="168">
        <v>13.655200000000001</v>
      </c>
      <c r="GZ32" s="168">
        <v>13.1866</v>
      </c>
      <c r="HA32" s="169">
        <v>11.8528</v>
      </c>
      <c r="HB32" s="168">
        <v>50.951999999999998</v>
      </c>
      <c r="HC32" s="168">
        <v>51.9465</v>
      </c>
      <c r="HD32" s="168">
        <v>150.4</v>
      </c>
      <c r="HE32" s="168">
        <v>-151.3997</v>
      </c>
      <c r="HF32" s="168">
        <v>-345.55869999999999</v>
      </c>
      <c r="HG32" s="168">
        <v>348.90820000000002</v>
      </c>
      <c r="HH32" s="168">
        <v>67.808599999999998</v>
      </c>
      <c r="HI32" s="168">
        <v>-50.764299999999999</v>
      </c>
      <c r="HJ32" s="168">
        <v>-48.523499999999999</v>
      </c>
      <c r="HK32" s="168">
        <v>-35.362900000000003</v>
      </c>
      <c r="HL32" s="168">
        <v>-25.001799999999999</v>
      </c>
      <c r="HM32" s="168">
        <v>81.466200000000001</v>
      </c>
      <c r="HN32" s="168">
        <v>78.549000000000007</v>
      </c>
      <c r="HO32" s="167"/>
      <c r="HP32" s="167"/>
      <c r="HQ32" s="168">
        <v>5.6167999999999996</v>
      </c>
      <c r="HR32" s="168">
        <v>5.5728999999999997</v>
      </c>
      <c r="HS32" s="168">
        <v>-8.6599000000000004</v>
      </c>
      <c r="HT32" s="168">
        <v>-8.3602000000000007</v>
      </c>
      <c r="HU32" s="168">
        <v>-35.369999999999997</v>
      </c>
      <c r="HV32" s="168">
        <v>-35.53</v>
      </c>
      <c r="HW32" s="168">
        <v>26.1</v>
      </c>
      <c r="HX32" s="168">
        <v>26.8</v>
      </c>
      <c r="HY32" s="168">
        <v>22.09</v>
      </c>
      <c r="HZ32" s="168">
        <v>-76.959999999999994</v>
      </c>
      <c r="IA32" s="168">
        <v>-318.64859999999999</v>
      </c>
      <c r="IB32" s="168">
        <v>75.001900000000006</v>
      </c>
      <c r="IC32" s="168">
        <v>73.720500000000001</v>
      </c>
      <c r="ID32" s="168">
        <v>9.9</v>
      </c>
      <c r="IE32" s="168">
        <v>-14.2</v>
      </c>
      <c r="IF32" s="168">
        <v>-3.7</v>
      </c>
      <c r="IG32" s="168">
        <v>-3.6</v>
      </c>
      <c r="IH32" s="167"/>
      <c r="II32" s="167"/>
      <c r="IJ32" s="168">
        <v>-61.649099999999997</v>
      </c>
      <c r="IK32" s="168">
        <v>139.08799999999999</v>
      </c>
      <c r="IL32" s="168">
        <v>-28.903600000000001</v>
      </c>
      <c r="IM32" s="168">
        <v>-47.957000000000001</v>
      </c>
      <c r="IN32" s="167"/>
      <c r="IO32" s="168">
        <v>56.941600000000001</v>
      </c>
      <c r="IP32" s="168">
        <v>-60.386400000000002</v>
      </c>
      <c r="IQ32" s="168">
        <v>-160.86160000000001</v>
      </c>
      <c r="IR32" s="168">
        <v>77.842799999999997</v>
      </c>
      <c r="IS32" s="168">
        <v>61.228900000000003</v>
      </c>
      <c r="IT32" s="168">
        <v>128.98269999999999</v>
      </c>
      <c r="IU32" s="168">
        <v>127.65949999999999</v>
      </c>
      <c r="IV32" s="168">
        <v>162.11429999999999</v>
      </c>
      <c r="IW32" s="168">
        <v>38.3613</v>
      </c>
      <c r="IX32" s="168">
        <v>-76.560299999999998</v>
      </c>
      <c r="IY32" s="168">
        <v>-11.5943</v>
      </c>
      <c r="IZ32" s="168">
        <v>35.247399999999999</v>
      </c>
      <c r="JA32" s="168">
        <v>-9.2546999999999997</v>
      </c>
      <c r="JB32" s="167"/>
      <c r="JC32" s="168">
        <v>24.72</v>
      </c>
      <c r="JD32" s="168">
        <v>7.74</v>
      </c>
      <c r="JE32" s="168">
        <v>7.7329999999999997</v>
      </c>
      <c r="JF32" s="168">
        <v>-24.64</v>
      </c>
      <c r="JG32" s="168">
        <v>0.48</v>
      </c>
      <c r="JH32" s="167"/>
      <c r="JI32" s="168">
        <v>-1.0819000000000001</v>
      </c>
      <c r="JJ32" s="168">
        <v>-8.6999999999999994E-2</v>
      </c>
      <c r="JK32" s="168">
        <v>-32.344499999999996</v>
      </c>
      <c r="JL32" s="168">
        <v>8</v>
      </c>
      <c r="JM32" s="168">
        <v>44.033000000000001</v>
      </c>
      <c r="JN32" s="168">
        <v>45.421999999999997</v>
      </c>
      <c r="JO32" s="167"/>
      <c r="JP32" s="168">
        <v>13.7315</v>
      </c>
      <c r="JQ32" s="168">
        <v>53.034999999999997</v>
      </c>
      <c r="JR32" s="168">
        <v>49.751199999999997</v>
      </c>
      <c r="JS32" s="168">
        <v>51.948</v>
      </c>
      <c r="JT32" s="167"/>
      <c r="JU32" s="168">
        <v>13.2</v>
      </c>
      <c r="JV32" s="168">
        <v>-32.2973</v>
      </c>
      <c r="JW32" s="168">
        <v>7.99</v>
      </c>
      <c r="JX32" s="167"/>
      <c r="JY32" s="168">
        <v>-26.645199999999999</v>
      </c>
      <c r="JZ32" s="168">
        <v>58.894799999999996</v>
      </c>
      <c r="KA32" s="168">
        <v>35.863</v>
      </c>
      <c r="KB32" s="168">
        <v>-25.9724</v>
      </c>
      <c r="KC32" s="168">
        <v>-58.725999999999999</v>
      </c>
      <c r="KD32" s="168">
        <v>24.536799999999999</v>
      </c>
      <c r="KE32" s="168">
        <v>33.366100000000003</v>
      </c>
      <c r="KF32" s="168">
        <v>-21.3</v>
      </c>
      <c r="KG32" s="168">
        <v>21.1</v>
      </c>
      <c r="KH32" s="168">
        <v>-275.404</v>
      </c>
      <c r="KI32" s="168">
        <v>394.63279999999997</v>
      </c>
    </row>
    <row r="33" spans="1:295" ht="18" customHeight="1" x14ac:dyDescent="0.3">
      <c r="A33" s="160" t="s">
        <v>62</v>
      </c>
      <c r="B33" s="160" t="s">
        <v>764</v>
      </c>
      <c r="C33" s="161"/>
      <c r="D33" s="162">
        <v>16.092600000000001</v>
      </c>
      <c r="E33" s="163">
        <v>-22.049399999999999</v>
      </c>
      <c r="F33" s="162">
        <v>11.415900000000001</v>
      </c>
      <c r="G33" s="162">
        <v>19.117699999999999</v>
      </c>
      <c r="H33" s="161"/>
      <c r="I33" s="162">
        <v>59.627000000000002</v>
      </c>
      <c r="J33" s="162">
        <v>-116.0321</v>
      </c>
      <c r="K33" s="163">
        <v>65.489800000000002</v>
      </c>
      <c r="L33" s="163">
        <v>33.081000000000003</v>
      </c>
      <c r="M33" s="161"/>
      <c r="N33" s="162">
        <v>15.54</v>
      </c>
      <c r="O33" s="162">
        <v>-74.021000000000001</v>
      </c>
      <c r="P33" s="162">
        <v>68.2</v>
      </c>
      <c r="Q33" s="162">
        <v>21.527999999999999</v>
      </c>
      <c r="R33" s="162">
        <v>-66</v>
      </c>
      <c r="S33" s="162">
        <v>13.492000000000001</v>
      </c>
      <c r="T33" s="162">
        <v>68.0428</v>
      </c>
      <c r="U33" s="162">
        <v>19.734999999999999</v>
      </c>
      <c r="V33" s="162">
        <v>20.2026</v>
      </c>
      <c r="W33" s="162">
        <v>33.1676</v>
      </c>
      <c r="X33" s="162">
        <v>18.506399999999999</v>
      </c>
      <c r="Y33" s="162">
        <v>5.57E-2</v>
      </c>
      <c r="Z33" s="162">
        <v>7.8997999999999999</v>
      </c>
      <c r="AA33" s="161"/>
      <c r="AB33" s="161"/>
      <c r="AC33" s="162">
        <v>-66.89</v>
      </c>
      <c r="AD33" s="162">
        <v>-66.48</v>
      </c>
      <c r="AE33" s="161"/>
      <c r="AF33" s="162">
        <v>-15.54</v>
      </c>
      <c r="AG33" s="162">
        <v>72.599999999999994</v>
      </c>
      <c r="AH33" s="162">
        <v>28.527000000000001</v>
      </c>
      <c r="AI33" s="162">
        <v>0.27600000000000002</v>
      </c>
      <c r="AJ33" s="161"/>
      <c r="AK33" s="162">
        <v>-36.590000000000003</v>
      </c>
      <c r="AL33" s="162">
        <v>-97.76</v>
      </c>
      <c r="AM33" s="162">
        <v>36.74</v>
      </c>
      <c r="AN33" s="162">
        <v>37.21</v>
      </c>
      <c r="AO33" s="162">
        <v>12.3713</v>
      </c>
      <c r="AP33" s="162">
        <v>10.353400000000001</v>
      </c>
      <c r="AQ33" s="162">
        <v>72.345500000000001</v>
      </c>
      <c r="AR33" s="162">
        <v>76.3964</v>
      </c>
      <c r="AS33" s="162">
        <v>41.879600000000003</v>
      </c>
      <c r="AT33" s="162">
        <v>-52.779899999999998</v>
      </c>
      <c r="AU33" s="162">
        <v>-51.982300000000002</v>
      </c>
      <c r="AV33" s="162">
        <v>10.3415</v>
      </c>
      <c r="AW33" s="162">
        <v>10.003</v>
      </c>
      <c r="AX33" s="162">
        <v>81.447199999999995</v>
      </c>
      <c r="AY33" s="162">
        <v>84.528300000000002</v>
      </c>
      <c r="AZ33" s="162">
        <v>0.81100000000000005</v>
      </c>
      <c r="BA33" s="162">
        <v>-0.34429999999999999</v>
      </c>
      <c r="BB33" s="162">
        <v>-511.03609999999998</v>
      </c>
      <c r="BC33" s="162">
        <v>-17.000800000000002</v>
      </c>
      <c r="BD33" s="162">
        <v>-12.9</v>
      </c>
      <c r="BE33" s="162">
        <v>-13</v>
      </c>
      <c r="BF33" s="162">
        <v>58.684899999999999</v>
      </c>
      <c r="BG33" s="162">
        <v>57.747</v>
      </c>
      <c r="BH33" s="162">
        <v>-4.5788000000000002</v>
      </c>
      <c r="BI33" s="161"/>
      <c r="BJ33" s="162">
        <v>-54.420200000000001</v>
      </c>
      <c r="BK33" s="162">
        <v>8.6739999999999995</v>
      </c>
      <c r="BL33" s="162">
        <v>7.7149000000000001</v>
      </c>
      <c r="BM33" s="162">
        <v>5.2027000000000001</v>
      </c>
      <c r="BN33" s="162">
        <v>557.14580000000001</v>
      </c>
      <c r="BO33" s="162">
        <v>162.96879999999999</v>
      </c>
      <c r="BP33" s="162">
        <v>162.99930000000001</v>
      </c>
      <c r="BQ33" s="162">
        <v>-480.51900000000001</v>
      </c>
      <c r="BR33" s="162">
        <v>625.54390000000001</v>
      </c>
      <c r="BS33" s="161"/>
      <c r="BT33" s="162">
        <v>-62.407299999999999</v>
      </c>
      <c r="BU33" s="162">
        <v>64.302899999999994</v>
      </c>
      <c r="BV33" s="162">
        <v>99.675799999999995</v>
      </c>
      <c r="BW33" s="162">
        <v>27.52</v>
      </c>
      <c r="BX33" s="162">
        <v>27.34</v>
      </c>
      <c r="BY33" s="162">
        <v>68.12</v>
      </c>
      <c r="BZ33" s="162">
        <v>82.65</v>
      </c>
      <c r="CA33" s="162">
        <v>-50.899500000000003</v>
      </c>
      <c r="CB33" s="162">
        <v>-51.703299999999999</v>
      </c>
      <c r="CC33" s="162">
        <v>82.985699999999994</v>
      </c>
      <c r="CD33" s="162">
        <v>83.872600000000006</v>
      </c>
      <c r="CE33" s="161"/>
      <c r="CF33" s="162">
        <v>-101.5102</v>
      </c>
      <c r="CG33" s="162">
        <v>-100.8685</v>
      </c>
      <c r="CH33" s="162">
        <v>-1.7399</v>
      </c>
      <c r="CI33" s="162">
        <v>0</v>
      </c>
      <c r="CJ33" s="161"/>
      <c r="CK33" s="161"/>
      <c r="CL33" s="162">
        <v>0</v>
      </c>
      <c r="CM33" s="162">
        <v>202.9</v>
      </c>
      <c r="CN33" s="162">
        <v>-15.25</v>
      </c>
      <c r="CO33" s="162">
        <v>71.3489</v>
      </c>
      <c r="CP33" s="162">
        <v>70.689800000000005</v>
      </c>
      <c r="CQ33" s="162">
        <v>69.935299999999998</v>
      </c>
      <c r="CR33" s="162">
        <v>2.4895999999999998</v>
      </c>
      <c r="CS33" s="162">
        <v>2.8332999999999999</v>
      </c>
      <c r="CT33" s="162">
        <v>41.561199999999999</v>
      </c>
      <c r="CU33" s="162">
        <v>-98.915099999999995</v>
      </c>
      <c r="CV33" s="162">
        <v>50.170200000000001</v>
      </c>
      <c r="CW33" s="162">
        <v>13.529400000000001</v>
      </c>
      <c r="CX33" s="162">
        <v>73.760000000000005</v>
      </c>
      <c r="CY33" s="162">
        <v>38.049999999999997</v>
      </c>
      <c r="CZ33" s="162">
        <v>63.5229</v>
      </c>
      <c r="DA33" s="162">
        <v>60.063200000000002</v>
      </c>
      <c r="DB33" s="162">
        <v>-33.68</v>
      </c>
      <c r="DC33" s="162">
        <v>-3.3910999999999998</v>
      </c>
      <c r="DD33" s="161"/>
      <c r="DE33" s="161"/>
      <c r="DF33" s="162">
        <v>-103.1635</v>
      </c>
      <c r="DG33" s="162">
        <v>-17.742899999999999</v>
      </c>
      <c r="DH33" s="162">
        <v>-20.473500000000001</v>
      </c>
      <c r="DI33" s="162">
        <v>-123.2</v>
      </c>
      <c r="DJ33" s="162">
        <v>-124.2</v>
      </c>
      <c r="DK33" s="162">
        <v>16.575600000000001</v>
      </c>
      <c r="DL33" s="163">
        <v>60.946629999999999</v>
      </c>
      <c r="DM33" s="162">
        <v>77.036600000000007</v>
      </c>
      <c r="DN33" s="163">
        <v>87.908900000000003</v>
      </c>
      <c r="DO33" s="162">
        <v>62.06</v>
      </c>
      <c r="DP33" s="162">
        <v>-12.45</v>
      </c>
      <c r="DQ33" s="162">
        <v>38.021500000000003</v>
      </c>
      <c r="DR33" s="162">
        <v>100.2032</v>
      </c>
      <c r="DS33" s="162">
        <v>-29.73</v>
      </c>
      <c r="DT33" s="162">
        <v>-30.26</v>
      </c>
      <c r="DU33" s="162">
        <v>122.02</v>
      </c>
      <c r="DV33" s="162">
        <v>74.040000000000006</v>
      </c>
      <c r="DW33" s="162">
        <v>102</v>
      </c>
      <c r="DX33" s="162">
        <v>99.436400000000006</v>
      </c>
      <c r="DY33" s="162">
        <v>-21.896899999999999</v>
      </c>
      <c r="DZ33" s="162">
        <v>-21.181799999999999</v>
      </c>
      <c r="EA33" s="162">
        <v>235.74959999999999</v>
      </c>
      <c r="EB33" s="162">
        <v>182.75960000000001</v>
      </c>
      <c r="EC33" s="162">
        <v>177.57689999999999</v>
      </c>
      <c r="ED33" s="162">
        <v>180.83840000000001</v>
      </c>
      <c r="EE33" s="162">
        <v>67.707400000000007</v>
      </c>
      <c r="EF33" s="162">
        <v>59.6858</v>
      </c>
      <c r="EG33" s="162">
        <v>-20.140999999999998</v>
      </c>
      <c r="EH33" s="162">
        <v>495.12459999999999</v>
      </c>
      <c r="EI33" s="162">
        <v>-114.4118</v>
      </c>
      <c r="EJ33" s="161"/>
      <c r="EK33" s="162">
        <v>-36.458399999999997</v>
      </c>
      <c r="EL33" s="162">
        <v>-32.5563</v>
      </c>
      <c r="EM33" s="162">
        <v>32.638100000000001</v>
      </c>
      <c r="EN33" s="162">
        <v>-36.441099999999999</v>
      </c>
      <c r="EO33" s="162">
        <v>-32.984699999999997</v>
      </c>
      <c r="EP33" s="162">
        <v>152.124</v>
      </c>
      <c r="EQ33" s="162">
        <v>-70.411799999999999</v>
      </c>
      <c r="ER33" s="162">
        <v>-70.792199999999994</v>
      </c>
      <c r="ES33" s="162">
        <v>-18.781500000000001</v>
      </c>
      <c r="ET33" s="162">
        <v>14.29</v>
      </c>
      <c r="EU33" s="161"/>
      <c r="EV33" s="162">
        <v>113.4</v>
      </c>
      <c r="EW33" s="162">
        <v>12.4101</v>
      </c>
      <c r="EX33" s="162">
        <v>-121.4906</v>
      </c>
      <c r="EY33" s="162">
        <v>-37.4649</v>
      </c>
      <c r="EZ33" s="162">
        <v>-36.779200000000003</v>
      </c>
      <c r="FA33" s="162">
        <v>8.8287999999999993</v>
      </c>
      <c r="FB33" s="162">
        <v>-56.205199999999998</v>
      </c>
      <c r="FC33" s="162">
        <v>19.246099999999998</v>
      </c>
      <c r="FD33" s="162">
        <v>23.4803</v>
      </c>
      <c r="FE33" s="161"/>
      <c r="FF33" s="162">
        <v>23.449100000000001</v>
      </c>
      <c r="FG33" s="162">
        <v>34.010399999999997</v>
      </c>
      <c r="FH33" s="162">
        <v>35.134500000000003</v>
      </c>
      <c r="FI33" s="162">
        <v>33.284799999999997</v>
      </c>
      <c r="FJ33" s="162">
        <v>51.074199999999998</v>
      </c>
      <c r="FK33" s="162">
        <v>50.7393</v>
      </c>
      <c r="FL33" s="162">
        <v>58.944600000000001</v>
      </c>
      <c r="FM33" s="162">
        <v>23.7788</v>
      </c>
      <c r="FN33" s="162">
        <v>23.9314</v>
      </c>
      <c r="FO33" s="162">
        <v>34.352899999999998</v>
      </c>
      <c r="FP33" s="162">
        <v>46.559600000000003</v>
      </c>
      <c r="FQ33" s="162">
        <v>9.6553000000000004</v>
      </c>
      <c r="FR33" s="162">
        <v>7.24</v>
      </c>
      <c r="FS33" s="162">
        <v>12.4862</v>
      </c>
      <c r="FT33" s="162">
        <v>0.99760000000000004</v>
      </c>
      <c r="FU33" s="162">
        <v>-7.81</v>
      </c>
      <c r="FV33" s="162">
        <v>14.2</v>
      </c>
      <c r="FW33" s="162">
        <v>9.3253000000000004</v>
      </c>
      <c r="FX33" s="161"/>
      <c r="FY33" s="162">
        <v>-5.5190000000000001</v>
      </c>
      <c r="FZ33" s="162">
        <v>4.2729999999999997</v>
      </c>
      <c r="GA33" s="161"/>
      <c r="GB33" s="162">
        <v>40.32</v>
      </c>
      <c r="GC33" s="162">
        <v>-46.831600000000002</v>
      </c>
      <c r="GD33" s="162">
        <v>-31.615200000000002</v>
      </c>
      <c r="GE33" s="162">
        <v>15.63</v>
      </c>
      <c r="GF33" s="162">
        <v>73.122900000000001</v>
      </c>
      <c r="GG33" s="162">
        <v>21.1</v>
      </c>
      <c r="GH33" s="162">
        <v>-17.796900000000001</v>
      </c>
      <c r="GI33" s="162">
        <v>1.6697</v>
      </c>
      <c r="GJ33" s="162">
        <v>1.7698</v>
      </c>
      <c r="GK33" s="162">
        <v>2.2690000000000001</v>
      </c>
      <c r="GL33" s="161"/>
      <c r="GM33" s="161"/>
      <c r="GN33" s="161"/>
      <c r="GO33" s="162">
        <v>-42.163699999999999</v>
      </c>
      <c r="GP33" s="162">
        <v>12.258100000000001</v>
      </c>
      <c r="GQ33" s="162">
        <v>43.710999999999999</v>
      </c>
      <c r="GR33" s="162">
        <v>58.999400000000001</v>
      </c>
      <c r="GS33" s="162">
        <v>61.625399999999999</v>
      </c>
      <c r="GT33" s="162">
        <v>-144.17269999999999</v>
      </c>
      <c r="GU33" s="162">
        <v>-33.205199999999998</v>
      </c>
      <c r="GV33" s="162">
        <v>29.5</v>
      </c>
      <c r="GW33" s="162">
        <v>-68.078699999999998</v>
      </c>
      <c r="GX33" s="162">
        <v>8.9314999999999998</v>
      </c>
      <c r="GY33" s="162">
        <v>13.6259</v>
      </c>
      <c r="GZ33" s="162">
        <v>13.397600000000001</v>
      </c>
      <c r="HA33" s="162">
        <v>10.2873</v>
      </c>
      <c r="HB33" s="162">
        <v>40.939300000000003</v>
      </c>
      <c r="HC33" s="162">
        <v>42.298900000000003</v>
      </c>
      <c r="HD33" s="162">
        <v>90.5</v>
      </c>
      <c r="HE33" s="162">
        <v>-91.534599999999998</v>
      </c>
      <c r="HF33" s="162">
        <v>-263.25819999999999</v>
      </c>
      <c r="HG33" s="162">
        <v>262.82549999999998</v>
      </c>
      <c r="HH33" s="162">
        <v>10.6404</v>
      </c>
      <c r="HI33" s="162">
        <v>-40.866599999999998</v>
      </c>
      <c r="HJ33" s="162">
        <v>-40.083599999999997</v>
      </c>
      <c r="HK33" s="162">
        <v>-35.157699999999998</v>
      </c>
      <c r="HL33" s="162">
        <v>-25.290700000000001</v>
      </c>
      <c r="HM33" s="162">
        <v>73.595399999999998</v>
      </c>
      <c r="HN33" s="162">
        <v>74.778400000000005</v>
      </c>
      <c r="HO33" s="161"/>
      <c r="HP33" s="161"/>
      <c r="HQ33" s="162">
        <v>3.2218</v>
      </c>
      <c r="HR33" s="162">
        <v>3.1669</v>
      </c>
      <c r="HS33" s="162">
        <v>-4.3617999999999997</v>
      </c>
      <c r="HT33" s="162">
        <v>-4.3067000000000002</v>
      </c>
      <c r="HU33" s="162">
        <v>-34.479999999999997</v>
      </c>
      <c r="HV33" s="162">
        <v>-34.07</v>
      </c>
      <c r="HW33" s="162">
        <v>25.7</v>
      </c>
      <c r="HX33" s="162">
        <v>26.3</v>
      </c>
      <c r="HY33" s="162">
        <v>22.0473</v>
      </c>
      <c r="HZ33" s="162">
        <v>-79.28</v>
      </c>
      <c r="IA33" s="162">
        <v>-309.49529999999999</v>
      </c>
      <c r="IB33" s="162">
        <v>72.110500000000002</v>
      </c>
      <c r="IC33" s="162">
        <v>71.846199999999996</v>
      </c>
      <c r="ID33" s="162">
        <v>9.9</v>
      </c>
      <c r="IE33" s="162">
        <v>-14.8</v>
      </c>
      <c r="IF33" s="162">
        <v>-3.7</v>
      </c>
      <c r="IG33" s="162">
        <v>-3.1</v>
      </c>
      <c r="IH33" s="161"/>
      <c r="II33" s="162">
        <v>1.2343</v>
      </c>
      <c r="IJ33" s="162">
        <v>0</v>
      </c>
      <c r="IK33" s="162">
        <v>135.44280000000001</v>
      </c>
      <c r="IL33" s="162">
        <v>-36.479199999999999</v>
      </c>
      <c r="IM33" s="162">
        <v>-50.365900000000003</v>
      </c>
      <c r="IN33" s="161"/>
      <c r="IO33" s="162">
        <v>53.2273</v>
      </c>
      <c r="IP33" s="162">
        <v>-65.381100000000004</v>
      </c>
      <c r="IQ33" s="162">
        <v>-152.10239999999999</v>
      </c>
      <c r="IR33" s="162">
        <v>81.831000000000003</v>
      </c>
      <c r="IS33" s="162">
        <v>62.332299999999996</v>
      </c>
      <c r="IT33" s="162">
        <v>127.55880000000001</v>
      </c>
      <c r="IU33" s="162">
        <v>127.4482</v>
      </c>
      <c r="IV33" s="162">
        <v>153.6421</v>
      </c>
      <c r="IW33" s="162">
        <v>45.193399999999997</v>
      </c>
      <c r="IX33" s="162">
        <v>-81.962199999999996</v>
      </c>
      <c r="IY33" s="162">
        <v>-12.236599999999999</v>
      </c>
      <c r="IZ33" s="162">
        <v>32.670900000000003</v>
      </c>
      <c r="JA33" s="162">
        <v>-9.3069000000000006</v>
      </c>
      <c r="JB33" s="161"/>
      <c r="JC33" s="162">
        <v>25.68</v>
      </c>
      <c r="JD33" s="162">
        <v>7.4829999999999997</v>
      </c>
      <c r="JE33" s="162">
        <v>7.5030000000000001</v>
      </c>
      <c r="JF33" s="162">
        <v>-24.72</v>
      </c>
      <c r="JG33" s="162">
        <v>1.36</v>
      </c>
      <c r="JH33" s="161"/>
      <c r="JI33" s="162">
        <v>-0.99339999999999995</v>
      </c>
      <c r="JJ33" s="162">
        <v>3.2000000000000001E-2</v>
      </c>
      <c r="JK33" s="162">
        <v>-34.218299999999999</v>
      </c>
      <c r="JL33" s="162">
        <v>10.4</v>
      </c>
      <c r="JM33" s="162">
        <v>46.433999999999997</v>
      </c>
      <c r="JN33" s="162">
        <v>48.466000000000001</v>
      </c>
      <c r="JO33" s="161"/>
      <c r="JP33" s="161"/>
      <c r="JQ33" s="162">
        <v>47.5854</v>
      </c>
      <c r="JR33" s="162">
        <v>48.212000000000003</v>
      </c>
      <c r="JS33" s="162">
        <v>49.262900000000002</v>
      </c>
      <c r="JT33" s="161"/>
      <c r="JU33" s="162">
        <v>15.8</v>
      </c>
      <c r="JV33" s="162">
        <v>-31.700500000000002</v>
      </c>
      <c r="JW33" s="162">
        <v>7.89</v>
      </c>
      <c r="JX33" s="161"/>
      <c r="JY33" s="162">
        <v>-28.352900000000002</v>
      </c>
      <c r="JZ33" s="162">
        <v>57.199300000000001</v>
      </c>
      <c r="KA33" s="162">
        <v>34.740400000000001</v>
      </c>
      <c r="KB33" s="162">
        <v>-27.6937</v>
      </c>
      <c r="KC33" s="162">
        <v>-56.940199999999997</v>
      </c>
      <c r="KD33" s="162">
        <v>23.8733</v>
      </c>
      <c r="KE33" s="162">
        <v>32.069099999999999</v>
      </c>
      <c r="KF33" s="162">
        <v>-24.4</v>
      </c>
      <c r="KG33" s="162">
        <v>23.3</v>
      </c>
      <c r="KH33" s="162">
        <v>-251.72890000000001</v>
      </c>
      <c r="KI33" s="162">
        <v>354.56580000000002</v>
      </c>
    </row>
    <row r="34" spans="1:295" ht="18" customHeight="1" x14ac:dyDescent="0.3">
      <c r="A34" s="160" t="s">
        <v>62</v>
      </c>
      <c r="B34" s="160" t="s">
        <v>765</v>
      </c>
      <c r="C34" s="164"/>
      <c r="D34" s="166">
        <v>15.76595</v>
      </c>
      <c r="E34" s="165">
        <v>-22.049399999999999</v>
      </c>
      <c r="F34" s="165">
        <v>11.287699999999999</v>
      </c>
      <c r="G34" s="165">
        <v>18.8613</v>
      </c>
      <c r="H34" s="164"/>
      <c r="I34" s="165">
        <v>58.827199999999998</v>
      </c>
      <c r="J34" s="165">
        <v>-114.1887</v>
      </c>
      <c r="K34" s="165">
        <v>64.577500000000001</v>
      </c>
      <c r="L34" s="165">
        <v>32.677</v>
      </c>
      <c r="M34" s="164"/>
      <c r="N34" s="165">
        <v>19.98</v>
      </c>
      <c r="O34" s="165">
        <v>-71.132000000000005</v>
      </c>
      <c r="P34" s="165">
        <v>66</v>
      </c>
      <c r="Q34" s="165">
        <v>20.7</v>
      </c>
      <c r="R34" s="165">
        <v>-63.8</v>
      </c>
      <c r="S34" s="165">
        <v>13.5276</v>
      </c>
      <c r="T34" s="165">
        <v>67.4238</v>
      </c>
      <c r="U34" s="165">
        <v>18.751799999999999</v>
      </c>
      <c r="V34" s="165">
        <v>18.956</v>
      </c>
      <c r="W34" s="165">
        <v>32.172499999999999</v>
      </c>
      <c r="X34" s="165">
        <v>17.523299999999999</v>
      </c>
      <c r="Y34" s="165">
        <v>0.20169999999999999</v>
      </c>
      <c r="Z34" s="165">
        <v>7.4965999999999999</v>
      </c>
      <c r="AA34" s="164"/>
      <c r="AB34" s="164"/>
      <c r="AC34" s="165">
        <v>-63.69</v>
      </c>
      <c r="AD34" s="165">
        <v>-63.69</v>
      </c>
      <c r="AE34" s="164"/>
      <c r="AF34" s="165">
        <v>-19.98</v>
      </c>
      <c r="AG34" s="165">
        <v>70.400000000000006</v>
      </c>
      <c r="AH34" s="165">
        <v>27.475999999999999</v>
      </c>
      <c r="AI34" s="165">
        <v>0.27600000000000002</v>
      </c>
      <c r="AJ34" s="164"/>
      <c r="AK34" s="165">
        <v>-36.729999999999997</v>
      </c>
      <c r="AL34" s="165">
        <v>-97.73</v>
      </c>
      <c r="AM34" s="165">
        <v>37.04</v>
      </c>
      <c r="AN34" s="165">
        <v>36.409999999999997</v>
      </c>
      <c r="AO34" s="165">
        <v>12.793699999999999</v>
      </c>
      <c r="AP34" s="165">
        <v>10.231299999999999</v>
      </c>
      <c r="AQ34" s="165">
        <v>71.839100000000002</v>
      </c>
      <c r="AR34" s="165">
        <v>75.472300000000004</v>
      </c>
      <c r="AS34" s="165">
        <v>39.180100000000003</v>
      </c>
      <c r="AT34" s="165">
        <v>-50.502600000000001</v>
      </c>
      <c r="AU34" s="165">
        <v>-50.482799999999997</v>
      </c>
      <c r="AV34" s="165">
        <v>11.160399999999999</v>
      </c>
      <c r="AW34" s="165">
        <v>10.795500000000001</v>
      </c>
      <c r="AX34" s="165">
        <v>79.571799999999996</v>
      </c>
      <c r="AY34" s="165">
        <v>81.179299999999998</v>
      </c>
      <c r="AZ34" s="165">
        <v>1.6691</v>
      </c>
      <c r="BA34" s="165">
        <v>0.96289999999999998</v>
      </c>
      <c r="BB34" s="165">
        <v>-495.4443</v>
      </c>
      <c r="BC34" s="165">
        <v>-17.046800000000001</v>
      </c>
      <c r="BD34" s="165">
        <v>-12.9</v>
      </c>
      <c r="BE34" s="165">
        <v>-13</v>
      </c>
      <c r="BF34" s="165">
        <v>56.115200000000002</v>
      </c>
      <c r="BG34" s="165">
        <v>55.838000000000001</v>
      </c>
      <c r="BH34" s="165">
        <v>-4.4748999999999999</v>
      </c>
      <c r="BI34" s="164"/>
      <c r="BJ34" s="165">
        <v>-52.146099999999997</v>
      </c>
      <c r="BK34" s="165">
        <v>8.8789999999999996</v>
      </c>
      <c r="BL34" s="165">
        <v>7.5201000000000002</v>
      </c>
      <c r="BM34" s="165">
        <v>5.1656000000000004</v>
      </c>
      <c r="BN34" s="165">
        <v>547.04409999999996</v>
      </c>
      <c r="BO34" s="165">
        <v>173.07040000000001</v>
      </c>
      <c r="BP34" s="165">
        <v>173.13149999999999</v>
      </c>
      <c r="BQ34" s="165">
        <v>-511.66800000000001</v>
      </c>
      <c r="BR34" s="165">
        <v>616.58219999999994</v>
      </c>
      <c r="BS34" s="164"/>
      <c r="BT34" s="165">
        <v>-47.158200000000001</v>
      </c>
      <c r="BU34" s="165">
        <v>54.345999999999997</v>
      </c>
      <c r="BV34" s="165">
        <v>99.635900000000007</v>
      </c>
      <c r="BW34" s="165">
        <v>26.77</v>
      </c>
      <c r="BX34" s="165">
        <v>27.25</v>
      </c>
      <c r="BY34" s="166">
        <v>67.42</v>
      </c>
      <c r="BZ34" s="165">
        <v>81.819999999999993</v>
      </c>
      <c r="CA34" s="165">
        <v>-51.033499999999997</v>
      </c>
      <c r="CB34" s="165">
        <v>-51.033499999999997</v>
      </c>
      <c r="CC34" s="165">
        <v>81.505899999999997</v>
      </c>
      <c r="CD34" s="165">
        <v>82.218100000000007</v>
      </c>
      <c r="CE34" s="164"/>
      <c r="CF34" s="165">
        <v>-95.83</v>
      </c>
      <c r="CG34" s="165">
        <v>-95.853099999999998</v>
      </c>
      <c r="CH34" s="165">
        <v>-1.5763</v>
      </c>
      <c r="CI34" s="165">
        <v>0</v>
      </c>
      <c r="CJ34" s="164"/>
      <c r="CK34" s="164"/>
      <c r="CL34" s="165">
        <v>0</v>
      </c>
      <c r="CM34" s="165">
        <v>198.2</v>
      </c>
      <c r="CN34" s="165">
        <v>-15.36</v>
      </c>
      <c r="CO34" s="165">
        <v>74.627399999999994</v>
      </c>
      <c r="CP34" s="165">
        <v>73.513199999999998</v>
      </c>
      <c r="CQ34" s="165">
        <v>72.076899999999995</v>
      </c>
      <c r="CR34" s="165">
        <v>6.5593000000000004</v>
      </c>
      <c r="CS34" s="165">
        <v>8.1588999999999992</v>
      </c>
      <c r="CT34" s="165">
        <v>40.3947</v>
      </c>
      <c r="CU34" s="165">
        <v>-103.702</v>
      </c>
      <c r="CV34" s="165">
        <v>49.070500000000003</v>
      </c>
      <c r="CW34" s="165">
        <v>13.5436</v>
      </c>
      <c r="CX34" s="165">
        <v>72.349999999999994</v>
      </c>
      <c r="CY34" s="165">
        <v>37.340000000000003</v>
      </c>
      <c r="CZ34" s="165">
        <v>62.819800000000001</v>
      </c>
      <c r="DA34" s="165">
        <v>59.3307</v>
      </c>
      <c r="DB34" s="165">
        <v>-33.25</v>
      </c>
      <c r="DC34" s="166">
        <v>-3.3283</v>
      </c>
      <c r="DD34" s="164"/>
      <c r="DE34" s="164"/>
      <c r="DF34" s="165">
        <v>-101.9444</v>
      </c>
      <c r="DG34" s="165">
        <v>-15.8767</v>
      </c>
      <c r="DH34" s="165">
        <v>-20.371099999999998</v>
      </c>
      <c r="DI34" s="165">
        <v>-127</v>
      </c>
      <c r="DJ34" s="165">
        <v>-126.6</v>
      </c>
      <c r="DK34" s="165">
        <v>15.8286</v>
      </c>
      <c r="DL34" s="166">
        <v>60.263039999999997</v>
      </c>
      <c r="DM34" s="165">
        <v>77.975899999999996</v>
      </c>
      <c r="DN34" s="166">
        <v>86.1511</v>
      </c>
      <c r="DO34" s="165">
        <v>62.07</v>
      </c>
      <c r="DP34" s="165">
        <v>-12.98</v>
      </c>
      <c r="DQ34" s="165">
        <v>37.014000000000003</v>
      </c>
      <c r="DR34" s="165">
        <v>100.2032</v>
      </c>
      <c r="DS34" s="165">
        <v>-28.37</v>
      </c>
      <c r="DT34" s="165">
        <v>-28.92</v>
      </c>
      <c r="DU34" s="165">
        <v>117.35</v>
      </c>
      <c r="DV34" s="165">
        <v>72.7</v>
      </c>
      <c r="DW34" s="165">
        <v>92.690899999999999</v>
      </c>
      <c r="DX34" s="165">
        <v>89.2727</v>
      </c>
      <c r="DY34" s="165">
        <v>-20.8386</v>
      </c>
      <c r="DZ34" s="165">
        <v>-23.618200000000002</v>
      </c>
      <c r="EA34" s="165">
        <v>234.49979999999999</v>
      </c>
      <c r="EB34" s="165">
        <v>183.1241</v>
      </c>
      <c r="EC34" s="165">
        <v>176.0958</v>
      </c>
      <c r="ED34" s="165">
        <v>179.1421</v>
      </c>
      <c r="EE34" s="165">
        <v>41.097900000000003</v>
      </c>
      <c r="EF34" s="165">
        <v>30.370799999999999</v>
      </c>
      <c r="EG34" s="165">
        <v>-21.895</v>
      </c>
      <c r="EH34" s="165">
        <v>523.93330000000003</v>
      </c>
      <c r="EI34" s="165">
        <v>-98.953500000000005</v>
      </c>
      <c r="EJ34" s="164"/>
      <c r="EK34" s="165">
        <v>-34.412300000000002</v>
      </c>
      <c r="EL34" s="165">
        <v>-30.722999999999999</v>
      </c>
      <c r="EM34" s="165">
        <v>33.997500000000002</v>
      </c>
      <c r="EN34" s="165">
        <v>-27.5913</v>
      </c>
      <c r="EO34" s="165">
        <v>-26.269100000000002</v>
      </c>
      <c r="EP34" s="165">
        <v>159.804</v>
      </c>
      <c r="EQ34" s="165">
        <v>-52.695799999999998</v>
      </c>
      <c r="ER34" s="165">
        <v>-53.389499999999998</v>
      </c>
      <c r="ES34" s="165">
        <v>9.6148000000000007</v>
      </c>
      <c r="ET34" s="165">
        <v>0</v>
      </c>
      <c r="EU34" s="164"/>
      <c r="EV34" s="165">
        <v>1</v>
      </c>
      <c r="EW34" s="165">
        <v>12.5608</v>
      </c>
      <c r="EX34" s="165">
        <v>-106.6268</v>
      </c>
      <c r="EY34" s="165">
        <v>-37.004899999999999</v>
      </c>
      <c r="EZ34" s="165">
        <v>-36.277000000000001</v>
      </c>
      <c r="FA34" s="165">
        <v>8.0269999999999992</v>
      </c>
      <c r="FB34" s="165">
        <v>-27.2135</v>
      </c>
      <c r="FC34" s="165">
        <v>-8.0195000000000007</v>
      </c>
      <c r="FD34" s="165">
        <v>23.597000000000001</v>
      </c>
      <c r="FE34" s="164"/>
      <c r="FF34" s="165">
        <v>22.743099999999998</v>
      </c>
      <c r="FG34" s="165">
        <v>38.360399999999998</v>
      </c>
      <c r="FH34" s="165">
        <v>38.488799999999998</v>
      </c>
      <c r="FI34" s="165">
        <v>37.148800000000001</v>
      </c>
      <c r="FJ34" s="165">
        <v>50.069400000000002</v>
      </c>
      <c r="FK34" s="165">
        <v>50.906700000000001</v>
      </c>
      <c r="FL34" s="165">
        <v>43.203699999999998</v>
      </c>
      <c r="FM34" s="165">
        <v>22.981100000000001</v>
      </c>
      <c r="FN34" s="165">
        <v>22.700500000000002</v>
      </c>
      <c r="FO34" s="165">
        <v>27.474</v>
      </c>
      <c r="FP34" s="165">
        <v>41.457500000000003</v>
      </c>
      <c r="FQ34" s="165">
        <v>6.0224000000000002</v>
      </c>
      <c r="FR34" s="165">
        <v>7</v>
      </c>
      <c r="FS34" s="165">
        <v>12.578900000000001</v>
      </c>
      <c r="FT34" s="165">
        <v>0.96220000000000006</v>
      </c>
      <c r="FU34" s="165">
        <v>-8.11</v>
      </c>
      <c r="FV34" s="165">
        <v>13.32</v>
      </c>
      <c r="FW34" s="164"/>
      <c r="FX34" s="164"/>
      <c r="FY34" s="165">
        <v>-5.516</v>
      </c>
      <c r="FZ34" s="165">
        <v>4.4980000000000002</v>
      </c>
      <c r="GA34" s="164"/>
      <c r="GB34" s="165">
        <v>39.659999999999997</v>
      </c>
      <c r="GC34" s="165">
        <v>-41.959000000000003</v>
      </c>
      <c r="GD34" s="165">
        <v>-24.3065</v>
      </c>
      <c r="GE34" s="165">
        <v>14.4</v>
      </c>
      <c r="GF34" s="165">
        <v>71.752399999999994</v>
      </c>
      <c r="GG34" s="165">
        <v>20.5</v>
      </c>
      <c r="GH34" s="165">
        <v>-17.679099999999998</v>
      </c>
      <c r="GI34" s="165">
        <v>1.1369</v>
      </c>
      <c r="GJ34" s="165">
        <v>1.2801</v>
      </c>
      <c r="GK34" s="165">
        <v>2.2109000000000001</v>
      </c>
      <c r="GL34" s="164"/>
      <c r="GM34" s="164"/>
      <c r="GN34" s="164"/>
      <c r="GO34" s="165">
        <v>-41.382800000000003</v>
      </c>
      <c r="GP34" s="165">
        <v>12.8887</v>
      </c>
      <c r="GQ34" s="165">
        <v>42.968200000000003</v>
      </c>
      <c r="GR34" s="165">
        <v>57.727699999999999</v>
      </c>
      <c r="GS34" s="165">
        <v>58.664999999999999</v>
      </c>
      <c r="GT34" s="165">
        <v>-138.43629999999999</v>
      </c>
      <c r="GU34" s="165">
        <v>-31.986599999999999</v>
      </c>
      <c r="GV34" s="165">
        <v>30.884399999999999</v>
      </c>
      <c r="GW34" s="165">
        <v>-67.091899999999995</v>
      </c>
      <c r="GX34" s="165">
        <v>9.0675000000000008</v>
      </c>
      <c r="GY34" s="165">
        <v>13.5868</v>
      </c>
      <c r="GZ34" s="165">
        <v>13.1761</v>
      </c>
      <c r="HA34" s="165">
        <v>10</v>
      </c>
      <c r="HB34" s="165">
        <v>48.123800000000003</v>
      </c>
      <c r="HC34" s="165">
        <v>47.214799999999997</v>
      </c>
      <c r="HD34" s="165">
        <v>77.099999999999994</v>
      </c>
      <c r="HE34" s="165">
        <v>-76.381600000000006</v>
      </c>
      <c r="HF34" s="165">
        <v>-242.99619999999999</v>
      </c>
      <c r="HG34" s="165">
        <v>239.01820000000001</v>
      </c>
      <c r="HH34" s="165">
        <v>0</v>
      </c>
      <c r="HI34" s="165">
        <v>-49.645499999999998</v>
      </c>
      <c r="HJ34" s="165">
        <v>-44.631100000000004</v>
      </c>
      <c r="HK34" s="165">
        <v>-34.772100000000002</v>
      </c>
      <c r="HL34" s="165">
        <v>-25.958300000000001</v>
      </c>
      <c r="HM34" s="165">
        <v>79.603399999999993</v>
      </c>
      <c r="HN34" s="165">
        <v>78.838800000000006</v>
      </c>
      <c r="HO34" s="164"/>
      <c r="HP34" s="164"/>
      <c r="HQ34" s="165">
        <v>1.3979999999999999</v>
      </c>
      <c r="HR34" s="165">
        <v>0.48620000000000002</v>
      </c>
      <c r="HS34" s="165">
        <v>-9.6414000000000009</v>
      </c>
      <c r="HT34" s="165">
        <v>-10.1191</v>
      </c>
      <c r="HU34" s="165">
        <v>-20.56</v>
      </c>
      <c r="HV34" s="165">
        <v>-19.53</v>
      </c>
      <c r="HW34" s="165">
        <v>26.4</v>
      </c>
      <c r="HX34" s="165">
        <v>26.4</v>
      </c>
      <c r="HY34" s="165">
        <v>22.109300000000001</v>
      </c>
      <c r="HZ34" s="165">
        <v>-70.319999999999993</v>
      </c>
      <c r="IA34" s="165">
        <v>-326.51170000000002</v>
      </c>
      <c r="IB34" s="165">
        <v>74.111500000000007</v>
      </c>
      <c r="IC34" s="165">
        <v>73.829800000000006</v>
      </c>
      <c r="ID34" s="165">
        <v>9.9</v>
      </c>
      <c r="IE34" s="165">
        <v>-13.6</v>
      </c>
      <c r="IF34" s="165">
        <v>0.5</v>
      </c>
      <c r="IG34" s="165">
        <v>1.4</v>
      </c>
      <c r="IH34" s="165">
        <v>1.3622000000000001</v>
      </c>
      <c r="II34" s="165">
        <v>1.1908000000000001</v>
      </c>
      <c r="IJ34" s="165">
        <v>0</v>
      </c>
      <c r="IK34" s="165">
        <v>124.0847</v>
      </c>
      <c r="IL34" s="165">
        <v>0</v>
      </c>
      <c r="IM34" s="165">
        <v>-22.291899999999998</v>
      </c>
      <c r="IN34" s="164"/>
      <c r="IO34" s="165">
        <v>25.519300000000001</v>
      </c>
      <c r="IP34" s="165">
        <v>-31.560099999999998</v>
      </c>
      <c r="IQ34" s="165">
        <v>-148.1146</v>
      </c>
      <c r="IR34" s="165">
        <v>69.305199999999999</v>
      </c>
      <c r="IS34" s="165">
        <v>32.069600000000001</v>
      </c>
      <c r="IT34" s="165">
        <v>147.70310000000001</v>
      </c>
      <c r="IU34" s="165">
        <v>146.6728</v>
      </c>
      <c r="IV34" s="165">
        <v>154.09790000000001</v>
      </c>
      <c r="IW34" s="165">
        <v>-6.4128999999999996</v>
      </c>
      <c r="IX34" s="165">
        <v>-70.543300000000002</v>
      </c>
      <c r="IY34" s="165">
        <v>-61.618299999999998</v>
      </c>
      <c r="IZ34" s="165">
        <v>58.952399999999997</v>
      </c>
      <c r="JA34" s="165">
        <v>-9.0953999999999997</v>
      </c>
      <c r="JB34" s="164"/>
      <c r="JC34" s="165">
        <v>24.72</v>
      </c>
      <c r="JD34" s="165">
        <v>7.5279999999999996</v>
      </c>
      <c r="JE34" s="165">
        <v>7.5750000000000002</v>
      </c>
      <c r="JF34" s="165">
        <v>-24.64</v>
      </c>
      <c r="JG34" s="165">
        <v>0.32</v>
      </c>
      <c r="JH34" s="164"/>
      <c r="JI34" s="165">
        <v>-0.78890000000000005</v>
      </c>
      <c r="JJ34" s="165">
        <v>-0.49590000000000001</v>
      </c>
      <c r="JK34" s="165">
        <v>-33.8979</v>
      </c>
      <c r="JL34" s="165">
        <v>11.1</v>
      </c>
      <c r="JM34" s="165">
        <v>49.064999999999998</v>
      </c>
      <c r="JN34" s="165">
        <v>50.151000000000003</v>
      </c>
      <c r="JO34" s="165">
        <v>11.686</v>
      </c>
      <c r="JP34" s="164"/>
      <c r="JQ34" s="165">
        <v>51.828299999999999</v>
      </c>
      <c r="JR34" s="165">
        <v>51.315100000000001</v>
      </c>
      <c r="JS34" s="165">
        <v>51.551600000000001</v>
      </c>
      <c r="JT34" s="164"/>
      <c r="JU34" s="165">
        <v>12.7</v>
      </c>
      <c r="JV34" s="165">
        <v>-44.645299999999999</v>
      </c>
      <c r="JW34" s="165">
        <v>7.99</v>
      </c>
      <c r="JX34" s="164"/>
      <c r="JY34" s="165">
        <v>-25.5974</v>
      </c>
      <c r="JZ34" s="165">
        <v>56.704999999999998</v>
      </c>
      <c r="KA34" s="165">
        <v>34.232900000000001</v>
      </c>
      <c r="KB34" s="165">
        <v>-23.877099999999999</v>
      </c>
      <c r="KC34" s="165">
        <v>-56.467199999999998</v>
      </c>
      <c r="KD34" s="165">
        <v>24.322299999999998</v>
      </c>
      <c r="KE34" s="165">
        <v>31.544799999999999</v>
      </c>
      <c r="KF34" s="165">
        <v>-20.6</v>
      </c>
      <c r="KG34" s="165">
        <v>19.600000000000001</v>
      </c>
      <c r="KH34" s="165">
        <v>-238.77789999999999</v>
      </c>
      <c r="KI34" s="165">
        <v>335.40050000000002</v>
      </c>
    </row>
    <row r="35" spans="1:295" ht="18" customHeight="1" x14ac:dyDescent="0.3">
      <c r="A35" s="160" t="s">
        <v>62</v>
      </c>
      <c r="B35" s="160" t="s">
        <v>766</v>
      </c>
      <c r="C35" s="164"/>
      <c r="D35" s="165">
        <v>15.439299999999999</v>
      </c>
      <c r="E35" s="165">
        <v>-21.3827</v>
      </c>
      <c r="F35" s="165">
        <v>11.3507</v>
      </c>
      <c r="G35" s="165">
        <v>18.4453</v>
      </c>
      <c r="H35" s="164"/>
      <c r="I35" s="165">
        <v>57.413499999999999</v>
      </c>
      <c r="J35" s="165">
        <v>-111.6152</v>
      </c>
      <c r="K35" s="165">
        <v>61.619799999999998</v>
      </c>
      <c r="L35" s="165">
        <v>31.190999999999999</v>
      </c>
      <c r="M35" s="164"/>
      <c r="N35" s="165">
        <v>19.98</v>
      </c>
      <c r="O35" s="165">
        <v>-68.206000000000003</v>
      </c>
      <c r="P35" s="165">
        <v>63.8</v>
      </c>
      <c r="Q35" s="165">
        <v>20.7</v>
      </c>
      <c r="R35" s="165">
        <v>-61.6</v>
      </c>
      <c r="S35" s="165">
        <v>13.3086</v>
      </c>
      <c r="T35" s="165">
        <v>67.373800000000003</v>
      </c>
      <c r="U35" s="165">
        <v>18.196100000000001</v>
      </c>
      <c r="V35" s="165">
        <v>18.081199999999999</v>
      </c>
      <c r="W35" s="165">
        <v>30.106000000000002</v>
      </c>
      <c r="X35" s="165">
        <v>16.7484</v>
      </c>
      <c r="Y35" s="165">
        <v>0.12809999999999999</v>
      </c>
      <c r="Z35" s="165">
        <v>8.0859000000000005</v>
      </c>
      <c r="AA35" s="164"/>
      <c r="AB35" s="164"/>
      <c r="AC35" s="165">
        <v>-62.82</v>
      </c>
      <c r="AD35" s="165">
        <v>-62.56</v>
      </c>
      <c r="AE35" s="164"/>
      <c r="AF35" s="165">
        <v>-19.98</v>
      </c>
      <c r="AG35" s="165">
        <v>66</v>
      </c>
      <c r="AH35" s="165">
        <v>27.591000000000001</v>
      </c>
      <c r="AI35" s="165">
        <v>0.27300000000000002</v>
      </c>
      <c r="AJ35" s="164"/>
      <c r="AK35" s="165">
        <v>-35.11</v>
      </c>
      <c r="AL35" s="165">
        <v>-98.8</v>
      </c>
      <c r="AM35" s="165">
        <v>35.31</v>
      </c>
      <c r="AN35" s="165">
        <v>35.56</v>
      </c>
      <c r="AO35" s="165">
        <v>12.5204</v>
      </c>
      <c r="AP35" s="165">
        <v>10.567600000000001</v>
      </c>
      <c r="AQ35" s="165">
        <v>70.948599999999999</v>
      </c>
      <c r="AR35" s="165">
        <v>72.909700000000001</v>
      </c>
      <c r="AS35" s="165">
        <v>36.75</v>
      </c>
      <c r="AT35" s="165">
        <v>-49.564900000000002</v>
      </c>
      <c r="AU35" s="165">
        <v>-48.624200000000002</v>
      </c>
      <c r="AV35" s="165">
        <v>9.6380999999999997</v>
      </c>
      <c r="AW35" s="165">
        <v>9.6676000000000002</v>
      </c>
      <c r="AX35" s="165">
        <v>77.696399999999997</v>
      </c>
      <c r="AY35" s="165">
        <v>79.169899999999998</v>
      </c>
      <c r="AZ35" s="165">
        <v>-0.2903</v>
      </c>
      <c r="BA35" s="165">
        <v>-1.0037</v>
      </c>
      <c r="BB35" s="165">
        <v>-480.97840000000002</v>
      </c>
      <c r="BC35" s="165">
        <v>-15.96</v>
      </c>
      <c r="BD35" s="165">
        <v>-13.9</v>
      </c>
      <c r="BE35" s="165">
        <v>-13.9</v>
      </c>
      <c r="BF35" s="165">
        <v>55.347700000000003</v>
      </c>
      <c r="BG35" s="165">
        <v>54.024700000000003</v>
      </c>
      <c r="BH35" s="165">
        <v>-4.41</v>
      </c>
      <c r="BI35" s="164"/>
      <c r="BJ35" s="165">
        <v>-51.402000000000001</v>
      </c>
      <c r="BK35" s="165">
        <v>8.9220000000000006</v>
      </c>
      <c r="BL35" s="165">
        <v>7.2786999999999997</v>
      </c>
      <c r="BM35" s="165">
        <v>4.8526999999999996</v>
      </c>
      <c r="BN35" s="165">
        <v>524.61300000000006</v>
      </c>
      <c r="BO35" s="165">
        <v>167.36340000000001</v>
      </c>
      <c r="BP35" s="165">
        <v>167.39400000000001</v>
      </c>
      <c r="BQ35" s="165">
        <v>-488.6232</v>
      </c>
      <c r="BR35" s="165">
        <v>596.97500000000002</v>
      </c>
      <c r="BS35" s="164"/>
      <c r="BT35" s="165">
        <v>-77.0274</v>
      </c>
      <c r="BU35" s="165">
        <v>79.863200000000006</v>
      </c>
      <c r="BV35" s="165">
        <v>97.580100000000002</v>
      </c>
      <c r="BW35" s="165">
        <v>25.65</v>
      </c>
      <c r="BX35" s="165">
        <v>25.99</v>
      </c>
      <c r="BY35" s="165">
        <v>66.72</v>
      </c>
      <c r="BZ35" s="165">
        <v>79.959999999999994</v>
      </c>
      <c r="CA35" s="165">
        <v>-50.899500000000003</v>
      </c>
      <c r="CB35" s="165">
        <v>-49.961799999999997</v>
      </c>
      <c r="CC35" s="165">
        <v>79.802199999999999</v>
      </c>
      <c r="CD35" s="165">
        <v>80.6053</v>
      </c>
      <c r="CE35" s="164"/>
      <c r="CF35" s="165">
        <v>-94.656000000000006</v>
      </c>
      <c r="CG35" s="165">
        <v>-95.067400000000006</v>
      </c>
      <c r="CH35" s="165">
        <v>-1.6407</v>
      </c>
      <c r="CI35" s="165">
        <v>0</v>
      </c>
      <c r="CJ35" s="164"/>
      <c r="CK35" s="164"/>
      <c r="CL35" s="165">
        <v>0</v>
      </c>
      <c r="CM35" s="165">
        <v>196.3</v>
      </c>
      <c r="CN35" s="165">
        <v>-15.07</v>
      </c>
      <c r="CO35" s="165">
        <v>72.431600000000003</v>
      </c>
      <c r="CP35" s="165">
        <v>71.776499999999999</v>
      </c>
      <c r="CQ35" s="165">
        <v>71.037199999999999</v>
      </c>
      <c r="CR35" s="165">
        <v>6.7320000000000002</v>
      </c>
      <c r="CS35" s="165">
        <v>7.8662000000000001</v>
      </c>
      <c r="CT35" s="165">
        <v>36.478200000000001</v>
      </c>
      <c r="CU35" s="165">
        <v>-95.949799999999996</v>
      </c>
      <c r="CV35" s="165">
        <v>44.2059</v>
      </c>
      <c r="CW35" s="165">
        <v>13.5244</v>
      </c>
      <c r="CX35" s="165">
        <v>71.599999999999994</v>
      </c>
      <c r="CY35" s="165">
        <v>36.880000000000003</v>
      </c>
      <c r="CZ35" s="165">
        <v>60.007300000000001</v>
      </c>
      <c r="DA35" s="165">
        <v>56.4011</v>
      </c>
      <c r="DB35" s="165">
        <v>-32.49</v>
      </c>
      <c r="DC35" s="165">
        <v>-3.2654999999999998</v>
      </c>
      <c r="DD35" s="164"/>
      <c r="DE35" s="164"/>
      <c r="DF35" s="165">
        <v>-72.4315</v>
      </c>
      <c r="DG35" s="165">
        <v>-14.209</v>
      </c>
      <c r="DH35" s="165">
        <v>-19.6496</v>
      </c>
      <c r="DI35" s="165">
        <v>-121.4</v>
      </c>
      <c r="DJ35" s="165">
        <v>-121.5</v>
      </c>
      <c r="DK35" s="165">
        <v>14.8947</v>
      </c>
      <c r="DL35" s="166">
        <v>59.644559999999998</v>
      </c>
      <c r="DM35" s="165">
        <v>73.279499999999999</v>
      </c>
      <c r="DN35" s="166">
        <v>84.393299999999996</v>
      </c>
      <c r="DO35" s="166">
        <v>60.795000000000002</v>
      </c>
      <c r="DP35" s="165">
        <v>-11.14</v>
      </c>
      <c r="DQ35" s="165">
        <v>36.9985</v>
      </c>
      <c r="DR35" s="165">
        <v>73.729200000000006</v>
      </c>
      <c r="DS35" s="165">
        <v>-28.57</v>
      </c>
      <c r="DT35" s="165">
        <v>-29.08</v>
      </c>
      <c r="DU35" s="165">
        <v>117.33</v>
      </c>
      <c r="DV35" s="165">
        <v>72.59</v>
      </c>
      <c r="DW35" s="165">
        <v>70.072699999999998</v>
      </c>
      <c r="DX35" s="165">
        <v>69.236400000000003</v>
      </c>
      <c r="DY35" s="165">
        <v>-27.438700000000001</v>
      </c>
      <c r="DZ35" s="165">
        <v>-27.690899999999999</v>
      </c>
      <c r="EA35" s="165">
        <v>213.18770000000001</v>
      </c>
      <c r="EB35" s="165">
        <v>162.19489999999999</v>
      </c>
      <c r="EC35" s="165">
        <v>157.07579999999999</v>
      </c>
      <c r="ED35" s="165">
        <v>160.30529999999999</v>
      </c>
      <c r="EE35" s="165">
        <v>52.912300000000002</v>
      </c>
      <c r="EF35" s="165">
        <v>45.672499999999999</v>
      </c>
      <c r="EG35" s="165">
        <v>-20.65</v>
      </c>
      <c r="EH35" s="165">
        <v>496.86200000000002</v>
      </c>
      <c r="EI35" s="165">
        <v>-113.79940000000001</v>
      </c>
      <c r="EJ35" s="164"/>
      <c r="EK35" s="165">
        <v>-34.638100000000001</v>
      </c>
      <c r="EL35" s="165">
        <v>-31.9727</v>
      </c>
      <c r="EM35" s="165">
        <v>38.030099999999997</v>
      </c>
      <c r="EN35" s="165">
        <v>-43.693600000000004</v>
      </c>
      <c r="EO35" s="165">
        <v>-39.059199999999997</v>
      </c>
      <c r="EP35" s="165">
        <v>152.124</v>
      </c>
      <c r="EQ35" s="165">
        <v>-68.211200000000005</v>
      </c>
      <c r="ER35" s="165">
        <v>-69.262</v>
      </c>
      <c r="ES35" s="165">
        <v>-6.4623999999999997</v>
      </c>
      <c r="ET35" s="165">
        <v>15.99</v>
      </c>
      <c r="EU35" s="164"/>
      <c r="EV35" s="165">
        <v>97.3</v>
      </c>
      <c r="EW35" s="165">
        <v>12.329499999999999</v>
      </c>
      <c r="EX35" s="165">
        <v>-134.84899999999999</v>
      </c>
      <c r="EY35" s="165">
        <v>-36.738199999999999</v>
      </c>
      <c r="EZ35" s="165">
        <v>-35.804900000000004</v>
      </c>
      <c r="FA35" s="165">
        <v>8.3306000000000004</v>
      </c>
      <c r="FB35" s="165">
        <v>-45.074800000000003</v>
      </c>
      <c r="FC35" s="165">
        <v>5.2770000000000001</v>
      </c>
      <c r="FD35" s="165">
        <v>22.526199999999999</v>
      </c>
      <c r="FE35" s="164"/>
      <c r="FF35" s="165">
        <v>22.2745</v>
      </c>
      <c r="FG35" s="165">
        <v>41.0702</v>
      </c>
      <c r="FH35" s="165">
        <v>41.0274</v>
      </c>
      <c r="FI35" s="165">
        <v>39.1633</v>
      </c>
      <c r="FJ35" s="165">
        <v>48.897199999999998</v>
      </c>
      <c r="FK35" s="165">
        <v>48.227400000000003</v>
      </c>
      <c r="FL35" s="165">
        <v>39.017299999999999</v>
      </c>
      <c r="FM35" s="165">
        <v>29.211500000000001</v>
      </c>
      <c r="FN35" s="165">
        <v>29.324000000000002</v>
      </c>
      <c r="FO35" s="165">
        <v>17.1568</v>
      </c>
      <c r="FP35" s="165">
        <v>33.185200000000002</v>
      </c>
      <c r="FQ35" s="165">
        <v>5.1142000000000003</v>
      </c>
      <c r="FR35" s="165">
        <v>2.71</v>
      </c>
      <c r="FS35" s="165">
        <v>13.0745</v>
      </c>
      <c r="FT35" s="165">
        <v>0.96350000000000002</v>
      </c>
      <c r="FU35" s="165">
        <v>-7.82</v>
      </c>
      <c r="FV35" s="165">
        <v>14.89</v>
      </c>
      <c r="FW35" s="165">
        <v>0</v>
      </c>
      <c r="FX35" s="164"/>
      <c r="FY35" s="165">
        <v>-5.27</v>
      </c>
      <c r="FZ35" s="165">
        <v>4.4589999999999996</v>
      </c>
      <c r="GA35" s="164"/>
      <c r="GB35" s="165">
        <v>37.840000000000003</v>
      </c>
      <c r="GC35" s="165">
        <v>-33.283499999999997</v>
      </c>
      <c r="GD35" s="165">
        <v>-18.077300000000001</v>
      </c>
      <c r="GE35" s="164"/>
      <c r="GF35" s="165">
        <v>71.481999999999999</v>
      </c>
      <c r="GG35" s="165">
        <v>19.7</v>
      </c>
      <c r="GH35" s="165">
        <v>-17.192599999999999</v>
      </c>
      <c r="GI35" s="165">
        <v>0.67549999999999999</v>
      </c>
      <c r="GJ35" s="165">
        <v>0</v>
      </c>
      <c r="GK35" s="165">
        <v>2.1198999999999999</v>
      </c>
      <c r="GL35" s="164"/>
      <c r="GM35" s="164"/>
      <c r="GN35" s="165">
        <v>-15.005599999999999</v>
      </c>
      <c r="GO35" s="165">
        <v>-40.304000000000002</v>
      </c>
      <c r="GP35" s="165">
        <v>12.3057</v>
      </c>
      <c r="GQ35" s="165">
        <v>42.034700000000001</v>
      </c>
      <c r="GR35" s="165">
        <v>56.079300000000003</v>
      </c>
      <c r="GS35" s="165">
        <v>56.102499999999999</v>
      </c>
      <c r="GT35" s="165">
        <v>-133.67949999999999</v>
      </c>
      <c r="GU35" s="165">
        <v>-31.634399999999999</v>
      </c>
      <c r="GV35" s="165">
        <v>30.344100000000001</v>
      </c>
      <c r="GW35" s="165">
        <v>-66.105900000000005</v>
      </c>
      <c r="GX35" s="165">
        <v>9.0874000000000006</v>
      </c>
      <c r="GY35" s="165">
        <v>12.776300000000001</v>
      </c>
      <c r="GZ35" s="165">
        <v>12.353400000000001</v>
      </c>
      <c r="HA35" s="165">
        <v>11</v>
      </c>
      <c r="HB35" s="165">
        <v>43.7288</v>
      </c>
      <c r="HC35" s="165">
        <v>45.092500000000001</v>
      </c>
      <c r="HD35" s="165">
        <v>79.2</v>
      </c>
      <c r="HE35" s="165">
        <v>-78.105000000000004</v>
      </c>
      <c r="HF35" s="165">
        <v>-237.5926</v>
      </c>
      <c r="HG35" s="165">
        <v>239.11779999999999</v>
      </c>
      <c r="HH35" s="165">
        <v>-6.3635999999999999</v>
      </c>
      <c r="HI35" s="165">
        <v>-44.048900000000003</v>
      </c>
      <c r="HJ35" s="165">
        <v>-44.207500000000003</v>
      </c>
      <c r="HK35" s="165">
        <v>-41.729799999999997</v>
      </c>
      <c r="HL35" s="165">
        <v>-32.440600000000003</v>
      </c>
      <c r="HM35" s="165">
        <v>81.8583</v>
      </c>
      <c r="HN35" s="165">
        <v>81.104100000000003</v>
      </c>
      <c r="HO35" s="164"/>
      <c r="HP35" s="164"/>
      <c r="HQ35" s="165">
        <v>5.6167999999999996</v>
      </c>
      <c r="HR35" s="165">
        <v>5.5728999999999997</v>
      </c>
      <c r="HS35" s="165">
        <v>-5.8357999999999999</v>
      </c>
      <c r="HT35" s="165">
        <v>-5.4565000000000001</v>
      </c>
      <c r="HU35" s="165">
        <v>-21.21</v>
      </c>
      <c r="HV35" s="165">
        <v>-20.91</v>
      </c>
      <c r="HW35" s="165">
        <v>24.7</v>
      </c>
      <c r="HX35" s="165">
        <v>24.6</v>
      </c>
      <c r="HY35" s="165">
        <v>22.109300000000001</v>
      </c>
      <c r="HZ35" s="165">
        <v>-72.16</v>
      </c>
      <c r="IA35" s="165">
        <v>-282.08080000000001</v>
      </c>
      <c r="IB35" s="165">
        <v>65.725499999999997</v>
      </c>
      <c r="IC35" s="165">
        <v>65.457099999999997</v>
      </c>
      <c r="ID35" s="165">
        <v>9.9</v>
      </c>
      <c r="IE35" s="165">
        <v>-19.899999999999999</v>
      </c>
      <c r="IF35" s="165">
        <v>-4.5</v>
      </c>
      <c r="IG35" s="165">
        <v>-3.6</v>
      </c>
      <c r="IH35" s="165">
        <v>1.3063</v>
      </c>
      <c r="II35" s="165">
        <v>1.2858000000000001</v>
      </c>
      <c r="IJ35" s="165">
        <v>0</v>
      </c>
      <c r="IK35" s="165">
        <v>138.2569</v>
      </c>
      <c r="IL35" s="165">
        <v>0</v>
      </c>
      <c r="IM35" s="165">
        <v>-15.056900000000001</v>
      </c>
      <c r="IN35" s="164"/>
      <c r="IO35" s="165">
        <v>14.101900000000001</v>
      </c>
      <c r="IP35" s="165">
        <v>-20.477399999999999</v>
      </c>
      <c r="IQ35" s="165">
        <v>-163.30770000000001</v>
      </c>
      <c r="IR35" s="165">
        <v>54.328400000000002</v>
      </c>
      <c r="IS35" s="165">
        <v>20.7942</v>
      </c>
      <c r="IT35" s="165">
        <v>141.2473</v>
      </c>
      <c r="IU35" s="165">
        <v>140.47040000000001</v>
      </c>
      <c r="IV35" s="165">
        <v>165.42949999999999</v>
      </c>
      <c r="IW35" s="165">
        <v>-8.2047000000000008</v>
      </c>
      <c r="IX35" s="165">
        <v>-53.157800000000002</v>
      </c>
      <c r="IY35" s="165">
        <v>-53.557699999999997</v>
      </c>
      <c r="IZ35" s="165">
        <v>53.230400000000003</v>
      </c>
      <c r="JA35" s="165">
        <v>-9.3590999999999998</v>
      </c>
      <c r="JB35" s="164"/>
      <c r="JC35" s="165">
        <v>23.52</v>
      </c>
      <c r="JD35" s="165">
        <v>7.5410000000000004</v>
      </c>
      <c r="JE35" s="165">
        <v>7.5590000000000002</v>
      </c>
      <c r="JF35" s="165">
        <v>-23.68</v>
      </c>
      <c r="JG35" s="165">
        <v>-0.4</v>
      </c>
      <c r="JH35" s="164"/>
      <c r="JI35" s="165">
        <v>-0.1144</v>
      </c>
      <c r="JJ35" s="165">
        <v>-2.4887000000000001</v>
      </c>
      <c r="JK35" s="165">
        <v>-34.160400000000003</v>
      </c>
      <c r="JL35" s="165">
        <v>11.6</v>
      </c>
      <c r="JM35" s="165">
        <v>49.356999999999999</v>
      </c>
      <c r="JN35" s="165">
        <v>49.713000000000001</v>
      </c>
      <c r="JO35" s="164"/>
      <c r="JP35" s="164"/>
      <c r="JQ35" s="165">
        <v>52.866199999999999</v>
      </c>
      <c r="JR35" s="165">
        <v>51.695700000000002</v>
      </c>
      <c r="JS35" s="165">
        <v>52.3249</v>
      </c>
      <c r="JT35" s="164"/>
      <c r="JU35" s="165">
        <v>18.5</v>
      </c>
      <c r="JV35" s="165">
        <v>-51.176499999999997</v>
      </c>
      <c r="JW35" s="165">
        <v>7.73</v>
      </c>
      <c r="JX35" s="164"/>
      <c r="JY35" s="165">
        <v>-34.330399999999997</v>
      </c>
      <c r="JZ35" s="165">
        <v>62.351199999999999</v>
      </c>
      <c r="KA35" s="165">
        <v>41.876600000000003</v>
      </c>
      <c r="KB35" s="165">
        <v>-33.621699999999997</v>
      </c>
      <c r="KC35" s="165">
        <v>-61.056899999999999</v>
      </c>
      <c r="KD35" s="165">
        <v>32.025300000000001</v>
      </c>
      <c r="KE35" s="165">
        <v>28.777200000000001</v>
      </c>
      <c r="KF35" s="165">
        <v>-26.4</v>
      </c>
      <c r="KG35" s="165">
        <v>27.4</v>
      </c>
      <c r="KH35" s="165">
        <v>-244.53020000000001</v>
      </c>
      <c r="KI35" s="165">
        <v>337.2312</v>
      </c>
    </row>
    <row r="36" spans="1:295" ht="18" customHeight="1" x14ac:dyDescent="0.3">
      <c r="A36" s="160" t="s">
        <v>62</v>
      </c>
      <c r="B36" s="160" t="s">
        <v>767</v>
      </c>
      <c r="C36" s="164"/>
      <c r="D36" s="165">
        <v>15.2707</v>
      </c>
      <c r="E36" s="165">
        <v>-21.1448</v>
      </c>
      <c r="F36" s="165">
        <v>11.2401</v>
      </c>
      <c r="G36" s="165">
        <v>18.6539</v>
      </c>
      <c r="H36" s="164"/>
      <c r="I36" s="165">
        <v>56.888800000000003</v>
      </c>
      <c r="J36" s="165">
        <v>-109.7723</v>
      </c>
      <c r="K36" s="165">
        <v>60.875</v>
      </c>
      <c r="L36" s="165">
        <v>30.877099999999999</v>
      </c>
      <c r="M36" s="164"/>
      <c r="N36" s="165">
        <v>22.2</v>
      </c>
      <c r="O36" s="165">
        <v>-66.180000000000007</v>
      </c>
      <c r="P36" s="165">
        <v>61.6</v>
      </c>
      <c r="Q36" s="165">
        <v>20.7</v>
      </c>
      <c r="R36" s="166">
        <v>-61.6</v>
      </c>
      <c r="S36" s="165">
        <v>13.307499999999999</v>
      </c>
      <c r="T36" s="165">
        <v>65.655199999999994</v>
      </c>
      <c r="U36" s="165">
        <v>18.467199999999998</v>
      </c>
      <c r="V36" s="165">
        <v>18.621600000000001</v>
      </c>
      <c r="W36" s="165">
        <v>30.777999999999999</v>
      </c>
      <c r="X36" s="165">
        <v>18.077400000000001</v>
      </c>
      <c r="Y36" s="165">
        <v>0.2329</v>
      </c>
      <c r="Z36" s="165">
        <v>7.9894999999999996</v>
      </c>
      <c r="AA36" s="164"/>
      <c r="AB36" s="164"/>
      <c r="AC36" s="165">
        <v>-61.52</v>
      </c>
      <c r="AD36" s="165">
        <v>-62.26</v>
      </c>
      <c r="AE36" s="164"/>
      <c r="AF36" s="165">
        <v>-22.2</v>
      </c>
      <c r="AG36" s="165">
        <v>63.8</v>
      </c>
      <c r="AH36" s="165">
        <v>26.712</v>
      </c>
      <c r="AI36" s="165">
        <v>0.27700000000000002</v>
      </c>
      <c r="AJ36" s="164"/>
      <c r="AK36" s="165">
        <v>-35.24</v>
      </c>
      <c r="AL36" s="165">
        <v>-100.01</v>
      </c>
      <c r="AM36" s="165">
        <v>35.19</v>
      </c>
      <c r="AN36" s="165">
        <v>35.1</v>
      </c>
      <c r="AO36" s="165">
        <v>12.332000000000001</v>
      </c>
      <c r="AP36" s="165">
        <v>10.62</v>
      </c>
      <c r="AQ36" s="165">
        <v>71.002499999999998</v>
      </c>
      <c r="AR36" s="165">
        <v>73.404399999999995</v>
      </c>
      <c r="AS36" s="165">
        <v>35.427500000000002</v>
      </c>
      <c r="AT36" s="165">
        <v>-47.689500000000002</v>
      </c>
      <c r="AU36" s="165">
        <v>-48.300400000000003</v>
      </c>
      <c r="AV36" s="165">
        <v>10.611000000000001</v>
      </c>
      <c r="AW36" s="165">
        <v>11.756500000000001</v>
      </c>
      <c r="AX36" s="165">
        <v>76.624700000000004</v>
      </c>
      <c r="AY36" s="165">
        <v>78.232200000000006</v>
      </c>
      <c r="AZ36" s="165">
        <v>0.33960000000000001</v>
      </c>
      <c r="BA36" s="165">
        <v>-0.60829999999999995</v>
      </c>
      <c r="BB36" s="165">
        <v>-478.73</v>
      </c>
      <c r="BC36" s="165">
        <v>-17.2636</v>
      </c>
      <c r="BD36" s="165">
        <v>-12.8</v>
      </c>
      <c r="BE36" s="165">
        <v>-12.9</v>
      </c>
      <c r="BF36" s="165">
        <v>53.988700000000001</v>
      </c>
      <c r="BG36" s="165">
        <v>52.913499999999999</v>
      </c>
      <c r="BH36" s="165">
        <v>-4.3381999999999996</v>
      </c>
      <c r="BI36" s="164"/>
      <c r="BJ36" s="165">
        <v>-50.160699999999999</v>
      </c>
      <c r="BK36" s="165">
        <v>9.4585000000000008</v>
      </c>
      <c r="BL36" s="165">
        <v>7.1493000000000002</v>
      </c>
      <c r="BM36" s="165">
        <v>4.8162000000000003</v>
      </c>
      <c r="BN36" s="165">
        <v>521.86630000000002</v>
      </c>
      <c r="BO36" s="165">
        <v>181.64609999999999</v>
      </c>
      <c r="BP36" s="165">
        <v>182.19540000000001</v>
      </c>
      <c r="BQ36" s="165">
        <v>-475.221</v>
      </c>
      <c r="BR36" s="165">
        <v>619.0634</v>
      </c>
      <c r="BS36" s="164"/>
      <c r="BT36" s="165">
        <v>-81.585499999999996</v>
      </c>
      <c r="BU36" s="165">
        <v>83.369900000000001</v>
      </c>
      <c r="BV36" s="165">
        <v>95.604100000000003</v>
      </c>
      <c r="BW36" s="165">
        <v>25.35</v>
      </c>
      <c r="BX36" s="165">
        <v>25.62</v>
      </c>
      <c r="BY36" s="165">
        <v>65.37</v>
      </c>
      <c r="BZ36" s="165">
        <v>78.5</v>
      </c>
      <c r="CA36" s="165">
        <v>-52.908900000000003</v>
      </c>
      <c r="CB36" s="165">
        <v>-51.703299999999999</v>
      </c>
      <c r="CC36" s="165">
        <v>85.182000000000002</v>
      </c>
      <c r="CD36" s="165">
        <v>86.085400000000007</v>
      </c>
      <c r="CE36" s="164"/>
      <c r="CF36" s="165">
        <v>-123.23269999999999</v>
      </c>
      <c r="CG36" s="165">
        <v>-124.02679999999999</v>
      </c>
      <c r="CH36" s="165">
        <v>-2.0581</v>
      </c>
      <c r="CI36" s="165">
        <v>0</v>
      </c>
      <c r="CJ36" s="164"/>
      <c r="CK36" s="164"/>
      <c r="CL36" s="165">
        <v>0</v>
      </c>
      <c r="CM36" s="165">
        <v>192.6</v>
      </c>
      <c r="CN36" s="165">
        <v>-14.99</v>
      </c>
      <c r="CO36" s="165">
        <v>54.872</v>
      </c>
      <c r="CP36" s="165">
        <v>55.0702</v>
      </c>
      <c r="CQ36" s="165">
        <v>54.558999999999997</v>
      </c>
      <c r="CR36" s="165">
        <v>22.323699999999999</v>
      </c>
      <c r="CS36" s="165">
        <v>22.9422</v>
      </c>
      <c r="CT36" s="165">
        <v>34.949800000000003</v>
      </c>
      <c r="CU36" s="165">
        <v>-109.0249</v>
      </c>
      <c r="CV36" s="165">
        <v>42.613599999999998</v>
      </c>
      <c r="CW36" s="165">
        <v>13.9274</v>
      </c>
      <c r="CX36" s="165">
        <v>70.19</v>
      </c>
      <c r="CY36" s="165">
        <v>36.229999999999997</v>
      </c>
      <c r="CZ36" s="165">
        <v>62.116700000000002</v>
      </c>
      <c r="DA36" s="165">
        <v>58.598300000000002</v>
      </c>
      <c r="DB36" s="165">
        <v>-31.98</v>
      </c>
      <c r="DC36" s="165">
        <v>-6.6566000000000001</v>
      </c>
      <c r="DD36" s="164"/>
      <c r="DE36" s="164"/>
      <c r="DF36" s="165">
        <v>-98.440700000000007</v>
      </c>
      <c r="DG36" s="165">
        <v>-11.573</v>
      </c>
      <c r="DH36" s="165">
        <v>-19.6571</v>
      </c>
      <c r="DI36" s="165">
        <v>-122</v>
      </c>
      <c r="DJ36" s="165">
        <v>-124.4</v>
      </c>
      <c r="DK36" s="165">
        <v>14.9771</v>
      </c>
      <c r="DL36" s="165">
        <v>60.360700000000001</v>
      </c>
      <c r="DM36" s="165">
        <v>73.279499999999999</v>
      </c>
      <c r="DN36" s="165">
        <v>84.393299999999996</v>
      </c>
      <c r="DO36" s="165">
        <v>59.52</v>
      </c>
      <c r="DP36" s="165">
        <v>-11.56</v>
      </c>
      <c r="DQ36" s="165">
        <v>35.96</v>
      </c>
      <c r="DR36" s="165">
        <v>97.543000000000006</v>
      </c>
      <c r="DS36" s="165">
        <v>-28.48</v>
      </c>
      <c r="DT36" s="165">
        <v>-28.88</v>
      </c>
      <c r="DU36" s="165">
        <v>115.73</v>
      </c>
      <c r="DV36" s="165">
        <v>71.14</v>
      </c>
      <c r="DW36" s="165">
        <v>97.345500000000001</v>
      </c>
      <c r="DX36" s="165">
        <v>95.945499999999996</v>
      </c>
      <c r="DY36" s="165">
        <v>-21.878900000000002</v>
      </c>
      <c r="DZ36" s="165">
        <v>-22.618200000000002</v>
      </c>
      <c r="EA36" s="165">
        <v>227.28280000000001</v>
      </c>
      <c r="EB36" s="165">
        <v>177.38900000000001</v>
      </c>
      <c r="EC36" s="165">
        <v>169.88040000000001</v>
      </c>
      <c r="ED36" s="165">
        <v>172.4417</v>
      </c>
      <c r="EE36" s="165">
        <v>35.778399999999998</v>
      </c>
      <c r="EF36" s="165">
        <v>24.7042</v>
      </c>
      <c r="EG36" s="165">
        <v>-21.588999999999999</v>
      </c>
      <c r="EH36" s="165">
        <v>485.79910000000001</v>
      </c>
      <c r="EI36" s="165">
        <v>-130.91480000000001</v>
      </c>
      <c r="EJ36" s="164"/>
      <c r="EK36" s="165">
        <v>-33.722799999999999</v>
      </c>
      <c r="EL36" s="165">
        <v>-30.656700000000001</v>
      </c>
      <c r="EM36" s="165">
        <v>51.026699999999998</v>
      </c>
      <c r="EN36" s="165">
        <v>-32.363500000000002</v>
      </c>
      <c r="EO36" s="165">
        <v>-30.002600000000001</v>
      </c>
      <c r="EP36" s="165">
        <v>35.375999999999998</v>
      </c>
      <c r="EQ36" s="165">
        <v>-51.786999999999999</v>
      </c>
      <c r="ER36" s="165">
        <v>-52.675699999999999</v>
      </c>
      <c r="ES36" s="165">
        <v>13.433400000000001</v>
      </c>
      <c r="ET36" s="165">
        <v>13.08</v>
      </c>
      <c r="EU36" s="164"/>
      <c r="EV36" s="165">
        <v>1</v>
      </c>
      <c r="EW36" s="165">
        <v>12.137700000000001</v>
      </c>
      <c r="EX36" s="165">
        <v>-112.7642</v>
      </c>
      <c r="EY36" s="165">
        <v>-39.888599999999997</v>
      </c>
      <c r="EZ36" s="165">
        <v>-38.906799999999997</v>
      </c>
      <c r="FA36" s="165">
        <v>9.8966999999999992</v>
      </c>
      <c r="FB36" s="165">
        <v>-22.855499999999999</v>
      </c>
      <c r="FC36" s="165">
        <v>-11.2469</v>
      </c>
      <c r="FD36" s="165">
        <v>25.096299999999999</v>
      </c>
      <c r="FE36" s="164"/>
      <c r="FF36" s="165">
        <v>24.844799999999999</v>
      </c>
      <c r="FG36" s="165">
        <v>41.467399999999998</v>
      </c>
      <c r="FH36" s="165">
        <v>41.897599999999997</v>
      </c>
      <c r="FI36" s="165">
        <v>39.256900000000002</v>
      </c>
      <c r="FJ36" s="165">
        <v>52.413800000000002</v>
      </c>
      <c r="FK36" s="165">
        <v>51.744</v>
      </c>
      <c r="FL36" s="165">
        <v>41.529200000000003</v>
      </c>
      <c r="FM36" s="165">
        <v>24.513100000000001</v>
      </c>
      <c r="FN36" s="165">
        <v>24.430099999999999</v>
      </c>
      <c r="FO36" s="165">
        <v>22.672699999999999</v>
      </c>
      <c r="FP36" s="165">
        <v>36.947600000000001</v>
      </c>
      <c r="FQ36" s="165">
        <v>5.5316999999999998</v>
      </c>
      <c r="FR36" s="165">
        <v>7.96</v>
      </c>
      <c r="FS36" s="165">
        <v>14.5809</v>
      </c>
      <c r="FT36" s="165">
        <v>0.94640000000000002</v>
      </c>
      <c r="FU36" s="165">
        <v>-9.16</v>
      </c>
      <c r="FV36" s="165">
        <v>14.76</v>
      </c>
      <c r="FW36" s="165">
        <v>0</v>
      </c>
      <c r="FX36" s="164"/>
      <c r="FY36" s="165">
        <v>-5.2839999999999998</v>
      </c>
      <c r="FZ36" s="165">
        <v>4.6420000000000003</v>
      </c>
      <c r="GA36" s="165">
        <v>12.798400000000001</v>
      </c>
      <c r="GB36" s="165">
        <v>40.74</v>
      </c>
      <c r="GC36" s="165">
        <v>-37.824599999999997</v>
      </c>
      <c r="GD36" s="165">
        <v>-23.081199999999999</v>
      </c>
      <c r="GE36" s="165">
        <v>14.61</v>
      </c>
      <c r="GF36" s="165">
        <v>73.524100000000004</v>
      </c>
      <c r="GG36" s="165">
        <v>21.7</v>
      </c>
      <c r="GH36" s="165">
        <v>-16.158000000000001</v>
      </c>
      <c r="GI36" s="165">
        <v>1.5730999999999999</v>
      </c>
      <c r="GJ36" s="165">
        <v>1.8835</v>
      </c>
      <c r="GK36" s="165">
        <v>2.0819999999999999</v>
      </c>
      <c r="GL36" s="164"/>
      <c r="GM36" s="164"/>
      <c r="GN36" s="165">
        <v>-14.1699</v>
      </c>
      <c r="GO36" s="165">
        <v>-39.383499999999998</v>
      </c>
      <c r="GP36" s="165">
        <v>13.4899</v>
      </c>
      <c r="GQ36" s="165">
        <v>40.893300000000004</v>
      </c>
      <c r="GR36" s="165">
        <v>56.560099999999998</v>
      </c>
      <c r="GS36" s="165">
        <v>57.586100000000002</v>
      </c>
      <c r="GT36" s="165">
        <v>-137.40459999999999</v>
      </c>
      <c r="GU36" s="165">
        <v>-31.3565</v>
      </c>
      <c r="GV36" s="165">
        <v>28.2227</v>
      </c>
      <c r="GW36" s="165">
        <v>-65.380200000000002</v>
      </c>
      <c r="GX36" s="166">
        <v>9.8114000000000008</v>
      </c>
      <c r="GY36" s="165">
        <v>12.8544</v>
      </c>
      <c r="GZ36" s="165">
        <v>12.153</v>
      </c>
      <c r="HA36" s="166">
        <v>11.484349999999999</v>
      </c>
      <c r="HB36" s="165">
        <v>45.692799999999998</v>
      </c>
      <c r="HC36" s="165">
        <v>47.712600000000002</v>
      </c>
      <c r="HD36" s="165">
        <v>75</v>
      </c>
      <c r="HE36" s="165">
        <v>-75.061599999999999</v>
      </c>
      <c r="HF36" s="165">
        <v>-248.2937</v>
      </c>
      <c r="HG36" s="165">
        <v>251.12639999999999</v>
      </c>
      <c r="HH36" s="165">
        <v>-11.1104</v>
      </c>
      <c r="HI36" s="165">
        <v>-44.782400000000003</v>
      </c>
      <c r="HJ36" s="165">
        <v>-45.0959</v>
      </c>
      <c r="HK36" s="165">
        <v>-39.503799999999998</v>
      </c>
      <c r="HL36" s="165">
        <v>-29.691199999999998</v>
      </c>
      <c r="HM36" s="165">
        <v>77.300700000000006</v>
      </c>
      <c r="HN36" s="165">
        <v>76.024500000000003</v>
      </c>
      <c r="HO36" s="164"/>
      <c r="HP36" s="164"/>
      <c r="HQ36" s="165">
        <v>3.9359000000000002</v>
      </c>
      <c r="HR36" s="165">
        <v>3.024</v>
      </c>
      <c r="HS36" s="165">
        <v>-8.9039999999999999</v>
      </c>
      <c r="HT36" s="165">
        <v>-8.5599000000000007</v>
      </c>
      <c r="HU36" s="165">
        <v>-17.68</v>
      </c>
      <c r="HV36" s="165">
        <v>-17.29</v>
      </c>
      <c r="HW36" s="165">
        <v>25</v>
      </c>
      <c r="HX36" s="165">
        <v>26.6</v>
      </c>
      <c r="HY36" s="165">
        <v>21.823</v>
      </c>
      <c r="HZ36" s="165">
        <v>-67.12</v>
      </c>
      <c r="IA36" s="165">
        <v>-307.11669999999998</v>
      </c>
      <c r="IB36" s="165">
        <v>73.235299999999995</v>
      </c>
      <c r="IC36" s="165">
        <v>72.2941</v>
      </c>
      <c r="ID36" s="166">
        <v>9.9</v>
      </c>
      <c r="IE36" s="165">
        <v>-17.600000000000001</v>
      </c>
      <c r="IF36" s="165">
        <v>-3.7</v>
      </c>
      <c r="IG36" s="165">
        <v>-3.6</v>
      </c>
      <c r="IH36" s="164"/>
      <c r="II36" s="165">
        <v>1.1638999999999999</v>
      </c>
      <c r="IJ36" s="165">
        <v>0</v>
      </c>
      <c r="IK36" s="165">
        <v>163.58410000000001</v>
      </c>
      <c r="IL36" s="165">
        <v>0</v>
      </c>
      <c r="IM36" s="165">
        <v>-19.934999999999999</v>
      </c>
      <c r="IN36" s="164"/>
      <c r="IO36" s="165">
        <v>20.9467</v>
      </c>
      <c r="IP36" s="165">
        <v>-29.806899999999999</v>
      </c>
      <c r="IQ36" s="165">
        <v>-156.3997</v>
      </c>
      <c r="IR36" s="165">
        <v>54.231000000000002</v>
      </c>
      <c r="IS36" s="165">
        <v>16.311</v>
      </c>
      <c r="IT36" s="165">
        <v>140.2945</v>
      </c>
      <c r="IU36" s="165">
        <v>141.4709</v>
      </c>
      <c r="IV36" s="165">
        <v>158.10079999999999</v>
      </c>
      <c r="IW36" s="165">
        <v>-11.194100000000001</v>
      </c>
      <c r="IX36" s="165">
        <v>-54.218200000000003</v>
      </c>
      <c r="IY36" s="165">
        <v>-58.265300000000003</v>
      </c>
      <c r="IZ36" s="165">
        <v>60.444800000000001</v>
      </c>
      <c r="JA36" s="165">
        <v>-10.0183</v>
      </c>
      <c r="JB36" s="164"/>
      <c r="JC36" s="165">
        <v>24.64</v>
      </c>
      <c r="JD36" s="165">
        <v>7.6070000000000002</v>
      </c>
      <c r="JE36" s="165">
        <v>7.6040000000000001</v>
      </c>
      <c r="JF36" s="165">
        <v>-24.4</v>
      </c>
      <c r="JG36" s="165">
        <v>0.48</v>
      </c>
      <c r="JH36" s="164"/>
      <c r="JI36" s="165">
        <v>-0.29139999999999999</v>
      </c>
      <c r="JJ36" s="165">
        <v>-2.4887000000000001</v>
      </c>
      <c r="JK36" s="165">
        <v>-34.395400000000002</v>
      </c>
      <c r="JL36" s="165">
        <v>12.9</v>
      </c>
      <c r="JM36" s="165">
        <v>51.688000000000002</v>
      </c>
      <c r="JN36" s="165">
        <v>49.348999999999997</v>
      </c>
      <c r="JO36" s="165">
        <v>11.4754</v>
      </c>
      <c r="JP36" s="164"/>
      <c r="JQ36" s="165">
        <v>51.255699999999997</v>
      </c>
      <c r="JR36" s="165">
        <v>50.290799999999997</v>
      </c>
      <c r="JS36" s="165">
        <v>51.179099999999998</v>
      </c>
      <c r="JT36" s="164"/>
      <c r="JU36" s="165">
        <v>17.3</v>
      </c>
      <c r="JV36" s="165">
        <v>-51.741799999999998</v>
      </c>
      <c r="JW36" s="165">
        <v>7.8</v>
      </c>
      <c r="JX36" s="164"/>
      <c r="JY36" s="165">
        <v>-31.730799999999999</v>
      </c>
      <c r="JZ36" s="165">
        <v>60.924700000000001</v>
      </c>
      <c r="KA36" s="165">
        <v>39.154899999999998</v>
      </c>
      <c r="KB36" s="165">
        <v>-31.126000000000001</v>
      </c>
      <c r="KC36" s="165">
        <v>-60.534300000000002</v>
      </c>
      <c r="KD36" s="165">
        <v>29.153300000000002</v>
      </c>
      <c r="KE36" s="165">
        <v>30.588999999999999</v>
      </c>
      <c r="KF36" s="165">
        <v>-25.3</v>
      </c>
      <c r="KG36" s="165">
        <v>24.7</v>
      </c>
      <c r="KH36" s="165">
        <v>-258.61079999999998</v>
      </c>
      <c r="KI36" s="165">
        <v>354.03019999999998</v>
      </c>
    </row>
    <row r="37" spans="1:295" ht="18" customHeight="1" x14ac:dyDescent="0.3">
      <c r="A37" s="160" t="s">
        <v>62</v>
      </c>
      <c r="B37" s="160" t="s">
        <v>768</v>
      </c>
      <c r="C37" s="164"/>
      <c r="D37" s="165">
        <v>15.463699999999999</v>
      </c>
      <c r="E37" s="165">
        <v>-21.176400000000001</v>
      </c>
      <c r="F37" s="165">
        <v>10.873699999999999</v>
      </c>
      <c r="G37" s="165">
        <v>19.025600000000001</v>
      </c>
      <c r="H37" s="164"/>
      <c r="I37" s="165">
        <v>56.645200000000003</v>
      </c>
      <c r="J37" s="165">
        <v>-110.95010000000001</v>
      </c>
      <c r="K37" s="165">
        <v>61.561300000000003</v>
      </c>
      <c r="L37" s="165">
        <v>31.141100000000002</v>
      </c>
      <c r="M37" s="164"/>
      <c r="N37" s="165">
        <v>19.98</v>
      </c>
      <c r="O37" s="165">
        <v>-68.841999999999999</v>
      </c>
      <c r="P37" s="165">
        <v>63.8</v>
      </c>
      <c r="Q37" s="165">
        <v>20.7</v>
      </c>
      <c r="R37" s="166">
        <v>-61.6</v>
      </c>
      <c r="S37" s="165">
        <v>11.4937</v>
      </c>
      <c r="T37" s="165">
        <v>66.644800000000004</v>
      </c>
      <c r="U37" s="165">
        <v>18.236699999999999</v>
      </c>
      <c r="V37" s="165">
        <v>18.424499999999998</v>
      </c>
      <c r="W37" s="165">
        <v>30.403300000000002</v>
      </c>
      <c r="X37" s="165">
        <v>16.474900000000002</v>
      </c>
      <c r="Y37" s="165">
        <v>0.27929999999999999</v>
      </c>
      <c r="Z37" s="165">
        <v>7.8620999999999999</v>
      </c>
      <c r="AA37" s="164"/>
      <c r="AB37" s="164"/>
      <c r="AC37" s="165">
        <v>-64.150000000000006</v>
      </c>
      <c r="AD37" s="165">
        <v>-63.96</v>
      </c>
      <c r="AE37" s="164"/>
      <c r="AF37" s="165">
        <v>-19.98</v>
      </c>
      <c r="AG37" s="165">
        <v>66</v>
      </c>
      <c r="AH37" s="165">
        <v>27.228000000000002</v>
      </c>
      <c r="AI37" s="165">
        <v>0.27800000000000002</v>
      </c>
      <c r="AJ37" s="164"/>
      <c r="AK37" s="165">
        <v>-39.729999999999997</v>
      </c>
      <c r="AL37" s="165">
        <v>-96.43</v>
      </c>
      <c r="AM37" s="165">
        <v>39.9</v>
      </c>
      <c r="AN37" s="165">
        <v>39</v>
      </c>
      <c r="AO37" s="165">
        <v>12.5359</v>
      </c>
      <c r="AP37" s="165">
        <v>10.5105</v>
      </c>
      <c r="AQ37" s="165">
        <v>71.296199999999999</v>
      </c>
      <c r="AR37" s="165">
        <v>73.348600000000005</v>
      </c>
      <c r="AS37" s="165">
        <v>35.482700000000001</v>
      </c>
      <c r="AT37" s="165">
        <v>-43.804600000000001</v>
      </c>
      <c r="AU37" s="165">
        <v>-43.181899999999999</v>
      </c>
      <c r="AV37" s="165">
        <v>9.9695999999999998</v>
      </c>
      <c r="AW37" s="165">
        <v>9.8506</v>
      </c>
      <c r="AX37" s="165">
        <v>75.418999999999997</v>
      </c>
      <c r="AY37" s="165">
        <v>77.160499999999999</v>
      </c>
      <c r="AZ37" s="165">
        <v>0.48099999999999998</v>
      </c>
      <c r="BA37" s="165">
        <v>-2.69E-2</v>
      </c>
      <c r="BB37" s="165">
        <v>-486.815</v>
      </c>
      <c r="BC37" s="165">
        <v>-15.0717</v>
      </c>
      <c r="BD37" s="165">
        <v>-13.4</v>
      </c>
      <c r="BE37" s="165">
        <v>-13.6</v>
      </c>
      <c r="BF37" s="165">
        <v>48.991199999999999</v>
      </c>
      <c r="BG37" s="165">
        <v>48.728000000000002</v>
      </c>
      <c r="BH37" s="165">
        <v>-4.0862999999999996</v>
      </c>
      <c r="BI37" s="164"/>
      <c r="BJ37" s="165">
        <v>-58.2746</v>
      </c>
      <c r="BK37" s="165">
        <v>8.9976000000000003</v>
      </c>
      <c r="BL37" s="165">
        <v>6.8220999999999998</v>
      </c>
      <c r="BM37" s="165">
        <v>4.5292000000000003</v>
      </c>
      <c r="BN37" s="165">
        <v>527.42070000000001</v>
      </c>
      <c r="BO37" s="165">
        <v>187.7193</v>
      </c>
      <c r="BP37" s="165">
        <v>187.35310000000001</v>
      </c>
      <c r="BQ37" s="165">
        <v>-492.04770000000002</v>
      </c>
      <c r="BR37" s="165">
        <v>635.2079</v>
      </c>
      <c r="BS37" s="164"/>
      <c r="BT37" s="165">
        <v>-106.63249999999999</v>
      </c>
      <c r="BU37" s="165">
        <v>108.5485</v>
      </c>
      <c r="BV37" s="165">
        <v>96.831599999999995</v>
      </c>
      <c r="BW37" s="165">
        <v>25.85</v>
      </c>
      <c r="BX37" s="165">
        <v>26.62</v>
      </c>
      <c r="BY37" s="165">
        <v>65.39</v>
      </c>
      <c r="BZ37" s="165">
        <v>79.31</v>
      </c>
      <c r="CA37" s="165">
        <v>-47.282699999999998</v>
      </c>
      <c r="CB37" s="165">
        <v>-46.880800000000001</v>
      </c>
      <c r="CC37" s="165">
        <v>80.290700000000001</v>
      </c>
      <c r="CD37" s="165">
        <v>81.040700000000001</v>
      </c>
      <c r="CE37" s="164"/>
      <c r="CF37" s="165">
        <v>-132.91730000000001</v>
      </c>
      <c r="CG37" s="165">
        <v>-132.178</v>
      </c>
      <c r="CH37" s="165">
        <v>2.4087999999999998</v>
      </c>
      <c r="CI37" s="165">
        <v>0</v>
      </c>
      <c r="CJ37" s="164"/>
      <c r="CK37" s="164"/>
      <c r="CL37" s="165">
        <v>0</v>
      </c>
      <c r="CM37" s="165">
        <v>193.3</v>
      </c>
      <c r="CN37" s="165">
        <v>-14.79</v>
      </c>
      <c r="CO37" s="165">
        <v>51.955100000000002</v>
      </c>
      <c r="CP37" s="165">
        <v>51.669499999999999</v>
      </c>
      <c r="CQ37" s="165">
        <v>51.063800000000001</v>
      </c>
      <c r="CR37" s="165">
        <v>17.7926</v>
      </c>
      <c r="CS37" s="165">
        <v>18.0473</v>
      </c>
      <c r="CT37" s="165">
        <v>42.3902</v>
      </c>
      <c r="CU37" s="165">
        <v>-114.1893</v>
      </c>
      <c r="CV37" s="165">
        <v>51.909300000000002</v>
      </c>
      <c r="CW37" s="165">
        <v>13.9841</v>
      </c>
      <c r="CX37" s="165">
        <v>70.03</v>
      </c>
      <c r="CY37" s="165">
        <v>36.29</v>
      </c>
      <c r="CZ37" s="165">
        <v>59.304200000000002</v>
      </c>
      <c r="DA37" s="165">
        <v>55.668599999999998</v>
      </c>
      <c r="DB37" s="165">
        <v>-32.1</v>
      </c>
      <c r="DC37" s="165">
        <v>-8.9174000000000007</v>
      </c>
      <c r="DD37" s="164"/>
      <c r="DE37" s="164"/>
      <c r="DF37" s="165">
        <v>-90.513300000000001</v>
      </c>
      <c r="DG37" s="165">
        <v>0</v>
      </c>
      <c r="DH37" s="165">
        <v>-19.706299999999999</v>
      </c>
      <c r="DI37" s="165">
        <v>-125.2</v>
      </c>
      <c r="DJ37" s="165">
        <v>-123.8</v>
      </c>
      <c r="DK37" s="165">
        <v>15.416600000000001</v>
      </c>
      <c r="DL37" s="165">
        <v>59.4818</v>
      </c>
      <c r="DM37" s="165">
        <v>72.809799999999996</v>
      </c>
      <c r="DN37" s="165">
        <v>83.221400000000003</v>
      </c>
      <c r="DO37" s="165">
        <v>58.26</v>
      </c>
      <c r="DP37" s="165">
        <v>-11.42</v>
      </c>
      <c r="DQ37" s="165">
        <v>36.192500000000003</v>
      </c>
      <c r="DR37" s="165">
        <v>87.422499999999999</v>
      </c>
      <c r="DS37" s="165">
        <v>-28.85</v>
      </c>
      <c r="DT37" s="165">
        <v>-29.41</v>
      </c>
      <c r="DU37" s="165">
        <v>118.84</v>
      </c>
      <c r="DV37" s="165">
        <v>72.94</v>
      </c>
      <c r="DW37" s="165">
        <v>89.181799999999996</v>
      </c>
      <c r="DX37" s="165">
        <v>87.8</v>
      </c>
      <c r="DY37" s="165">
        <v>-21.958400000000001</v>
      </c>
      <c r="DZ37" s="165">
        <v>-21.418199999999999</v>
      </c>
      <c r="EA37" s="165">
        <v>224.2338</v>
      </c>
      <c r="EB37" s="165">
        <v>171.67400000000001</v>
      </c>
      <c r="EC37" s="165">
        <v>165.3767</v>
      </c>
      <c r="ED37" s="165">
        <v>168.16239999999999</v>
      </c>
      <c r="EE37" s="165">
        <v>36.046700000000001</v>
      </c>
      <c r="EF37" s="165">
        <v>25.392399999999999</v>
      </c>
      <c r="EG37" s="165">
        <v>-21.63</v>
      </c>
      <c r="EH37" s="165">
        <v>503.36360000000002</v>
      </c>
      <c r="EI37" s="165">
        <v>-118.6463</v>
      </c>
      <c r="EJ37" s="164"/>
      <c r="EK37" s="165">
        <v>-34.670699999999997</v>
      </c>
      <c r="EL37" s="165">
        <v>-31.3446</v>
      </c>
      <c r="EM37" s="165">
        <v>51.9512</v>
      </c>
      <c r="EN37" s="165">
        <v>-34.723799999999997</v>
      </c>
      <c r="EO37" s="165">
        <v>-32.296500000000002</v>
      </c>
      <c r="EP37" s="165">
        <v>39.984000000000002</v>
      </c>
      <c r="EQ37" s="165">
        <v>-51.190399999999997</v>
      </c>
      <c r="ER37" s="165">
        <v>-51.954799999999999</v>
      </c>
      <c r="ES37" s="165">
        <v>13.305899999999999</v>
      </c>
      <c r="ET37" s="165">
        <v>0</v>
      </c>
      <c r="EU37" s="164"/>
      <c r="EV37" s="165">
        <v>1</v>
      </c>
      <c r="EW37" s="165">
        <v>11.596</v>
      </c>
      <c r="EX37" s="165">
        <v>-117.3844</v>
      </c>
      <c r="EY37" s="165">
        <v>-41.417999999999999</v>
      </c>
      <c r="EZ37" s="165">
        <v>-40.679600000000001</v>
      </c>
      <c r="FA37" s="165">
        <v>11.026899999999999</v>
      </c>
      <c r="FB37" s="165">
        <v>-23.146000000000001</v>
      </c>
      <c r="FC37" s="165">
        <v>-13.064500000000001</v>
      </c>
      <c r="FD37" s="165">
        <v>25.434699999999999</v>
      </c>
      <c r="FE37" s="164"/>
      <c r="FF37" s="165">
        <v>25.1493</v>
      </c>
      <c r="FG37" s="165">
        <v>41.450800000000001</v>
      </c>
      <c r="FH37" s="165">
        <v>41.686599999999999</v>
      </c>
      <c r="FI37" s="165">
        <v>40.0625</v>
      </c>
      <c r="FJ37" s="165">
        <v>48.3949</v>
      </c>
      <c r="FK37" s="165">
        <v>47.892499999999998</v>
      </c>
      <c r="FL37" s="165">
        <v>44.710799999999999</v>
      </c>
      <c r="FM37" s="165">
        <v>23.3568</v>
      </c>
      <c r="FN37" s="165">
        <v>23.6496</v>
      </c>
      <c r="FO37" s="165">
        <v>21.200299999999999</v>
      </c>
      <c r="FP37" s="165">
        <v>34.170099999999998</v>
      </c>
      <c r="FQ37" s="165">
        <v>8.1830999999999996</v>
      </c>
      <c r="FR37" s="165">
        <v>2.04</v>
      </c>
      <c r="FS37" s="165">
        <v>12.180999999999999</v>
      </c>
      <c r="FT37" s="165">
        <v>0.89270000000000005</v>
      </c>
      <c r="FU37" s="165">
        <v>-7.51</v>
      </c>
      <c r="FV37" s="165">
        <v>14.92</v>
      </c>
      <c r="FW37" s="164"/>
      <c r="FX37" s="164"/>
      <c r="FY37" s="165">
        <v>-5.2220000000000004</v>
      </c>
      <c r="FZ37" s="165">
        <v>4.4379999999999997</v>
      </c>
      <c r="GA37" s="165">
        <v>10.8316</v>
      </c>
      <c r="GB37" s="165">
        <v>39.659999999999997</v>
      </c>
      <c r="GC37" s="165">
        <v>-35.632800000000003</v>
      </c>
      <c r="GD37" s="165">
        <v>-20.7288</v>
      </c>
      <c r="GE37" s="164"/>
      <c r="GF37" s="165">
        <v>74.252700000000004</v>
      </c>
      <c r="GG37" s="165">
        <v>24.4</v>
      </c>
      <c r="GH37" s="165">
        <v>-16.746500000000001</v>
      </c>
      <c r="GI37" s="165">
        <v>0.55600000000000005</v>
      </c>
      <c r="GJ37" s="165">
        <v>1.1313</v>
      </c>
      <c r="GK37" s="165">
        <v>2.1177000000000001</v>
      </c>
      <c r="GL37" s="164"/>
      <c r="GM37" s="164"/>
      <c r="GN37" s="165">
        <v>-14.5014</v>
      </c>
      <c r="GO37" s="165">
        <v>-39.680700000000002</v>
      </c>
      <c r="GP37" s="165">
        <v>13.360900000000001</v>
      </c>
      <c r="GQ37" s="165">
        <v>41.319699999999997</v>
      </c>
      <c r="GR37" s="165">
        <v>58.474800000000002</v>
      </c>
      <c r="GS37" s="165">
        <v>59.379399999999997</v>
      </c>
      <c r="GT37" s="165">
        <v>-134.82900000000001</v>
      </c>
      <c r="GU37" s="165">
        <v>-31.776700000000002</v>
      </c>
      <c r="GV37" s="165">
        <v>30.778600000000001</v>
      </c>
      <c r="GW37" s="165">
        <v>-67.623999999999995</v>
      </c>
      <c r="GX37" s="165">
        <v>10.535399999999999</v>
      </c>
      <c r="GY37" s="165">
        <v>12.2782</v>
      </c>
      <c r="GZ37" s="165">
        <v>12.0686</v>
      </c>
      <c r="HA37" s="165">
        <v>11.9687</v>
      </c>
      <c r="HB37" s="165">
        <v>50.423200000000001</v>
      </c>
      <c r="HC37" s="165">
        <v>49.546199999999999</v>
      </c>
      <c r="HD37" s="165">
        <v>73.8</v>
      </c>
      <c r="HE37" s="165">
        <v>-72.832999999999998</v>
      </c>
      <c r="HF37" s="165">
        <v>-238.33590000000001</v>
      </c>
      <c r="HG37" s="165">
        <v>240.99959999999999</v>
      </c>
      <c r="HH37" s="165">
        <v>-10.301600000000001</v>
      </c>
      <c r="HI37" s="165">
        <v>-48.572499999999998</v>
      </c>
      <c r="HJ37" s="165">
        <v>-48.828400000000002</v>
      </c>
      <c r="HK37" s="165">
        <v>-33.855400000000003</v>
      </c>
      <c r="HL37" s="165">
        <v>-23.769100000000002</v>
      </c>
      <c r="HM37" s="165">
        <v>79.355400000000003</v>
      </c>
      <c r="HN37" s="165">
        <v>76.783500000000004</v>
      </c>
      <c r="HO37" s="164"/>
      <c r="HP37" s="164"/>
      <c r="HQ37" s="165">
        <v>1.3651</v>
      </c>
      <c r="HR37" s="165">
        <v>1.2882</v>
      </c>
      <c r="HS37" s="165">
        <v>-8.3895999999999997</v>
      </c>
      <c r="HT37" s="165">
        <v>-7.6287000000000003</v>
      </c>
      <c r="HU37" s="165">
        <v>-12.87</v>
      </c>
      <c r="HV37" s="165">
        <v>-12.85</v>
      </c>
      <c r="HW37" s="165">
        <v>29.2</v>
      </c>
      <c r="HX37" s="165">
        <v>28.9</v>
      </c>
      <c r="HY37" s="165">
        <v>22.09</v>
      </c>
      <c r="HZ37" s="165">
        <v>-69.36</v>
      </c>
      <c r="IA37" s="165">
        <v>-322.95690000000002</v>
      </c>
      <c r="IB37" s="165">
        <v>75.035200000000003</v>
      </c>
      <c r="IC37" s="165">
        <v>74.754300000000001</v>
      </c>
      <c r="ID37" s="165">
        <v>9.9</v>
      </c>
      <c r="IE37" s="165">
        <v>-12.6</v>
      </c>
      <c r="IF37" s="165">
        <v>0.5</v>
      </c>
      <c r="IG37" s="165">
        <v>0.6</v>
      </c>
      <c r="IH37" s="165">
        <v>1.3509</v>
      </c>
      <c r="II37" s="164"/>
      <c r="IJ37" s="165">
        <v>0</v>
      </c>
      <c r="IK37" s="165">
        <v>148.37139999999999</v>
      </c>
      <c r="IL37" s="165">
        <v>34.531300000000002</v>
      </c>
      <c r="IM37" s="165">
        <v>0.8619</v>
      </c>
      <c r="IN37" s="164"/>
      <c r="IO37" s="165">
        <v>2.6333000000000002</v>
      </c>
      <c r="IP37" s="165">
        <v>-7.1059000000000001</v>
      </c>
      <c r="IQ37" s="165">
        <v>-145.95920000000001</v>
      </c>
      <c r="IR37" s="165">
        <v>55.382199999999997</v>
      </c>
      <c r="IS37" s="165">
        <v>7.2744999999999997</v>
      </c>
      <c r="IT37" s="165">
        <v>151.28989999999999</v>
      </c>
      <c r="IU37" s="165">
        <v>151.68639999999999</v>
      </c>
      <c r="IV37" s="165">
        <v>151.6799</v>
      </c>
      <c r="IW37" s="165">
        <v>-29.153500000000001</v>
      </c>
      <c r="IX37" s="165">
        <v>-54.006999999999998</v>
      </c>
      <c r="IY37" s="165">
        <v>-73.438699999999997</v>
      </c>
      <c r="IZ37" s="165">
        <v>74.948499999999996</v>
      </c>
      <c r="JA37" s="165">
        <v>-9.0433000000000003</v>
      </c>
      <c r="JB37" s="164"/>
      <c r="JC37" s="165">
        <v>24.48</v>
      </c>
      <c r="JD37" s="165">
        <v>7.4390000000000001</v>
      </c>
      <c r="JE37" s="165">
        <v>7.4169999999999998</v>
      </c>
      <c r="JF37" s="165">
        <v>-25.2</v>
      </c>
      <c r="JG37" s="165">
        <v>2.2400000000000002</v>
      </c>
      <c r="JH37" s="164"/>
      <c r="JI37" s="165">
        <v>-2.0493000000000001</v>
      </c>
      <c r="JJ37" s="165">
        <v>-1.0819000000000001</v>
      </c>
      <c r="JK37" s="165">
        <v>-33.192900000000002</v>
      </c>
      <c r="JL37" s="165">
        <v>11.9</v>
      </c>
      <c r="JM37" s="165">
        <v>51.235999999999997</v>
      </c>
      <c r="JN37" s="165">
        <v>52.844999999999999</v>
      </c>
      <c r="JO37" s="164"/>
      <c r="JP37" s="164"/>
      <c r="JQ37" s="165">
        <v>50.878500000000003</v>
      </c>
      <c r="JR37" s="165">
        <v>50.78</v>
      </c>
      <c r="JS37" s="165">
        <v>50.649099999999997</v>
      </c>
      <c r="JT37" s="164"/>
      <c r="JU37" s="165">
        <v>12.6</v>
      </c>
      <c r="JV37" s="165">
        <v>-50.666800000000002</v>
      </c>
      <c r="JW37" s="165">
        <v>7.75</v>
      </c>
      <c r="JX37" s="164"/>
      <c r="JY37" s="165">
        <v>-26.49</v>
      </c>
      <c r="JZ37" s="165">
        <v>55.839700000000001</v>
      </c>
      <c r="KA37" s="165">
        <v>33.870399999999997</v>
      </c>
      <c r="KB37" s="165">
        <v>-27.2105</v>
      </c>
      <c r="KC37" s="165">
        <v>-55.872300000000003</v>
      </c>
      <c r="KD37" s="165">
        <v>23.987300000000001</v>
      </c>
      <c r="KE37" s="165">
        <v>32.0002</v>
      </c>
      <c r="KF37" s="165">
        <v>-19.2</v>
      </c>
      <c r="KG37" s="165">
        <v>18.5</v>
      </c>
      <c r="KH37" s="165">
        <v>-244.48269999999999</v>
      </c>
      <c r="KI37" s="165">
        <v>343.5274</v>
      </c>
    </row>
    <row r="38" spans="1:295" ht="18" customHeight="1" x14ac:dyDescent="0.3">
      <c r="A38" s="160" t="s">
        <v>62</v>
      </c>
      <c r="B38" s="160" t="s">
        <v>769</v>
      </c>
      <c r="C38" s="164"/>
      <c r="D38" s="166">
        <v>15.670349999999999</v>
      </c>
      <c r="E38" s="165">
        <v>-21.427800000000001</v>
      </c>
      <c r="F38" s="165">
        <v>10.707100000000001</v>
      </c>
      <c r="G38" s="165">
        <v>18.251000000000001</v>
      </c>
      <c r="H38" s="164"/>
      <c r="I38" s="165">
        <v>56.341000000000001</v>
      </c>
      <c r="J38" s="165">
        <v>-110.3467</v>
      </c>
      <c r="K38" s="166">
        <v>60.697650000000003</v>
      </c>
      <c r="L38" s="165">
        <v>30.501100000000001</v>
      </c>
      <c r="M38" s="164"/>
      <c r="N38" s="165">
        <v>15.54</v>
      </c>
      <c r="O38" s="165">
        <v>-68.131</v>
      </c>
      <c r="P38" s="165">
        <v>63.8</v>
      </c>
      <c r="Q38" s="165">
        <v>20.7</v>
      </c>
      <c r="R38" s="165">
        <v>-61.6</v>
      </c>
      <c r="S38" s="165">
        <v>13.017099999999999</v>
      </c>
      <c r="T38" s="165">
        <v>64.366</v>
      </c>
      <c r="U38" s="165">
        <v>17.875800000000002</v>
      </c>
      <c r="V38" s="165">
        <v>18.057500000000001</v>
      </c>
      <c r="W38" s="165">
        <v>29.939499999999999</v>
      </c>
      <c r="X38" s="165">
        <v>15.8969</v>
      </c>
      <c r="Y38" s="165">
        <v>0.1651</v>
      </c>
      <c r="Z38" s="165">
        <v>8.1615000000000002</v>
      </c>
      <c r="AA38" s="164"/>
      <c r="AB38" s="164"/>
      <c r="AC38" s="165">
        <v>-65.38</v>
      </c>
      <c r="AD38" s="165">
        <v>-65.7</v>
      </c>
      <c r="AE38" s="164"/>
      <c r="AF38" s="165">
        <v>-15.54</v>
      </c>
      <c r="AG38" s="165">
        <v>66</v>
      </c>
      <c r="AH38" s="165">
        <v>27.280999999999999</v>
      </c>
      <c r="AI38" s="165">
        <v>0.27400000000000002</v>
      </c>
      <c r="AJ38" s="164"/>
      <c r="AK38" s="165">
        <v>-41.6</v>
      </c>
      <c r="AL38" s="165">
        <v>-95.08</v>
      </c>
      <c r="AM38" s="165">
        <v>41.65</v>
      </c>
      <c r="AN38" s="165">
        <v>41.92</v>
      </c>
      <c r="AO38" s="165">
        <v>12.8171</v>
      </c>
      <c r="AP38" s="165">
        <v>10.376300000000001</v>
      </c>
      <c r="AQ38" s="165">
        <v>73.413600000000002</v>
      </c>
      <c r="AR38" s="165">
        <v>76.368399999999994</v>
      </c>
      <c r="AS38" s="165">
        <v>35.640999999999998</v>
      </c>
      <c r="AT38" s="165">
        <v>-44.876300000000001</v>
      </c>
      <c r="AU38" s="165">
        <v>-44.695700000000002</v>
      </c>
      <c r="AV38" s="165">
        <v>9.1088000000000005</v>
      </c>
      <c r="AW38" s="165">
        <v>9.1525999999999996</v>
      </c>
      <c r="AX38" s="165">
        <v>77.428399999999996</v>
      </c>
      <c r="AY38" s="165">
        <v>79.571799999999996</v>
      </c>
      <c r="AZ38" s="165">
        <v>-1.0923</v>
      </c>
      <c r="BA38" s="165">
        <v>-1.7277</v>
      </c>
      <c r="BB38" s="165">
        <v>-489.85610000000003</v>
      </c>
      <c r="BC38" s="165">
        <v>-16.481300000000001</v>
      </c>
      <c r="BD38" s="165">
        <v>-12.7</v>
      </c>
      <c r="BE38" s="165">
        <v>-12.6</v>
      </c>
      <c r="BF38" s="165">
        <v>50.264099999999999</v>
      </c>
      <c r="BG38" s="165">
        <v>49.263100000000001</v>
      </c>
      <c r="BH38" s="165">
        <v>-3.8738999999999999</v>
      </c>
      <c r="BI38" s="164"/>
      <c r="BJ38" s="165">
        <v>-58.140599999999999</v>
      </c>
      <c r="BK38" s="165">
        <v>7.5774999999999997</v>
      </c>
      <c r="BL38" s="165">
        <v>6.7934000000000001</v>
      </c>
      <c r="BM38" s="165">
        <v>4.6033999999999997</v>
      </c>
      <c r="BN38" s="165">
        <v>531.29660000000001</v>
      </c>
      <c r="BO38" s="165">
        <v>184.1181</v>
      </c>
      <c r="BP38" s="165">
        <v>184.17920000000001</v>
      </c>
      <c r="BQ38" s="165">
        <v>-483.1823</v>
      </c>
      <c r="BR38" s="165">
        <v>633.42999999999995</v>
      </c>
      <c r="BS38" s="164"/>
      <c r="BT38" s="165">
        <v>-103.8065</v>
      </c>
      <c r="BU38" s="165">
        <v>105.2051</v>
      </c>
      <c r="BV38" s="165">
        <v>95.653999999999996</v>
      </c>
      <c r="BW38" s="165">
        <v>26.62</v>
      </c>
      <c r="BX38" s="165">
        <v>27.28</v>
      </c>
      <c r="BY38" s="165">
        <v>64.94</v>
      </c>
      <c r="BZ38" s="165">
        <v>78.510000000000005</v>
      </c>
      <c r="CA38" s="165">
        <v>-51.435299999999998</v>
      </c>
      <c r="CB38" s="165">
        <v>-51.971200000000003</v>
      </c>
      <c r="CC38" s="165">
        <v>81.287099999999995</v>
      </c>
      <c r="CD38" s="165">
        <v>81.969899999999996</v>
      </c>
      <c r="CE38" s="164"/>
      <c r="CF38" s="165">
        <v>-128.31809999999999</v>
      </c>
      <c r="CG38" s="165">
        <v>-128.38409999999999</v>
      </c>
      <c r="CH38" s="165">
        <v>2.1032000000000002</v>
      </c>
      <c r="CI38" s="165">
        <v>0</v>
      </c>
      <c r="CJ38" s="164"/>
      <c r="CK38" s="164"/>
      <c r="CL38" s="165">
        <v>0</v>
      </c>
      <c r="CM38" s="165">
        <v>190</v>
      </c>
      <c r="CN38" s="165">
        <v>-14.97</v>
      </c>
      <c r="CO38" s="165">
        <v>52.693100000000001</v>
      </c>
      <c r="CP38" s="165">
        <v>52.255800000000001</v>
      </c>
      <c r="CQ38" s="165">
        <v>51.635100000000001</v>
      </c>
      <c r="CR38" s="165">
        <v>18.472300000000001</v>
      </c>
      <c r="CS38" s="165">
        <v>18.723099999999999</v>
      </c>
      <c r="CT38" s="165">
        <v>41.827599999999997</v>
      </c>
      <c r="CU38" s="165">
        <v>-113.76139999999999</v>
      </c>
      <c r="CV38" s="165">
        <v>49.845300000000002</v>
      </c>
      <c r="CW38" s="165">
        <v>13.294499999999999</v>
      </c>
      <c r="CX38" s="165">
        <v>67.849999999999994</v>
      </c>
      <c r="CY38" s="165">
        <v>35.57</v>
      </c>
      <c r="CZ38" s="165">
        <v>58.601100000000002</v>
      </c>
      <c r="DA38" s="165">
        <v>55.522199999999998</v>
      </c>
      <c r="DB38" s="165">
        <v>-32.36</v>
      </c>
      <c r="DC38" s="165">
        <v>-8.6661999999999999</v>
      </c>
      <c r="DD38" s="164"/>
      <c r="DE38" s="164"/>
      <c r="DF38" s="165">
        <v>-85.860500000000002</v>
      </c>
      <c r="DG38" s="164"/>
      <c r="DH38" s="165">
        <v>-19.680700000000002</v>
      </c>
      <c r="DI38" s="165">
        <v>-121.9</v>
      </c>
      <c r="DJ38" s="165">
        <v>-122.8</v>
      </c>
      <c r="DK38" s="165">
        <v>15.5869</v>
      </c>
      <c r="DL38" s="165">
        <v>58.602899999999998</v>
      </c>
      <c r="DM38" s="165">
        <v>69.522300000000001</v>
      </c>
      <c r="DN38" s="165">
        <v>82.049599999999998</v>
      </c>
      <c r="DO38" s="165">
        <v>57.65</v>
      </c>
      <c r="DP38" s="165">
        <v>-10.78</v>
      </c>
      <c r="DQ38" s="165">
        <v>34.704500000000003</v>
      </c>
      <c r="DR38" s="165">
        <v>84.099800000000002</v>
      </c>
      <c r="DS38" s="165">
        <v>-30.52</v>
      </c>
      <c r="DT38" s="165">
        <v>-30.7</v>
      </c>
      <c r="DU38" s="165">
        <v>119.17</v>
      </c>
      <c r="DV38" s="165">
        <v>72.61</v>
      </c>
      <c r="DW38" s="165">
        <v>85.254499999999993</v>
      </c>
      <c r="DX38" s="165">
        <v>83.836399999999998</v>
      </c>
      <c r="DY38" s="165">
        <v>-25.738099999999999</v>
      </c>
      <c r="DZ38" s="165">
        <v>-24.954499999999999</v>
      </c>
      <c r="EA38" s="165">
        <v>218.95949999999999</v>
      </c>
      <c r="EB38" s="165">
        <v>167.8398</v>
      </c>
      <c r="EC38" s="165">
        <v>161.53210000000001</v>
      </c>
      <c r="ED38" s="165">
        <v>162.9812</v>
      </c>
      <c r="EE38" s="165">
        <v>31.861699999999999</v>
      </c>
      <c r="EF38" s="165">
        <v>21.071400000000001</v>
      </c>
      <c r="EG38" s="165">
        <v>-21.827000000000002</v>
      </c>
      <c r="EH38" s="165">
        <v>493.11930000000001</v>
      </c>
      <c r="EI38" s="165">
        <v>-129.3545</v>
      </c>
      <c r="EJ38" s="164"/>
      <c r="EK38" s="165">
        <v>-34.198599999999999</v>
      </c>
      <c r="EL38" s="165">
        <v>-31.310500000000001</v>
      </c>
      <c r="EM38" s="165">
        <v>55.606900000000003</v>
      </c>
      <c r="EN38" s="165">
        <v>-37.268599999999999</v>
      </c>
      <c r="EO38" s="165">
        <v>-35.527200000000001</v>
      </c>
      <c r="EP38" s="165">
        <v>32.304000000000002</v>
      </c>
      <c r="EQ38" s="165">
        <v>-52.918399999999998</v>
      </c>
      <c r="ER38" s="165">
        <v>-53.254300000000001</v>
      </c>
      <c r="ES38" s="165">
        <v>18.017900000000001</v>
      </c>
      <c r="ET38" s="165">
        <v>0</v>
      </c>
      <c r="EU38" s="164"/>
      <c r="EV38" s="165">
        <v>1</v>
      </c>
      <c r="EW38" s="165">
        <v>11.567</v>
      </c>
      <c r="EX38" s="165">
        <v>-121.1769</v>
      </c>
      <c r="EY38" s="165">
        <v>-41.1023</v>
      </c>
      <c r="EZ38" s="165">
        <v>-39.688800000000001</v>
      </c>
      <c r="FA38" s="165">
        <v>11.1869</v>
      </c>
      <c r="FB38" s="165">
        <v>-18.081199999999999</v>
      </c>
      <c r="FC38" s="165">
        <v>-17.587499999999999</v>
      </c>
      <c r="FD38" s="165">
        <v>25.037299999999998</v>
      </c>
      <c r="FE38" s="164"/>
      <c r="FF38" s="165">
        <v>24.541899999999998</v>
      </c>
      <c r="FG38" s="165">
        <v>41.741399999999999</v>
      </c>
      <c r="FH38" s="165">
        <v>41.7423</v>
      </c>
      <c r="FI38" s="165">
        <v>40.560400000000001</v>
      </c>
      <c r="FJ38" s="165">
        <v>51.241599999999998</v>
      </c>
      <c r="FK38" s="165">
        <v>51.241599999999998</v>
      </c>
      <c r="FL38" s="165">
        <v>40.5244</v>
      </c>
      <c r="FM38" s="165">
        <v>27.6861</v>
      </c>
      <c r="FN38" s="165">
        <v>27.610600000000002</v>
      </c>
      <c r="FO38" s="165">
        <v>18.562200000000001</v>
      </c>
      <c r="FP38" s="165">
        <v>32.067599999999999</v>
      </c>
      <c r="FQ38" s="165">
        <v>8.0439000000000007</v>
      </c>
      <c r="FR38" s="165">
        <v>0.6</v>
      </c>
      <c r="FS38" s="165">
        <v>11.6609</v>
      </c>
      <c r="FT38" s="165">
        <v>0.98540000000000005</v>
      </c>
      <c r="FU38" s="165">
        <v>-7.36</v>
      </c>
      <c r="FV38" s="165">
        <v>15.64</v>
      </c>
      <c r="FW38" s="165">
        <v>0</v>
      </c>
      <c r="FX38" s="164"/>
      <c r="FY38" s="165">
        <v>-5.3129999999999997</v>
      </c>
      <c r="FZ38" s="165">
        <v>4.2329999999999997</v>
      </c>
      <c r="GA38" s="164"/>
      <c r="GB38" s="165">
        <v>37.94</v>
      </c>
      <c r="GC38" s="165">
        <v>-32.737200000000001</v>
      </c>
      <c r="GD38" s="165">
        <v>-18.9925</v>
      </c>
      <c r="GE38" s="164"/>
      <c r="GF38" s="165">
        <v>71.174999999999997</v>
      </c>
      <c r="GG38" s="165">
        <v>21.6</v>
      </c>
      <c r="GH38" s="165">
        <v>-17.174800000000001</v>
      </c>
      <c r="GI38" s="165">
        <v>0.90980000000000005</v>
      </c>
      <c r="GJ38" s="165">
        <v>1.3594999999999999</v>
      </c>
      <c r="GK38" s="165">
        <v>2.1265000000000001</v>
      </c>
      <c r="GL38" s="164"/>
      <c r="GM38" s="164"/>
      <c r="GN38" s="165">
        <v>-13.5794</v>
      </c>
      <c r="GO38" s="165">
        <v>-40.139899999999997</v>
      </c>
      <c r="GP38" s="165">
        <v>14.006</v>
      </c>
      <c r="GQ38" s="165">
        <v>41.927999999999997</v>
      </c>
      <c r="GR38" s="165">
        <v>55.354599999999998</v>
      </c>
      <c r="GS38" s="165">
        <v>58.292700000000004</v>
      </c>
      <c r="GT38" s="165">
        <v>-133.4462</v>
      </c>
      <c r="GU38" s="165">
        <v>-31.7301</v>
      </c>
      <c r="GV38" s="165">
        <v>30.5016</v>
      </c>
      <c r="GW38" s="165">
        <v>-67.034499999999994</v>
      </c>
      <c r="GX38" s="165">
        <v>10.3226</v>
      </c>
      <c r="GY38" s="165">
        <v>12.4735</v>
      </c>
      <c r="GZ38" s="165">
        <v>12.0686</v>
      </c>
      <c r="HA38" s="165">
        <v>12.0883</v>
      </c>
      <c r="HB38" s="165">
        <v>53.398200000000003</v>
      </c>
      <c r="HC38" s="165">
        <v>53.954799999999999</v>
      </c>
      <c r="HD38" s="165">
        <v>70</v>
      </c>
      <c r="HE38" s="165">
        <v>-69.667500000000004</v>
      </c>
      <c r="HF38" s="165">
        <v>-243.3929</v>
      </c>
      <c r="HG38" s="165">
        <v>247.57759999999999</v>
      </c>
      <c r="HH38" s="165">
        <v>-14.371499999999999</v>
      </c>
      <c r="HI38" s="165">
        <v>-52.250799999999998</v>
      </c>
      <c r="HJ38" s="165">
        <v>-50.927999999999997</v>
      </c>
      <c r="HK38" s="165">
        <v>-36.637</v>
      </c>
      <c r="HL38" s="165">
        <v>-27.429099999999998</v>
      </c>
      <c r="HM38" s="165">
        <v>79.145600000000002</v>
      </c>
      <c r="HN38" s="165">
        <v>78.501000000000005</v>
      </c>
      <c r="HO38" s="164"/>
      <c r="HP38" s="164"/>
      <c r="HQ38" s="165">
        <v>1.3979999999999999</v>
      </c>
      <c r="HR38" s="165">
        <v>1.3210999999999999</v>
      </c>
      <c r="HS38" s="165">
        <v>-13.047499999999999</v>
      </c>
      <c r="HT38" s="165">
        <v>-13.3383</v>
      </c>
      <c r="HU38" s="165">
        <v>-10.28</v>
      </c>
      <c r="HV38" s="165">
        <v>-10.6</v>
      </c>
      <c r="HW38" s="165">
        <v>28.4</v>
      </c>
      <c r="HX38" s="165">
        <v>27.9</v>
      </c>
      <c r="HY38" s="165">
        <v>22.397600000000001</v>
      </c>
      <c r="HZ38" s="165">
        <v>-67.52</v>
      </c>
      <c r="IA38" s="165">
        <v>-330.35890000000001</v>
      </c>
      <c r="IB38" s="165">
        <v>76.939400000000006</v>
      </c>
      <c r="IC38" s="165">
        <v>76.656199999999998</v>
      </c>
      <c r="ID38" s="166">
        <v>9.9</v>
      </c>
      <c r="IE38" s="165">
        <v>-10.3</v>
      </c>
      <c r="IF38" s="165">
        <v>-1.1000000000000001</v>
      </c>
      <c r="IG38" s="165">
        <v>-1.1000000000000001</v>
      </c>
      <c r="IH38" s="164"/>
      <c r="II38" s="165">
        <v>1.2614000000000001</v>
      </c>
      <c r="IJ38" s="165">
        <v>0</v>
      </c>
      <c r="IK38" s="165">
        <v>153.8211</v>
      </c>
      <c r="IL38" s="165">
        <v>48.344700000000003</v>
      </c>
      <c r="IM38" s="165">
        <v>13.434799999999999</v>
      </c>
      <c r="IN38" s="164"/>
      <c r="IO38" s="165">
        <v>-11.9437</v>
      </c>
      <c r="IP38" s="165">
        <v>4.0439999999999996</v>
      </c>
      <c r="IQ38" s="165">
        <v>-152.05869999999999</v>
      </c>
      <c r="IR38" s="165">
        <v>47.4801</v>
      </c>
      <c r="IS38" s="165">
        <v>-7.4829999999999997</v>
      </c>
      <c r="IT38" s="165">
        <v>155.00280000000001</v>
      </c>
      <c r="IU38" s="165">
        <v>153.25550000000001</v>
      </c>
      <c r="IV38" s="165">
        <v>155.87780000000001</v>
      </c>
      <c r="IW38" s="165">
        <v>-42.126800000000003</v>
      </c>
      <c r="IX38" s="165">
        <v>-46.5471</v>
      </c>
      <c r="IY38" s="165">
        <v>-80.356800000000007</v>
      </c>
      <c r="IZ38" s="165">
        <v>80.773099999999999</v>
      </c>
      <c r="JA38" s="165">
        <v>-9.2546999999999997</v>
      </c>
      <c r="JB38" s="164"/>
      <c r="JC38" s="165">
        <v>24.64</v>
      </c>
      <c r="JD38" s="165">
        <v>7.3689999999999998</v>
      </c>
      <c r="JE38" s="165">
        <v>7.3339999999999996</v>
      </c>
      <c r="JF38" s="165">
        <v>-24.16</v>
      </c>
      <c r="JG38" s="165">
        <v>0.08</v>
      </c>
      <c r="JH38" s="164"/>
      <c r="JI38" s="165">
        <v>0.14799999999999999</v>
      </c>
      <c r="JJ38" s="165">
        <v>-2.6932</v>
      </c>
      <c r="JK38" s="165">
        <v>-32.344499999999996</v>
      </c>
      <c r="JL38" s="165">
        <v>10.7</v>
      </c>
      <c r="JM38" s="165">
        <v>49.134</v>
      </c>
      <c r="JN38" s="165">
        <v>50.911000000000001</v>
      </c>
      <c r="JO38" s="164"/>
      <c r="JP38" s="165">
        <v>13.798500000000001</v>
      </c>
      <c r="JQ38" s="165">
        <v>51.6524</v>
      </c>
      <c r="JR38" s="165">
        <v>52.120600000000003</v>
      </c>
      <c r="JS38" s="165">
        <v>52.389899999999997</v>
      </c>
      <c r="JT38" s="164"/>
      <c r="JU38" s="165">
        <v>12</v>
      </c>
      <c r="JV38" s="165">
        <v>-51.1738</v>
      </c>
      <c r="JW38" s="165">
        <v>7.58</v>
      </c>
      <c r="JX38" s="164"/>
      <c r="JY38" s="165">
        <v>-29.641500000000001</v>
      </c>
      <c r="JZ38" s="165">
        <v>58.843499999999999</v>
      </c>
      <c r="KA38" s="165">
        <v>36.914900000000003</v>
      </c>
      <c r="KB38" s="165">
        <v>-29.982900000000001</v>
      </c>
      <c r="KC38" s="165">
        <v>-58.197899999999997</v>
      </c>
      <c r="KD38" s="165">
        <v>26.2682</v>
      </c>
      <c r="KE38" s="165">
        <v>30.623799999999999</v>
      </c>
      <c r="KF38" s="165">
        <v>-19.399999999999999</v>
      </c>
      <c r="KG38" s="165">
        <v>18.399999999999999</v>
      </c>
      <c r="KH38" s="165">
        <v>-257.11309999999997</v>
      </c>
      <c r="KI38" s="165">
        <v>354.7364</v>
      </c>
    </row>
    <row r="39" spans="1:295" ht="18" customHeight="1" x14ac:dyDescent="0.3">
      <c r="A39" s="160" t="s">
        <v>62</v>
      </c>
      <c r="B39" s="160" t="s">
        <v>770</v>
      </c>
      <c r="C39" s="164"/>
      <c r="D39" s="165">
        <v>15.877000000000001</v>
      </c>
      <c r="E39" s="165">
        <v>-22.057300000000001</v>
      </c>
      <c r="F39" s="165">
        <v>10.501200000000001</v>
      </c>
      <c r="G39" s="165">
        <v>18.88</v>
      </c>
      <c r="H39" s="164"/>
      <c r="I39" s="165">
        <v>55.514800000000001</v>
      </c>
      <c r="J39" s="165">
        <v>-108.6621</v>
      </c>
      <c r="K39" s="165">
        <v>59.834000000000003</v>
      </c>
      <c r="L39" s="165">
        <v>30.5031</v>
      </c>
      <c r="M39" s="164"/>
      <c r="N39" s="165">
        <v>17.760000000000002</v>
      </c>
      <c r="O39" s="165">
        <v>-67.742000000000004</v>
      </c>
      <c r="P39" s="165">
        <v>63.8</v>
      </c>
      <c r="Q39" s="165">
        <v>19.872</v>
      </c>
      <c r="R39" s="166">
        <v>-61.6</v>
      </c>
      <c r="S39" s="165">
        <v>13.611000000000001</v>
      </c>
      <c r="T39" s="165">
        <v>64.305800000000005</v>
      </c>
      <c r="U39" s="165">
        <v>18.085799999999999</v>
      </c>
      <c r="V39" s="165">
        <v>18.411100000000001</v>
      </c>
      <c r="W39" s="165">
        <v>30.6097</v>
      </c>
      <c r="X39" s="165">
        <v>16.375299999999999</v>
      </c>
      <c r="Y39" s="165">
        <v>0.25740000000000002</v>
      </c>
      <c r="Z39" s="165">
        <v>8.1562000000000001</v>
      </c>
      <c r="AA39" s="164"/>
      <c r="AB39" s="164"/>
      <c r="AC39" s="165">
        <v>-64.25</v>
      </c>
      <c r="AD39" s="165">
        <v>-64.31</v>
      </c>
      <c r="AE39" s="164"/>
      <c r="AF39" s="165">
        <v>-17.760000000000002</v>
      </c>
      <c r="AG39" s="166">
        <v>66</v>
      </c>
      <c r="AH39" s="165">
        <v>27.350999999999999</v>
      </c>
      <c r="AI39" s="165">
        <v>0.27500000000000002</v>
      </c>
      <c r="AJ39" s="164"/>
      <c r="AK39" s="165">
        <v>-39.72</v>
      </c>
      <c r="AL39" s="165">
        <v>-96.17</v>
      </c>
      <c r="AM39" s="165">
        <v>39.83</v>
      </c>
      <c r="AN39" s="165">
        <v>39.840000000000003</v>
      </c>
      <c r="AO39" s="165">
        <v>13.0314</v>
      </c>
      <c r="AP39" s="165">
        <v>9.8962000000000003</v>
      </c>
      <c r="AQ39" s="165">
        <v>69.977099999999993</v>
      </c>
      <c r="AR39" s="165">
        <v>73.208299999999994</v>
      </c>
      <c r="AS39" s="165">
        <v>35.261000000000003</v>
      </c>
      <c r="AT39" s="165">
        <v>-44.608400000000003</v>
      </c>
      <c r="AU39" s="165">
        <v>-43.738100000000003</v>
      </c>
      <c r="AV39" s="165">
        <v>7.7061999999999999</v>
      </c>
      <c r="AW39" s="165">
        <v>7.6096000000000004</v>
      </c>
      <c r="AX39" s="165">
        <v>75.2851</v>
      </c>
      <c r="AY39" s="165">
        <v>76.892600000000002</v>
      </c>
      <c r="AZ39" s="165">
        <v>-2.2381000000000002</v>
      </c>
      <c r="BA39" s="165">
        <v>-3.4140999999999999</v>
      </c>
      <c r="BB39" s="165">
        <v>-481.1628</v>
      </c>
      <c r="BC39" s="165">
        <v>-18.923400000000001</v>
      </c>
      <c r="BD39" s="165">
        <v>-11.8</v>
      </c>
      <c r="BE39" s="165">
        <v>-11.9</v>
      </c>
      <c r="BF39" s="165">
        <v>49.453000000000003</v>
      </c>
      <c r="BG39" s="165">
        <v>48.592799999999997</v>
      </c>
      <c r="BH39" s="165">
        <v>-3.9771000000000001</v>
      </c>
      <c r="BI39" s="164"/>
      <c r="BJ39" s="165">
        <v>-56.776200000000003</v>
      </c>
      <c r="BK39" s="165">
        <v>7.1798000000000002</v>
      </c>
      <c r="BL39" s="165">
        <v>6.4305000000000003</v>
      </c>
      <c r="BM39" s="165">
        <v>4.4314</v>
      </c>
      <c r="BN39" s="165">
        <v>519.63850000000002</v>
      </c>
      <c r="BO39" s="165">
        <v>177.46510000000001</v>
      </c>
      <c r="BP39" s="165">
        <v>178.38059999999999</v>
      </c>
      <c r="BQ39" s="165">
        <v>-480.21080000000001</v>
      </c>
      <c r="BR39" s="165">
        <v>611.44169999999997</v>
      </c>
      <c r="BS39" s="164"/>
      <c r="BT39" s="165">
        <v>-70.196399999999997</v>
      </c>
      <c r="BU39" s="165">
        <v>71.189099999999996</v>
      </c>
      <c r="BV39" s="165">
        <v>96.641999999999996</v>
      </c>
      <c r="BW39" s="165">
        <v>26.02</v>
      </c>
      <c r="BX39" s="165">
        <v>26.38</v>
      </c>
      <c r="BY39" s="165">
        <v>64.28</v>
      </c>
      <c r="BZ39" s="165">
        <v>77.89</v>
      </c>
      <c r="CA39" s="165">
        <v>-55.454099999999997</v>
      </c>
      <c r="CB39" s="165">
        <v>-54.516399999999997</v>
      </c>
      <c r="CC39" s="165">
        <v>83.6173</v>
      </c>
      <c r="CD39" s="165">
        <v>84.415099999999995</v>
      </c>
      <c r="CE39" s="164"/>
      <c r="CF39" s="165">
        <v>-112.3653</v>
      </c>
      <c r="CG39" s="165">
        <v>-112.1486</v>
      </c>
      <c r="CH39" s="165">
        <v>1.3834</v>
      </c>
      <c r="CI39" s="165">
        <v>0</v>
      </c>
      <c r="CJ39" s="164"/>
      <c r="CK39" s="164"/>
      <c r="CL39" s="165">
        <v>0</v>
      </c>
      <c r="CM39" s="165">
        <v>182.1</v>
      </c>
      <c r="CN39" s="165">
        <v>-15.06</v>
      </c>
      <c r="CO39" s="165">
        <v>57.067100000000003</v>
      </c>
      <c r="CP39" s="165">
        <v>56.361199999999997</v>
      </c>
      <c r="CQ39" s="165">
        <v>56.093000000000004</v>
      </c>
      <c r="CR39" s="165">
        <v>27.5105</v>
      </c>
      <c r="CS39" s="165">
        <v>27.709900000000001</v>
      </c>
      <c r="CT39" s="165">
        <v>40.289099999999998</v>
      </c>
      <c r="CU39" s="165">
        <v>-119.31189999999999</v>
      </c>
      <c r="CV39" s="165">
        <v>46.387</v>
      </c>
      <c r="CW39" s="165">
        <v>13.6525</v>
      </c>
      <c r="CX39" s="165">
        <v>67.2</v>
      </c>
      <c r="CY39" s="165">
        <v>35.51</v>
      </c>
      <c r="CZ39" s="165">
        <v>57.8979</v>
      </c>
      <c r="DA39" s="165">
        <v>54.350299999999997</v>
      </c>
      <c r="DB39" s="165">
        <v>-31.71</v>
      </c>
      <c r="DC39" s="165">
        <v>-8.2894000000000005</v>
      </c>
      <c r="DD39" s="164"/>
      <c r="DE39" s="164"/>
      <c r="DF39" s="165">
        <v>-87.670199999999994</v>
      </c>
      <c r="DG39" s="164"/>
      <c r="DH39" s="165">
        <v>-19.659500000000001</v>
      </c>
      <c r="DI39" s="165">
        <v>-124</v>
      </c>
      <c r="DJ39" s="165">
        <v>-125.8</v>
      </c>
      <c r="DK39" s="165">
        <v>16.449300000000001</v>
      </c>
      <c r="DL39" s="165">
        <v>57.723999999999997</v>
      </c>
      <c r="DM39" s="165">
        <v>67.643699999999995</v>
      </c>
      <c r="DN39" s="166">
        <v>80.877700000000004</v>
      </c>
      <c r="DO39" s="165">
        <v>56.48</v>
      </c>
      <c r="DP39" s="165">
        <v>-10.01</v>
      </c>
      <c r="DQ39" s="165">
        <v>33.216500000000003</v>
      </c>
      <c r="DR39" s="165">
        <v>86.904899999999998</v>
      </c>
      <c r="DS39" s="165">
        <v>-29.75</v>
      </c>
      <c r="DT39" s="165">
        <v>-30.38</v>
      </c>
      <c r="DU39" s="165">
        <v>125.38</v>
      </c>
      <c r="DV39" s="165">
        <v>71.66</v>
      </c>
      <c r="DW39" s="165">
        <v>87.9636</v>
      </c>
      <c r="DX39" s="165">
        <v>87.7273</v>
      </c>
      <c r="DY39" s="165">
        <v>-27.921399999999998</v>
      </c>
      <c r="DZ39" s="165">
        <v>-27.4909</v>
      </c>
      <c r="EA39" s="165">
        <v>215.74850000000001</v>
      </c>
      <c r="EB39" s="165">
        <v>165.6395</v>
      </c>
      <c r="EC39" s="165">
        <v>159.3229</v>
      </c>
      <c r="ED39" s="165">
        <v>163.08179999999999</v>
      </c>
      <c r="EE39" s="165">
        <v>30.485600000000002</v>
      </c>
      <c r="EF39" s="165">
        <v>18.148499999999999</v>
      </c>
      <c r="EG39" s="165">
        <v>-22.875</v>
      </c>
      <c r="EH39" s="165">
        <v>492.86200000000002</v>
      </c>
      <c r="EI39" s="165">
        <v>-122.23950000000001</v>
      </c>
      <c r="EJ39" s="164"/>
      <c r="EK39" s="165">
        <v>-34.199800000000003</v>
      </c>
      <c r="EL39" s="165">
        <v>-30.931999999999999</v>
      </c>
      <c r="EM39" s="165">
        <v>54.5169</v>
      </c>
      <c r="EN39" s="165">
        <v>-35.670499999999997</v>
      </c>
      <c r="EO39" s="165">
        <v>-33.786099999999998</v>
      </c>
      <c r="EP39" s="165">
        <v>32.304000000000002</v>
      </c>
      <c r="EQ39" s="165">
        <v>-53.491500000000002</v>
      </c>
      <c r="ER39" s="165">
        <v>-54.476999999999997</v>
      </c>
      <c r="ES39" s="165">
        <v>19.751000000000001</v>
      </c>
      <c r="ET39" s="165">
        <v>0</v>
      </c>
      <c r="EU39" s="165">
        <v>0</v>
      </c>
      <c r="EV39" s="165">
        <v>1</v>
      </c>
      <c r="EW39" s="165">
        <v>11.366400000000001</v>
      </c>
      <c r="EX39" s="165">
        <v>-115.8169</v>
      </c>
      <c r="EY39" s="165">
        <v>-38.356499999999997</v>
      </c>
      <c r="EZ39" s="165">
        <v>-37.7761</v>
      </c>
      <c r="FA39" s="165">
        <v>8.5807000000000002</v>
      </c>
      <c r="FB39" s="165">
        <v>-15.0299</v>
      </c>
      <c r="FC39" s="165">
        <v>-17.2807</v>
      </c>
      <c r="FD39" s="165">
        <v>24.1875</v>
      </c>
      <c r="FE39" s="164"/>
      <c r="FF39" s="165">
        <v>23.201000000000001</v>
      </c>
      <c r="FG39" s="165">
        <v>42.307299999999998</v>
      </c>
      <c r="FH39" s="165">
        <v>41.9392</v>
      </c>
      <c r="FI39" s="165">
        <v>40.8904</v>
      </c>
      <c r="FJ39" s="165">
        <v>54.925699999999999</v>
      </c>
      <c r="FK39" s="165">
        <v>55.260599999999997</v>
      </c>
      <c r="FL39" s="165">
        <v>36.505499999999998</v>
      </c>
      <c r="FM39" s="165">
        <v>29.991399999999999</v>
      </c>
      <c r="FN39" s="165">
        <v>29.5413</v>
      </c>
      <c r="FO39" s="165">
        <v>16.618600000000001</v>
      </c>
      <c r="FP39" s="165">
        <v>28.892199999999999</v>
      </c>
      <c r="FQ39" s="165">
        <v>6.6230000000000002</v>
      </c>
      <c r="FR39" s="165">
        <v>-0.8</v>
      </c>
      <c r="FS39" s="165">
        <v>11.7806</v>
      </c>
      <c r="FT39" s="165">
        <v>0.97809999999999997</v>
      </c>
      <c r="FU39" s="165">
        <v>-7.2</v>
      </c>
      <c r="FV39" s="165">
        <v>15.52</v>
      </c>
      <c r="FW39" s="164"/>
      <c r="FX39" s="164"/>
      <c r="FY39" s="165">
        <v>-5.008</v>
      </c>
      <c r="FZ39" s="165">
        <v>4.3559999999999999</v>
      </c>
      <c r="GA39" s="164"/>
      <c r="GB39" s="165">
        <v>36.909999999999997</v>
      </c>
      <c r="GC39" s="165">
        <v>-32.630400000000002</v>
      </c>
      <c r="GD39" s="165">
        <v>-18.559699999999999</v>
      </c>
      <c r="GE39" s="164"/>
      <c r="GF39" s="165">
        <v>70.815899999999999</v>
      </c>
      <c r="GG39" s="165">
        <v>24.3</v>
      </c>
      <c r="GH39" s="165">
        <v>-16.6873</v>
      </c>
      <c r="GI39" s="165">
        <v>1.1398999999999999</v>
      </c>
      <c r="GJ39" s="165">
        <v>1.3662000000000001</v>
      </c>
      <c r="GK39" s="165">
        <v>2.1488999999999998</v>
      </c>
      <c r="GL39" s="164"/>
      <c r="GM39" s="164"/>
      <c r="GN39" s="165">
        <v>-14.668799999999999</v>
      </c>
      <c r="GO39" s="165">
        <v>-39.002400000000002</v>
      </c>
      <c r="GP39" s="165">
        <v>13.3522</v>
      </c>
      <c r="GQ39" s="165">
        <v>41.424999999999997</v>
      </c>
      <c r="GR39" s="165">
        <v>59.232300000000002</v>
      </c>
      <c r="GS39" s="165">
        <v>54.950800000000001</v>
      </c>
      <c r="GT39" s="165">
        <v>-132.21969999999999</v>
      </c>
      <c r="GU39" s="165">
        <v>-31.3809</v>
      </c>
      <c r="GV39" s="165">
        <v>29.466100000000001</v>
      </c>
      <c r="GW39" s="165">
        <v>-66.462299999999999</v>
      </c>
      <c r="GX39" s="165">
        <v>11.760899999999999</v>
      </c>
      <c r="GY39" s="165">
        <v>12.3759</v>
      </c>
      <c r="GZ39" s="165">
        <v>12.100300000000001</v>
      </c>
      <c r="HA39" s="165">
        <v>14</v>
      </c>
      <c r="HB39" s="165">
        <v>56.714399999999998</v>
      </c>
      <c r="HC39" s="165">
        <v>56.908499999999997</v>
      </c>
      <c r="HD39" s="165">
        <v>80.900000000000006</v>
      </c>
      <c r="HE39" s="165">
        <v>-81.121899999999997</v>
      </c>
      <c r="HF39" s="165">
        <v>-264.16849999999999</v>
      </c>
      <c r="HG39" s="165">
        <v>264.63639999999998</v>
      </c>
      <c r="HH39" s="165">
        <v>4.6250999999999998</v>
      </c>
      <c r="HI39" s="165">
        <v>-54.8508</v>
      </c>
      <c r="HJ39" s="165">
        <v>-55.751399999999997</v>
      </c>
      <c r="HK39" s="165">
        <v>-36.863300000000002</v>
      </c>
      <c r="HL39" s="165">
        <v>-27.385999999999999</v>
      </c>
      <c r="HM39" s="165">
        <v>80.908500000000004</v>
      </c>
      <c r="HN39" s="165">
        <v>79.699399999999997</v>
      </c>
      <c r="HO39" s="164"/>
      <c r="HP39" s="164"/>
      <c r="HQ39" s="165">
        <v>1.387</v>
      </c>
      <c r="HR39" s="165">
        <v>1.2882</v>
      </c>
      <c r="HS39" s="165">
        <v>-22.654499999999999</v>
      </c>
      <c r="HT39" s="165">
        <v>-22.199400000000001</v>
      </c>
      <c r="HU39" s="165">
        <v>-8.61</v>
      </c>
      <c r="HV39" s="165">
        <v>-9.1199999999999992</v>
      </c>
      <c r="HW39" s="165">
        <v>26.1</v>
      </c>
      <c r="HX39" s="165">
        <v>26.9</v>
      </c>
      <c r="HY39" s="165">
        <v>22.295100000000001</v>
      </c>
      <c r="HZ39" s="165">
        <v>-49.68</v>
      </c>
      <c r="IA39" s="165">
        <v>-326.06200000000001</v>
      </c>
      <c r="IB39" s="165">
        <v>75.909800000000004</v>
      </c>
      <c r="IC39" s="165">
        <v>74.632599999999996</v>
      </c>
      <c r="ID39" s="165">
        <v>9.9</v>
      </c>
      <c r="IE39" s="165">
        <v>-11.9</v>
      </c>
      <c r="IF39" s="165">
        <v>-0.1</v>
      </c>
      <c r="IG39" s="165">
        <v>0.6</v>
      </c>
      <c r="IH39" s="165">
        <v>1.4457</v>
      </c>
      <c r="II39" s="164"/>
      <c r="IJ39" s="165">
        <v>0</v>
      </c>
      <c r="IK39" s="165">
        <v>143.67740000000001</v>
      </c>
      <c r="IL39" s="165">
        <v>62.909799999999997</v>
      </c>
      <c r="IM39" s="165">
        <v>28.643000000000001</v>
      </c>
      <c r="IN39" s="164"/>
      <c r="IO39" s="165">
        <v>-27.961400000000001</v>
      </c>
      <c r="IP39" s="165">
        <v>16.5809</v>
      </c>
      <c r="IQ39" s="165">
        <v>-155.1054</v>
      </c>
      <c r="IR39" s="165">
        <v>39.528599999999997</v>
      </c>
      <c r="IS39" s="165">
        <v>-17.632899999999999</v>
      </c>
      <c r="IT39" s="165">
        <v>156.0429</v>
      </c>
      <c r="IU39" s="165">
        <v>157.02529999999999</v>
      </c>
      <c r="IV39" s="165">
        <v>156.5051</v>
      </c>
      <c r="IW39" s="165">
        <v>-59.534700000000001</v>
      </c>
      <c r="IX39" s="165">
        <v>-38.6768</v>
      </c>
      <c r="IY39" s="165">
        <v>-94.345399999999998</v>
      </c>
      <c r="IZ39" s="165">
        <v>94.560299999999998</v>
      </c>
      <c r="JA39" s="165">
        <v>-9.5183999999999997</v>
      </c>
      <c r="JB39" s="164"/>
      <c r="JC39" s="165">
        <v>23.28</v>
      </c>
      <c r="JD39" s="164"/>
      <c r="JE39" s="165">
        <v>7.33</v>
      </c>
      <c r="JF39" s="165">
        <v>-22.24</v>
      </c>
      <c r="JG39" s="165">
        <v>-2.56</v>
      </c>
      <c r="JH39" s="164"/>
      <c r="JI39" s="165">
        <v>2.9007000000000001</v>
      </c>
      <c r="JJ39" s="165">
        <v>-3.7185999999999999</v>
      </c>
      <c r="JK39" s="165">
        <v>-33.867400000000004</v>
      </c>
      <c r="JL39" s="165">
        <v>10.3</v>
      </c>
      <c r="JM39" s="165">
        <v>49.064999999999998</v>
      </c>
      <c r="JN39" s="165">
        <v>50.856999999999999</v>
      </c>
      <c r="JO39" s="164"/>
      <c r="JP39" s="164"/>
      <c r="JQ39" s="165">
        <v>51.334400000000002</v>
      </c>
      <c r="JR39" s="165">
        <v>52.907200000000003</v>
      </c>
      <c r="JS39" s="165">
        <v>52.265999999999998</v>
      </c>
      <c r="JT39" s="164"/>
      <c r="JU39" s="165">
        <v>15.4</v>
      </c>
      <c r="JV39" s="166">
        <v>-50.793700000000001</v>
      </c>
      <c r="JW39" s="165">
        <v>7.52</v>
      </c>
      <c r="JX39" s="164"/>
      <c r="JY39" s="165">
        <v>-28.3917</v>
      </c>
      <c r="JZ39" s="165">
        <v>58.795400000000001</v>
      </c>
      <c r="KA39" s="165">
        <v>37.4848</v>
      </c>
      <c r="KB39" s="165">
        <v>-28.0486</v>
      </c>
      <c r="KC39" s="165">
        <v>-58.432200000000002</v>
      </c>
      <c r="KD39" s="165">
        <v>26.8355</v>
      </c>
      <c r="KE39" s="165">
        <v>30.809799999999999</v>
      </c>
      <c r="KF39" s="165">
        <v>-21.1</v>
      </c>
      <c r="KG39" s="165">
        <v>21.5</v>
      </c>
      <c r="KH39" s="165">
        <v>-259.54500000000002</v>
      </c>
      <c r="KI39" s="165">
        <v>356.47460000000001</v>
      </c>
    </row>
    <row r="40" spans="1:295" ht="18" customHeight="1" x14ac:dyDescent="0.3">
      <c r="A40" s="160" t="s">
        <v>62</v>
      </c>
      <c r="B40" s="160" t="s">
        <v>771</v>
      </c>
      <c r="C40" s="167"/>
      <c r="D40" s="168">
        <v>16.268599999999999</v>
      </c>
      <c r="E40" s="168">
        <v>-22.340599999999998</v>
      </c>
      <c r="F40" s="168">
        <v>10.4735</v>
      </c>
      <c r="G40" s="168">
        <v>18.144600000000001</v>
      </c>
      <c r="H40" s="167"/>
      <c r="I40" s="168">
        <v>54.572899999999997</v>
      </c>
      <c r="J40" s="168">
        <v>-105.9011</v>
      </c>
      <c r="K40" s="168">
        <v>59.100200000000001</v>
      </c>
      <c r="L40" s="168">
        <v>29.931100000000001</v>
      </c>
      <c r="M40" s="167"/>
      <c r="N40" s="168">
        <v>19.98</v>
      </c>
      <c r="O40" s="168">
        <v>-66.875</v>
      </c>
      <c r="P40" s="169">
        <v>60.5</v>
      </c>
      <c r="Q40" s="168">
        <v>19.872</v>
      </c>
      <c r="R40" s="168">
        <v>-61.6</v>
      </c>
      <c r="S40" s="168">
        <v>11.518800000000001</v>
      </c>
      <c r="T40" s="168">
        <v>63.418999999999997</v>
      </c>
      <c r="U40" s="168">
        <v>17.4316</v>
      </c>
      <c r="V40" s="168">
        <v>17.7911</v>
      </c>
      <c r="W40" s="168">
        <v>29.867100000000001</v>
      </c>
      <c r="X40" s="168">
        <v>15.984400000000001</v>
      </c>
      <c r="Y40" s="168">
        <v>0.17169999999999999</v>
      </c>
      <c r="Z40" s="168">
        <v>8.4939</v>
      </c>
      <c r="AA40" s="167"/>
      <c r="AB40" s="167"/>
      <c r="AC40" s="168">
        <v>-61.06</v>
      </c>
      <c r="AD40" s="168">
        <v>-61.17</v>
      </c>
      <c r="AE40" s="167"/>
      <c r="AF40" s="168">
        <v>-19.98</v>
      </c>
      <c r="AG40" s="168">
        <v>66</v>
      </c>
      <c r="AH40" s="168">
        <v>27.943000000000001</v>
      </c>
      <c r="AI40" s="168">
        <v>0.27400000000000002</v>
      </c>
      <c r="AJ40" s="167"/>
      <c r="AK40" s="168">
        <v>-39.659999999999997</v>
      </c>
      <c r="AL40" s="168">
        <v>-88.3</v>
      </c>
      <c r="AM40" s="168">
        <v>40.19</v>
      </c>
      <c r="AN40" s="168">
        <v>40.01</v>
      </c>
      <c r="AO40" s="168">
        <v>12.6496</v>
      </c>
      <c r="AP40" s="168">
        <v>10.0929</v>
      </c>
      <c r="AQ40" s="168">
        <v>66.5655</v>
      </c>
      <c r="AR40" s="168">
        <v>69.193100000000001</v>
      </c>
      <c r="AS40" s="168">
        <v>35.785699999999999</v>
      </c>
      <c r="AT40" s="168">
        <v>-41.661299999999997</v>
      </c>
      <c r="AU40" s="168">
        <v>-41.789099999999998</v>
      </c>
      <c r="AV40" s="168">
        <v>9.6317000000000004</v>
      </c>
      <c r="AW40" s="168">
        <v>9.3680000000000003</v>
      </c>
      <c r="AX40" s="168">
        <v>74.883200000000002</v>
      </c>
      <c r="AY40" s="168">
        <v>76.356800000000007</v>
      </c>
      <c r="AZ40" s="168">
        <v>-6.1835000000000004</v>
      </c>
      <c r="BA40" s="168">
        <v>-7.5407000000000002</v>
      </c>
      <c r="BB40" s="168">
        <v>-467.01299999999998</v>
      </c>
      <c r="BC40" s="168">
        <v>-17.610900000000001</v>
      </c>
      <c r="BD40" s="168">
        <v>-13</v>
      </c>
      <c r="BE40" s="168">
        <v>-12.7</v>
      </c>
      <c r="BF40" s="168">
        <v>47.33</v>
      </c>
      <c r="BG40" s="168">
        <v>46.344499999999996</v>
      </c>
      <c r="BH40" s="168">
        <v>-3.9287999999999998</v>
      </c>
      <c r="BI40" s="167"/>
      <c r="BJ40" s="168">
        <v>-58.203400000000002</v>
      </c>
      <c r="BK40" s="168">
        <v>6.49</v>
      </c>
      <c r="BL40" s="168">
        <v>5.9196999999999997</v>
      </c>
      <c r="BM40" s="168">
        <v>4.1006999999999998</v>
      </c>
      <c r="BN40" s="168">
        <v>507.33949999999999</v>
      </c>
      <c r="BO40" s="168">
        <v>167.4855</v>
      </c>
      <c r="BP40" s="168">
        <v>166.8141</v>
      </c>
      <c r="BQ40" s="168">
        <v>-467.58240000000001</v>
      </c>
      <c r="BR40" s="168">
        <v>588.84479999999996</v>
      </c>
      <c r="BS40" s="167"/>
      <c r="BT40" s="168">
        <v>-48.747599999999998</v>
      </c>
      <c r="BU40" s="168">
        <v>50.418500000000002</v>
      </c>
      <c r="BV40" s="168">
        <v>95.693899999999999</v>
      </c>
      <c r="BW40" s="168">
        <v>25.94</v>
      </c>
      <c r="BX40" s="168">
        <v>26.06</v>
      </c>
      <c r="BY40" s="168">
        <v>64.94</v>
      </c>
      <c r="BZ40" s="168">
        <v>78.680000000000007</v>
      </c>
      <c r="CA40" s="168">
        <v>-54.516399999999997</v>
      </c>
      <c r="CB40" s="168">
        <v>-54.1145</v>
      </c>
      <c r="CC40" s="168">
        <v>85.182699999999997</v>
      </c>
      <c r="CD40" s="168">
        <v>86.515699999999995</v>
      </c>
      <c r="CE40" s="167"/>
      <c r="CF40" s="168">
        <v>-94.374200000000002</v>
      </c>
      <c r="CG40" s="168">
        <v>-95.422300000000007</v>
      </c>
      <c r="CH40" s="168">
        <v>1.3875</v>
      </c>
      <c r="CI40" s="168">
        <v>0</v>
      </c>
      <c r="CJ40" s="167"/>
      <c r="CK40" s="167"/>
      <c r="CL40" s="168">
        <v>0</v>
      </c>
      <c r="CM40" s="168">
        <v>180.4</v>
      </c>
      <c r="CN40" s="168">
        <v>-14.63</v>
      </c>
      <c r="CO40" s="168">
        <v>65.655699999999996</v>
      </c>
      <c r="CP40" s="168">
        <v>65.854600000000005</v>
      </c>
      <c r="CQ40" s="168">
        <v>64.439899999999994</v>
      </c>
      <c r="CR40" s="168">
        <v>17.8187</v>
      </c>
      <c r="CS40" s="168">
        <v>18.3551</v>
      </c>
      <c r="CT40" s="168">
        <v>40.2318</v>
      </c>
      <c r="CU40" s="168">
        <v>-109.7363</v>
      </c>
      <c r="CV40" s="168">
        <v>45.749099999999999</v>
      </c>
      <c r="CW40" s="168">
        <v>13.649800000000001</v>
      </c>
      <c r="CX40" s="168">
        <v>68.72</v>
      </c>
      <c r="CY40" s="168">
        <v>36.61</v>
      </c>
      <c r="CZ40" s="168">
        <v>57.194800000000001</v>
      </c>
      <c r="DA40" s="168">
        <v>54.350299999999997</v>
      </c>
      <c r="DB40" s="168">
        <v>-31.44</v>
      </c>
      <c r="DC40" s="168">
        <v>-1.8421000000000001</v>
      </c>
      <c r="DD40" s="167"/>
      <c r="DE40" s="167"/>
      <c r="DF40" s="168">
        <v>-86.746099999999998</v>
      </c>
      <c r="DG40" s="167"/>
      <c r="DH40" s="168">
        <v>-19.402100000000001</v>
      </c>
      <c r="DI40" s="168">
        <v>-123.5</v>
      </c>
      <c r="DJ40" s="168">
        <v>-122.4</v>
      </c>
      <c r="DK40" s="168">
        <v>16.465800000000002</v>
      </c>
      <c r="DL40" s="168">
        <v>55.966200000000001</v>
      </c>
      <c r="DM40" s="168">
        <v>65.765100000000004</v>
      </c>
      <c r="DN40" s="168">
        <v>79.705799999999996</v>
      </c>
      <c r="DO40" s="169">
        <v>56.48</v>
      </c>
      <c r="DP40" s="168">
        <v>-9.67</v>
      </c>
      <c r="DQ40" s="168">
        <v>35.154000000000003</v>
      </c>
      <c r="DR40" s="168">
        <v>86.459900000000005</v>
      </c>
      <c r="DS40" s="168">
        <v>-30.04</v>
      </c>
      <c r="DT40" s="168">
        <v>-30.57</v>
      </c>
      <c r="DU40" s="168">
        <v>120.47</v>
      </c>
      <c r="DV40" s="168">
        <v>71.7</v>
      </c>
      <c r="DW40" s="168">
        <v>86.672700000000006</v>
      </c>
      <c r="DX40" s="168">
        <v>85.4</v>
      </c>
      <c r="DY40" s="168">
        <v>-27.5807</v>
      </c>
      <c r="DZ40" s="168">
        <v>-26.7</v>
      </c>
      <c r="EA40" s="168">
        <v>214.77180000000001</v>
      </c>
      <c r="EB40" s="168">
        <v>163.7424</v>
      </c>
      <c r="EC40" s="168">
        <v>157.64840000000001</v>
      </c>
      <c r="ED40" s="168">
        <v>161.03569999999999</v>
      </c>
      <c r="EE40" s="168">
        <v>31.882400000000001</v>
      </c>
      <c r="EF40" s="168">
        <v>16.216000000000001</v>
      </c>
      <c r="EG40" s="168">
        <v>-23.433</v>
      </c>
      <c r="EH40" s="168">
        <v>482.40870000000001</v>
      </c>
      <c r="EI40" s="168">
        <v>-99.743099999999998</v>
      </c>
      <c r="EJ40" s="167"/>
      <c r="EK40" s="168">
        <v>-34.388599999999997</v>
      </c>
      <c r="EL40" s="168">
        <v>-31.682300000000001</v>
      </c>
      <c r="EM40" s="168">
        <v>45.295400000000001</v>
      </c>
      <c r="EN40" s="168">
        <v>-30.766300000000001</v>
      </c>
      <c r="EO40" s="168">
        <v>-29.851900000000001</v>
      </c>
      <c r="EP40" s="168">
        <v>33.840000000000003</v>
      </c>
      <c r="EQ40" s="168">
        <v>-53.5306</v>
      </c>
      <c r="ER40" s="168">
        <v>-54.3812</v>
      </c>
      <c r="ES40" s="168">
        <v>18.940899999999999</v>
      </c>
      <c r="ET40" s="168">
        <v>0</v>
      </c>
      <c r="EU40" s="168">
        <v>0</v>
      </c>
      <c r="EV40" s="168">
        <v>89.7</v>
      </c>
      <c r="EW40" s="168">
        <v>12.082700000000001</v>
      </c>
      <c r="EX40" s="168">
        <v>-110.6769</v>
      </c>
      <c r="EY40" s="168">
        <v>-37.441299999999998</v>
      </c>
      <c r="EZ40" s="168">
        <v>-36.695</v>
      </c>
      <c r="FA40" s="168">
        <v>6.2007000000000003</v>
      </c>
      <c r="FB40" s="168">
        <v>-13.5375</v>
      </c>
      <c r="FC40" s="168">
        <v>-17.975100000000001</v>
      </c>
      <c r="FD40" s="168">
        <v>24.333600000000001</v>
      </c>
      <c r="FE40" s="167"/>
      <c r="FF40" s="168">
        <v>23.6569</v>
      </c>
      <c r="FG40" s="168">
        <v>41.107100000000003</v>
      </c>
      <c r="FH40" s="168">
        <v>41.415700000000001</v>
      </c>
      <c r="FI40" s="168">
        <v>40.634700000000002</v>
      </c>
      <c r="FJ40" s="168">
        <v>54.590800000000002</v>
      </c>
      <c r="FK40" s="168">
        <v>54.925699999999999</v>
      </c>
      <c r="FL40" s="168">
        <v>39.184800000000003</v>
      </c>
      <c r="FM40" s="168">
        <v>28.6172</v>
      </c>
      <c r="FN40" s="168">
        <v>29.105599999999999</v>
      </c>
      <c r="FO40" s="168">
        <v>16.8582</v>
      </c>
      <c r="FP40" s="168">
        <v>31.789899999999999</v>
      </c>
      <c r="FQ40" s="168">
        <v>6.9965999999999999</v>
      </c>
      <c r="FR40" s="168">
        <v>2.8</v>
      </c>
      <c r="FS40" s="168">
        <v>12.4862</v>
      </c>
      <c r="FT40" s="168">
        <v>1.0684</v>
      </c>
      <c r="FU40" s="168">
        <v>-7.64</v>
      </c>
      <c r="FV40" s="168">
        <v>14.61</v>
      </c>
      <c r="FW40" s="167"/>
      <c r="FX40" s="167"/>
      <c r="FY40" s="168">
        <v>-4.9749999999999996</v>
      </c>
      <c r="FZ40" s="168">
        <v>4.2640000000000002</v>
      </c>
      <c r="GA40" s="167"/>
      <c r="GB40" s="168">
        <v>38.89</v>
      </c>
      <c r="GC40" s="168">
        <v>-32.617699999999999</v>
      </c>
      <c r="GD40" s="168">
        <v>-18.6309</v>
      </c>
      <c r="GE40" s="168">
        <v>14.83</v>
      </c>
      <c r="GF40" s="168">
        <v>73.186199999999999</v>
      </c>
      <c r="GG40" s="168">
        <v>24.7</v>
      </c>
      <c r="GH40" s="168">
        <v>-15.8668</v>
      </c>
      <c r="GI40" s="168">
        <v>0.81630000000000003</v>
      </c>
      <c r="GJ40" s="168">
        <v>0</v>
      </c>
      <c r="GK40" s="168">
        <v>2.0817999999999999</v>
      </c>
      <c r="GL40" s="167"/>
      <c r="GM40" s="167"/>
      <c r="GN40" s="167"/>
      <c r="GO40" s="168">
        <v>-38.873399999999997</v>
      </c>
      <c r="GP40" s="168">
        <v>11.8589</v>
      </c>
      <c r="GQ40" s="168">
        <v>40.490099999999998</v>
      </c>
      <c r="GR40" s="168">
        <v>59.652700000000003</v>
      </c>
      <c r="GS40" s="168">
        <v>58.928600000000003</v>
      </c>
      <c r="GT40" s="168">
        <v>-131.03270000000001</v>
      </c>
      <c r="GU40" s="168">
        <v>-31.165099999999999</v>
      </c>
      <c r="GV40" s="168">
        <v>29.3872</v>
      </c>
      <c r="GW40" s="168">
        <v>-65.639099999999999</v>
      </c>
      <c r="GX40" s="168">
        <v>11.302099999999999</v>
      </c>
      <c r="GY40" s="168">
        <v>12.8056</v>
      </c>
      <c r="GZ40" s="168">
        <v>12.427199999999999</v>
      </c>
      <c r="HA40" s="168">
        <v>12.976800000000001</v>
      </c>
      <c r="HB40" s="168">
        <v>59.221499999999999</v>
      </c>
      <c r="HC40" s="168">
        <v>60.091900000000003</v>
      </c>
      <c r="HD40" s="168">
        <v>81.7</v>
      </c>
      <c r="HE40" s="168">
        <v>-80.350700000000003</v>
      </c>
      <c r="HF40" s="168">
        <v>-263.58519999999999</v>
      </c>
      <c r="HG40" s="168">
        <v>264.5129</v>
      </c>
      <c r="HH40" s="168">
        <v>25.046099999999999</v>
      </c>
      <c r="HI40" s="168">
        <v>-58.5351</v>
      </c>
      <c r="HJ40" s="168">
        <v>-57.069099999999999</v>
      </c>
      <c r="HK40" s="168">
        <v>-38.582900000000002</v>
      </c>
      <c r="HL40" s="168">
        <v>-28.093699999999998</v>
      </c>
      <c r="HM40" s="168">
        <v>79.748400000000004</v>
      </c>
      <c r="HN40" s="168">
        <v>79.152600000000007</v>
      </c>
      <c r="HO40" s="167"/>
      <c r="HP40" s="167"/>
      <c r="HQ40" s="168">
        <v>2.9801000000000002</v>
      </c>
      <c r="HR40" s="168">
        <v>2.1890999999999998</v>
      </c>
      <c r="HS40" s="168">
        <v>-22.487100000000002</v>
      </c>
      <c r="HT40" s="168">
        <v>-21.874199999999998</v>
      </c>
      <c r="HU40" s="168">
        <v>-2.61</v>
      </c>
      <c r="HV40" s="168">
        <v>-1.89</v>
      </c>
      <c r="HW40" s="168">
        <v>26.5</v>
      </c>
      <c r="HX40" s="168">
        <v>26.5</v>
      </c>
      <c r="HY40" s="169">
        <v>22.02805</v>
      </c>
      <c r="HZ40" s="168">
        <v>-50.08</v>
      </c>
      <c r="IA40" s="168">
        <v>-330.78390000000002</v>
      </c>
      <c r="IB40" s="168">
        <v>75.965299999999999</v>
      </c>
      <c r="IC40" s="168">
        <v>74.236099999999993</v>
      </c>
      <c r="ID40" s="168">
        <v>9.9</v>
      </c>
      <c r="IE40" s="168">
        <v>-13.6</v>
      </c>
      <c r="IF40" s="168">
        <v>-1.1000000000000001</v>
      </c>
      <c r="IG40" s="168">
        <v>-1.1000000000000001</v>
      </c>
      <c r="IH40" s="167"/>
      <c r="II40" s="167"/>
      <c r="IJ40" s="168">
        <v>-19.4453</v>
      </c>
      <c r="IK40" s="168">
        <v>128.1311</v>
      </c>
      <c r="IL40" s="168">
        <v>84.486999999999995</v>
      </c>
      <c r="IM40" s="168">
        <v>48.078299999999999</v>
      </c>
      <c r="IN40" s="167"/>
      <c r="IO40" s="168">
        <v>-43.067799999999998</v>
      </c>
      <c r="IP40" s="168">
        <v>34.072400000000002</v>
      </c>
      <c r="IQ40" s="168">
        <v>-156.27799999999999</v>
      </c>
      <c r="IR40" s="168">
        <v>25.998100000000001</v>
      </c>
      <c r="IS40" s="168">
        <v>-34.261600000000001</v>
      </c>
      <c r="IT40" s="168">
        <v>150.7448</v>
      </c>
      <c r="IU40" s="168">
        <v>152.9136</v>
      </c>
      <c r="IV40" s="168">
        <v>154.6644</v>
      </c>
      <c r="IW40" s="168">
        <v>-80.653499999999994</v>
      </c>
      <c r="IX40" s="168">
        <v>-25.6249</v>
      </c>
      <c r="IY40" s="168">
        <v>-98.227900000000005</v>
      </c>
      <c r="IZ40" s="168">
        <v>97.385999999999996</v>
      </c>
      <c r="JA40" s="168">
        <v>-9.4909999999999997</v>
      </c>
      <c r="JB40" s="167"/>
      <c r="JC40" s="168">
        <v>22.88</v>
      </c>
      <c r="JD40" s="168">
        <v>7.3109999999999999</v>
      </c>
      <c r="JE40" s="168">
        <v>7.3289999999999997</v>
      </c>
      <c r="JF40" s="168">
        <v>-22.32</v>
      </c>
      <c r="JG40" s="168">
        <v>-2.2400000000000002</v>
      </c>
      <c r="JH40" s="167"/>
      <c r="JI40" s="168">
        <v>2.7267999999999999</v>
      </c>
      <c r="JJ40" s="168">
        <v>-4.8630000000000004</v>
      </c>
      <c r="JK40" s="168">
        <v>-33.8979</v>
      </c>
      <c r="JL40" s="168">
        <v>11.9</v>
      </c>
      <c r="JM40" s="168">
        <v>49.496000000000002</v>
      </c>
      <c r="JN40" s="168">
        <v>52.761000000000003</v>
      </c>
      <c r="JO40" s="167"/>
      <c r="JP40" s="167"/>
      <c r="JQ40" s="168">
        <v>51.597099999999998</v>
      </c>
      <c r="JR40" s="168">
        <v>50.067100000000003</v>
      </c>
      <c r="JS40" s="168">
        <v>51.891300000000001</v>
      </c>
      <c r="JT40" s="167"/>
      <c r="JU40" s="168">
        <v>15.5</v>
      </c>
      <c r="JV40" s="168">
        <v>-50.413600000000002</v>
      </c>
      <c r="JW40" s="168">
        <v>7.68</v>
      </c>
      <c r="JX40" s="167"/>
      <c r="JY40" s="168">
        <v>-30.662800000000001</v>
      </c>
      <c r="JZ40" s="168">
        <v>60.964300000000001</v>
      </c>
      <c r="KA40" s="168">
        <v>38.398699999999998</v>
      </c>
      <c r="KB40" s="168">
        <v>-30.607199999999999</v>
      </c>
      <c r="KC40" s="168">
        <v>-60.142800000000001</v>
      </c>
      <c r="KD40" s="168">
        <v>27.913</v>
      </c>
      <c r="KE40" s="168">
        <v>31.8674</v>
      </c>
      <c r="KF40" s="168">
        <v>-21.1</v>
      </c>
      <c r="KG40" s="168">
        <v>21.1</v>
      </c>
      <c r="KH40" s="168">
        <v>-232.42080000000001</v>
      </c>
      <c r="KI40" s="168">
        <v>348.9153</v>
      </c>
    </row>
    <row r="41" spans="1:295" ht="18" customHeight="1" x14ac:dyDescent="0.3">
      <c r="A41" s="160" t="s">
        <v>62</v>
      </c>
      <c r="B41" s="160" t="s">
        <v>772</v>
      </c>
      <c r="C41" s="161"/>
      <c r="D41" s="162">
        <v>16.467500000000001</v>
      </c>
      <c r="E41" s="162">
        <v>-23.258600000000001</v>
      </c>
      <c r="F41" s="162">
        <v>10.329499999999999</v>
      </c>
      <c r="G41" s="162">
        <v>17.41</v>
      </c>
      <c r="H41" s="161"/>
      <c r="I41" s="162">
        <v>52.972999999999999</v>
      </c>
      <c r="J41" s="162">
        <v>-104.7726</v>
      </c>
      <c r="K41" s="163">
        <v>59.100200000000001</v>
      </c>
      <c r="L41" s="162">
        <v>29.555099999999999</v>
      </c>
      <c r="M41" s="161"/>
      <c r="N41" s="162">
        <v>13.32</v>
      </c>
      <c r="O41" s="162">
        <v>-62.051000000000002</v>
      </c>
      <c r="P41" s="162">
        <v>57.2</v>
      </c>
      <c r="Q41" s="162">
        <v>15.731999999999999</v>
      </c>
      <c r="R41" s="162">
        <v>-55</v>
      </c>
      <c r="S41" s="162">
        <v>11.4671</v>
      </c>
      <c r="T41" s="162">
        <v>63.166600000000003</v>
      </c>
      <c r="U41" s="162">
        <v>17.589700000000001</v>
      </c>
      <c r="V41" s="162">
        <v>18.0974</v>
      </c>
      <c r="W41" s="162">
        <v>29.772200000000002</v>
      </c>
      <c r="X41" s="162">
        <v>15.941800000000001</v>
      </c>
      <c r="Y41" s="162">
        <v>0.1125</v>
      </c>
      <c r="Z41" s="162">
        <v>8.6874000000000002</v>
      </c>
      <c r="AA41" s="161"/>
      <c r="AB41" s="161"/>
      <c r="AC41" s="162">
        <v>-61.4</v>
      </c>
      <c r="AD41" s="162">
        <v>-61.32</v>
      </c>
      <c r="AE41" s="161"/>
      <c r="AF41" s="162">
        <v>-13.32</v>
      </c>
      <c r="AG41" s="162">
        <v>59.4</v>
      </c>
      <c r="AH41" s="162">
        <v>27.856999999999999</v>
      </c>
      <c r="AI41" s="162">
        <v>0.27600000000000002</v>
      </c>
      <c r="AJ41" s="161"/>
      <c r="AK41" s="162">
        <v>-40.81</v>
      </c>
      <c r="AL41" s="162">
        <v>-86.33</v>
      </c>
      <c r="AM41" s="162">
        <v>40.729999999999997</v>
      </c>
      <c r="AN41" s="162">
        <v>40.97</v>
      </c>
      <c r="AO41" s="162">
        <v>13.176</v>
      </c>
      <c r="AP41" s="162">
        <v>9.9184000000000001</v>
      </c>
      <c r="AQ41" s="162">
        <v>65.751300000000001</v>
      </c>
      <c r="AR41" s="162">
        <v>68.430199999999999</v>
      </c>
      <c r="AS41" s="162">
        <v>36.149099999999997</v>
      </c>
      <c r="AT41" s="162">
        <v>-43.268799999999999</v>
      </c>
      <c r="AU41" s="162">
        <v>-42.7316</v>
      </c>
      <c r="AV41" s="162">
        <v>7.7206999999999999</v>
      </c>
      <c r="AW41" s="162">
        <v>8.1318999999999999</v>
      </c>
      <c r="AX41" s="163">
        <v>74.146450000000002</v>
      </c>
      <c r="AY41" s="162">
        <v>75.418999999999997</v>
      </c>
      <c r="AZ41" s="162">
        <v>-7.1234999999999999</v>
      </c>
      <c r="BA41" s="162">
        <v>-7.9524999999999997</v>
      </c>
      <c r="BB41" s="162">
        <v>-455.02550000000002</v>
      </c>
      <c r="BC41" s="162">
        <v>-16.343699999999998</v>
      </c>
      <c r="BD41" s="162">
        <v>-13.5</v>
      </c>
      <c r="BE41" s="162">
        <v>-13.3</v>
      </c>
      <c r="BF41" s="162">
        <v>49.199300000000001</v>
      </c>
      <c r="BG41" s="162">
        <v>47.387900000000002</v>
      </c>
      <c r="BH41" s="162">
        <v>-3.6568999999999998</v>
      </c>
      <c r="BI41" s="161"/>
      <c r="BJ41" s="162">
        <v>-59.267800000000001</v>
      </c>
      <c r="BK41" s="162">
        <v>6.1467000000000001</v>
      </c>
      <c r="BL41" s="162">
        <v>5.8564999999999996</v>
      </c>
      <c r="BM41" s="162">
        <v>4.0941000000000001</v>
      </c>
      <c r="BN41" s="162">
        <v>499.06900000000002</v>
      </c>
      <c r="BO41" s="162">
        <v>133.61000000000001</v>
      </c>
      <c r="BP41" s="162">
        <v>133.1217</v>
      </c>
      <c r="BQ41" s="162">
        <v>-413.012</v>
      </c>
      <c r="BR41" s="162">
        <v>548.82759999999996</v>
      </c>
      <c r="BS41" s="161"/>
      <c r="BT41" s="162">
        <v>-78.311599999999999</v>
      </c>
      <c r="BU41" s="162">
        <v>79.840699999999998</v>
      </c>
      <c r="BV41" s="162">
        <v>92.600300000000004</v>
      </c>
      <c r="BW41" s="162">
        <v>26.52</v>
      </c>
      <c r="BX41" s="162">
        <v>26.3</v>
      </c>
      <c r="BY41" s="162">
        <v>64.28</v>
      </c>
      <c r="BZ41" s="162">
        <v>78.650000000000006</v>
      </c>
      <c r="CA41" s="162">
        <v>-46.077100000000002</v>
      </c>
      <c r="CB41" s="162">
        <v>-45.273299999999999</v>
      </c>
      <c r="CC41" s="162">
        <v>82.757599999999996</v>
      </c>
      <c r="CD41" s="162">
        <v>83.965800000000002</v>
      </c>
      <c r="CE41" s="161"/>
      <c r="CF41" s="162">
        <v>-96.756500000000003</v>
      </c>
      <c r="CG41" s="162">
        <v>-95.873800000000003</v>
      </c>
      <c r="CH41" s="162">
        <v>1.2138</v>
      </c>
      <c r="CI41" s="162">
        <v>0</v>
      </c>
      <c r="CJ41" s="161"/>
      <c r="CK41" s="161"/>
      <c r="CL41" s="162">
        <v>0</v>
      </c>
      <c r="CM41" s="162">
        <v>194.1</v>
      </c>
      <c r="CN41" s="162">
        <v>-14.54</v>
      </c>
      <c r="CO41" s="162">
        <v>67.516800000000003</v>
      </c>
      <c r="CP41" s="162">
        <v>67.079899999999995</v>
      </c>
      <c r="CQ41" s="162">
        <v>65.997699999999995</v>
      </c>
      <c r="CR41" s="162">
        <v>-6.891</v>
      </c>
      <c r="CS41" s="162">
        <v>-6.7827000000000002</v>
      </c>
      <c r="CT41" s="162">
        <v>40.671399999999998</v>
      </c>
      <c r="CU41" s="162">
        <v>-82.971999999999994</v>
      </c>
      <c r="CV41" s="162">
        <v>46.502299999999998</v>
      </c>
      <c r="CW41" s="162">
        <v>13.2141</v>
      </c>
      <c r="CX41" s="162">
        <v>63.6</v>
      </c>
      <c r="CY41" s="162">
        <v>33.729999999999997</v>
      </c>
      <c r="CZ41" s="163">
        <v>57.194800000000001</v>
      </c>
      <c r="DA41" s="162">
        <v>53.764299999999999</v>
      </c>
      <c r="DB41" s="162">
        <v>-31.07</v>
      </c>
      <c r="DC41" s="162">
        <v>-9.0429999999999993</v>
      </c>
      <c r="DD41" s="161"/>
      <c r="DE41" s="161"/>
      <c r="DF41" s="162">
        <v>-95.105800000000002</v>
      </c>
      <c r="DG41" s="161"/>
      <c r="DH41" s="162">
        <v>-19.1372</v>
      </c>
      <c r="DI41" s="162">
        <v>-115.1</v>
      </c>
      <c r="DJ41" s="162">
        <v>-113.8</v>
      </c>
      <c r="DK41" s="162">
        <v>16.658000000000001</v>
      </c>
      <c r="DL41" s="162">
        <v>55.380200000000002</v>
      </c>
      <c r="DM41" s="162">
        <v>64.825800000000001</v>
      </c>
      <c r="DN41" s="163">
        <v>78.533950000000004</v>
      </c>
      <c r="DO41" s="163">
        <v>55.295000000000002</v>
      </c>
      <c r="DP41" s="162">
        <v>-9.74</v>
      </c>
      <c r="DQ41" s="162">
        <v>34.766500000000001</v>
      </c>
      <c r="DR41" s="162">
        <v>94.262900000000002</v>
      </c>
      <c r="DS41" s="162">
        <v>-27.86</v>
      </c>
      <c r="DT41" s="162">
        <v>-28.12</v>
      </c>
      <c r="DU41" s="162">
        <v>114.94</v>
      </c>
      <c r="DV41" s="162">
        <v>69.28</v>
      </c>
      <c r="DW41" s="162">
        <v>94.218199999999996</v>
      </c>
      <c r="DX41" s="162">
        <v>93.0364</v>
      </c>
      <c r="DY41" s="162">
        <v>-17.261099999999999</v>
      </c>
      <c r="DZ41" s="162">
        <v>-17.645499999999998</v>
      </c>
      <c r="EA41" s="162">
        <v>218.78129999999999</v>
      </c>
      <c r="EB41" s="162">
        <v>171.35830000000001</v>
      </c>
      <c r="EC41" s="162">
        <v>163.64769999999999</v>
      </c>
      <c r="ED41" s="162">
        <v>166.44499999999999</v>
      </c>
      <c r="EE41" s="162">
        <v>41.0899</v>
      </c>
      <c r="EF41" s="162">
        <v>27.767700000000001</v>
      </c>
      <c r="EG41" s="162">
        <v>-23.734000000000002</v>
      </c>
      <c r="EH41" s="162">
        <v>426.14780000000002</v>
      </c>
      <c r="EI41" s="162">
        <v>25.772200000000002</v>
      </c>
      <c r="EJ41" s="161"/>
      <c r="EK41" s="162">
        <v>-33.916499999999999</v>
      </c>
      <c r="EL41" s="162">
        <v>-31.1999</v>
      </c>
      <c r="EM41" s="162">
        <v>31.0899</v>
      </c>
      <c r="EN41" s="162">
        <v>-9.9304000000000006</v>
      </c>
      <c r="EO41" s="162">
        <v>-9.3293999999999997</v>
      </c>
      <c r="EP41" s="162">
        <v>27.696000000000002</v>
      </c>
      <c r="EQ41" s="162">
        <v>-50.862099999999998</v>
      </c>
      <c r="ER41" s="162">
        <v>-51.578800000000001</v>
      </c>
      <c r="ES41" s="162">
        <v>4.3644999999999996</v>
      </c>
      <c r="ET41" s="162">
        <v>0</v>
      </c>
      <c r="EU41" s="162">
        <v>0</v>
      </c>
      <c r="EV41" s="161"/>
      <c r="EW41" s="162">
        <v>13.3536</v>
      </c>
      <c r="EX41" s="162">
        <v>-75.673400000000001</v>
      </c>
      <c r="EY41" s="162">
        <v>-37.866999999999997</v>
      </c>
      <c r="EZ41" s="162">
        <v>-36.584899999999998</v>
      </c>
      <c r="FA41" s="162">
        <v>6.5076999999999998</v>
      </c>
      <c r="FB41" s="162">
        <v>-25.522200000000002</v>
      </c>
      <c r="FC41" s="162">
        <v>-5.1711999999999998</v>
      </c>
      <c r="FD41" s="162">
        <v>24.211400000000001</v>
      </c>
      <c r="FE41" s="161"/>
      <c r="FF41" s="162">
        <v>23.767399999999999</v>
      </c>
      <c r="FG41" s="162">
        <v>41.338900000000002</v>
      </c>
      <c r="FH41" s="162">
        <v>42.483499999999999</v>
      </c>
      <c r="FI41" s="162">
        <v>39.698999999999998</v>
      </c>
      <c r="FJ41" s="162">
        <v>46.385399999999997</v>
      </c>
      <c r="FK41" s="162">
        <v>47.725000000000001</v>
      </c>
      <c r="FL41" s="162">
        <v>32.486499999999999</v>
      </c>
      <c r="FM41" s="162">
        <v>19.5885</v>
      </c>
      <c r="FN41" s="162">
        <v>19.647600000000001</v>
      </c>
      <c r="FO41" s="162">
        <v>14.967499999999999</v>
      </c>
      <c r="FP41" s="162">
        <v>30.3003</v>
      </c>
      <c r="FQ41" s="162">
        <v>1.4080999999999999</v>
      </c>
      <c r="FR41" s="162">
        <v>2.17</v>
      </c>
      <c r="FS41" s="162">
        <v>15.0716</v>
      </c>
      <c r="FT41" s="162">
        <v>1.1124000000000001</v>
      </c>
      <c r="FU41" s="162">
        <v>-9.43</v>
      </c>
      <c r="FV41" s="162">
        <v>16.18</v>
      </c>
      <c r="FW41" s="161"/>
      <c r="FX41" s="161"/>
      <c r="FY41" s="162">
        <v>-4.8019999999999996</v>
      </c>
      <c r="FZ41" s="162">
        <v>4.4169999999999998</v>
      </c>
      <c r="GA41" s="161"/>
      <c r="GB41" s="162">
        <v>37.21</v>
      </c>
      <c r="GC41" s="162">
        <v>-30.550899999999999</v>
      </c>
      <c r="GD41" s="162">
        <v>-16.218800000000002</v>
      </c>
      <c r="GE41" s="162">
        <v>15.07</v>
      </c>
      <c r="GF41" s="162">
        <v>70.224699999999999</v>
      </c>
      <c r="GG41" s="162">
        <v>26.2</v>
      </c>
      <c r="GH41" s="162">
        <v>-15.5763</v>
      </c>
      <c r="GI41" s="162">
        <v>0.92749999999999999</v>
      </c>
      <c r="GJ41" s="162">
        <v>1.2323</v>
      </c>
      <c r="GK41" s="162">
        <v>2.1591</v>
      </c>
      <c r="GL41" s="161"/>
      <c r="GM41" s="161"/>
      <c r="GN41" s="161"/>
      <c r="GO41" s="162">
        <v>-38.305999999999997</v>
      </c>
      <c r="GP41" s="162">
        <v>11.521800000000001</v>
      </c>
      <c r="GQ41" s="162">
        <v>40.092199999999998</v>
      </c>
      <c r="GR41" s="162">
        <v>56.008099999999999</v>
      </c>
      <c r="GS41" s="162">
        <v>62.262999999999998</v>
      </c>
      <c r="GT41" s="162">
        <v>-129.63159999999999</v>
      </c>
      <c r="GU41" s="162">
        <v>-30.086600000000001</v>
      </c>
      <c r="GV41" s="162">
        <v>28.151</v>
      </c>
      <c r="GW41" s="162">
        <v>-63.223100000000002</v>
      </c>
      <c r="GX41" s="162">
        <v>11.869199999999999</v>
      </c>
      <c r="GY41" s="162">
        <v>13.088800000000001</v>
      </c>
      <c r="GZ41" s="162">
        <v>12.754200000000001</v>
      </c>
      <c r="HA41" s="162">
        <v>12.956200000000001</v>
      </c>
      <c r="HB41" s="162">
        <v>97.732799999999997</v>
      </c>
      <c r="HC41" s="162">
        <v>96.925600000000003</v>
      </c>
      <c r="HD41" s="162">
        <v>147.9</v>
      </c>
      <c r="HE41" s="162">
        <v>-145.01949999999999</v>
      </c>
      <c r="HF41" s="162">
        <v>-364.50189999999998</v>
      </c>
      <c r="HG41" s="162">
        <v>371.37060000000002</v>
      </c>
      <c r="HH41" s="162">
        <v>192.29300000000001</v>
      </c>
      <c r="HI41" s="162">
        <v>-93.267499999999998</v>
      </c>
      <c r="HJ41" s="162">
        <v>-92.788300000000007</v>
      </c>
      <c r="HK41" s="162">
        <v>-36.8187</v>
      </c>
      <c r="HL41" s="162">
        <v>-26.5837</v>
      </c>
      <c r="HM41" s="162">
        <v>79.942499999999995</v>
      </c>
      <c r="HN41" s="162">
        <v>79.593999999999994</v>
      </c>
      <c r="HO41" s="161"/>
      <c r="HP41" s="161"/>
      <c r="HQ41" s="162">
        <v>4.7929000000000004</v>
      </c>
      <c r="HR41" s="162">
        <v>4.7050000000000001</v>
      </c>
      <c r="HS41" s="162">
        <v>-51.540900000000001</v>
      </c>
      <c r="HT41" s="162">
        <v>-51.010899999999999</v>
      </c>
      <c r="HU41" s="162">
        <v>36.5</v>
      </c>
      <c r="HV41" s="162">
        <v>36.58</v>
      </c>
      <c r="HW41" s="162">
        <v>27.5</v>
      </c>
      <c r="HX41" s="162">
        <v>27.2</v>
      </c>
      <c r="HY41" s="162">
        <v>21.760999999999999</v>
      </c>
      <c r="HZ41" s="162">
        <v>10.16</v>
      </c>
      <c r="IA41" s="162">
        <v>-341.49</v>
      </c>
      <c r="IB41" s="162">
        <v>81.423000000000002</v>
      </c>
      <c r="IC41" s="162">
        <v>81.141199999999998</v>
      </c>
      <c r="ID41" s="162">
        <v>12.8</v>
      </c>
      <c r="IE41" s="162">
        <v>-14.9</v>
      </c>
      <c r="IF41" s="162">
        <v>-3.7</v>
      </c>
      <c r="IG41" s="162">
        <v>-3.6</v>
      </c>
      <c r="IH41" s="161"/>
      <c r="II41" s="162">
        <v>1.0624</v>
      </c>
      <c r="IJ41" s="162">
        <v>-185.2868</v>
      </c>
      <c r="IK41" s="162">
        <v>2.3610000000000002</v>
      </c>
      <c r="IL41" s="162">
        <v>253.9084</v>
      </c>
      <c r="IM41" s="162">
        <v>189.84440000000001</v>
      </c>
      <c r="IN41" s="161"/>
      <c r="IO41" s="162">
        <v>-179.56700000000001</v>
      </c>
      <c r="IP41" s="162">
        <v>175.8749</v>
      </c>
      <c r="IQ41" s="162">
        <v>-124.1878</v>
      </c>
      <c r="IR41" s="162">
        <v>-65.4208</v>
      </c>
      <c r="IS41" s="162">
        <v>-182.76840000000001</v>
      </c>
      <c r="IT41" s="162">
        <v>119.203</v>
      </c>
      <c r="IU41" s="162">
        <v>116.82340000000001</v>
      </c>
      <c r="IV41" s="162">
        <v>121.16160000000001</v>
      </c>
      <c r="IW41" s="162">
        <v>-244.41929999999999</v>
      </c>
      <c r="IX41" s="162">
        <v>62.811999999999998</v>
      </c>
      <c r="IY41" s="162">
        <v>-173.9649</v>
      </c>
      <c r="IZ41" s="162">
        <v>176.37520000000001</v>
      </c>
      <c r="JA41" s="162">
        <v>-9.2795000000000005</v>
      </c>
      <c r="JB41" s="161"/>
      <c r="JC41" s="162">
        <v>17.920000000000002</v>
      </c>
      <c r="JD41" s="162">
        <v>7.37</v>
      </c>
      <c r="JE41" s="162">
        <v>7.3840000000000003</v>
      </c>
      <c r="JF41" s="162">
        <v>-17.36</v>
      </c>
      <c r="JG41" s="162">
        <v>-6.8</v>
      </c>
      <c r="JH41" s="161"/>
      <c r="JI41" s="162">
        <v>7.2099000000000002</v>
      </c>
      <c r="JJ41" s="162">
        <v>-9.7246000000000006</v>
      </c>
      <c r="JK41" s="162">
        <v>-34.657800000000002</v>
      </c>
      <c r="JL41" s="162">
        <v>10</v>
      </c>
      <c r="JM41" s="162">
        <v>51.22</v>
      </c>
      <c r="JN41" s="162">
        <v>50.314999999999998</v>
      </c>
      <c r="JO41" s="161"/>
      <c r="JP41" s="162">
        <v>13.8164</v>
      </c>
      <c r="JQ41" s="162">
        <v>53.058100000000003</v>
      </c>
      <c r="JR41" s="162">
        <v>51.774299999999997</v>
      </c>
      <c r="JS41" s="162">
        <v>52.509</v>
      </c>
      <c r="JT41" s="161"/>
      <c r="JU41" s="162">
        <v>15.6</v>
      </c>
      <c r="JV41" s="163">
        <v>-50.413600000000002</v>
      </c>
      <c r="JW41" s="162">
        <v>7.62</v>
      </c>
      <c r="JX41" s="161"/>
      <c r="JY41" s="162">
        <v>-28.2515</v>
      </c>
      <c r="JZ41" s="162">
        <v>59.873899999999999</v>
      </c>
      <c r="KA41" s="162">
        <v>36.803199999999997</v>
      </c>
      <c r="KB41" s="162">
        <v>-27.231400000000001</v>
      </c>
      <c r="KC41" s="162">
        <v>-60.0062</v>
      </c>
      <c r="KD41" s="162">
        <v>26.081600000000002</v>
      </c>
      <c r="KE41" s="162">
        <v>33.066899999999997</v>
      </c>
      <c r="KF41" s="162">
        <v>-22.4</v>
      </c>
      <c r="KG41" s="162">
        <v>22.2</v>
      </c>
      <c r="KH41" s="162">
        <v>-168.59119999999999</v>
      </c>
      <c r="KI41" s="162">
        <v>296.49009999999998</v>
      </c>
    </row>
    <row r="42" spans="1:295" ht="18" customHeight="1" x14ac:dyDescent="0.3">
      <c r="A42" s="160" t="s">
        <v>62</v>
      </c>
      <c r="B42" s="160" t="s">
        <v>773</v>
      </c>
      <c r="C42" s="164"/>
      <c r="D42" s="166">
        <v>16.543500000000002</v>
      </c>
      <c r="E42" s="165">
        <v>-23.555700000000002</v>
      </c>
      <c r="F42" s="165">
        <v>10.329499999999999</v>
      </c>
      <c r="G42" s="165">
        <v>17.885200000000001</v>
      </c>
      <c r="H42" s="164"/>
      <c r="I42" s="165">
        <v>51.668700000000001</v>
      </c>
      <c r="J42" s="165">
        <v>-102.36109999999999</v>
      </c>
      <c r="K42" s="166">
        <v>57.777099999999997</v>
      </c>
      <c r="L42" s="165">
        <v>29.213100000000001</v>
      </c>
      <c r="M42" s="164"/>
      <c r="N42" s="165">
        <v>6.66</v>
      </c>
      <c r="O42" s="165">
        <v>-60.457999999999998</v>
      </c>
      <c r="P42" s="165">
        <v>55</v>
      </c>
      <c r="Q42" s="165">
        <v>14.904</v>
      </c>
      <c r="R42" s="165">
        <v>-55</v>
      </c>
      <c r="S42" s="165">
        <v>11.4711</v>
      </c>
      <c r="T42" s="165">
        <v>61.465200000000003</v>
      </c>
      <c r="U42" s="165">
        <v>17.512699999999999</v>
      </c>
      <c r="V42" s="165">
        <v>17.835899999999999</v>
      </c>
      <c r="W42" s="165">
        <v>29.747900000000001</v>
      </c>
      <c r="X42" s="165">
        <v>16.084099999999999</v>
      </c>
      <c r="Y42" s="165">
        <v>0.15590000000000001</v>
      </c>
      <c r="Z42" s="165">
        <v>8.2193000000000005</v>
      </c>
      <c r="AA42" s="164"/>
      <c r="AB42" s="164"/>
      <c r="AC42" s="165">
        <v>-66.459999999999994</v>
      </c>
      <c r="AD42" s="165">
        <v>-66.599999999999994</v>
      </c>
      <c r="AE42" s="164"/>
      <c r="AF42" s="165">
        <v>-6.66</v>
      </c>
      <c r="AG42" s="165">
        <v>59.4</v>
      </c>
      <c r="AH42" s="165">
        <v>28.218</v>
      </c>
      <c r="AI42" s="165">
        <v>0.27700000000000002</v>
      </c>
      <c r="AJ42" s="164"/>
      <c r="AK42" s="165">
        <v>-50.71</v>
      </c>
      <c r="AL42" s="165">
        <v>-77.739999999999995</v>
      </c>
      <c r="AM42" s="165">
        <v>51.05</v>
      </c>
      <c r="AN42" s="165">
        <v>50.77</v>
      </c>
      <c r="AO42" s="165">
        <v>13.5448</v>
      </c>
      <c r="AP42" s="165">
        <v>9.8425999999999991</v>
      </c>
      <c r="AQ42" s="165">
        <v>65.473699999999994</v>
      </c>
      <c r="AR42" s="165">
        <v>67.7256</v>
      </c>
      <c r="AS42" s="165">
        <v>34.904800000000002</v>
      </c>
      <c r="AT42" s="165">
        <v>-46.349899999999998</v>
      </c>
      <c r="AU42" s="165">
        <v>-45.8337</v>
      </c>
      <c r="AV42" s="165">
        <v>8.9960000000000004</v>
      </c>
      <c r="AW42" s="165">
        <v>9.0835000000000008</v>
      </c>
      <c r="AX42" s="165">
        <v>73.409700000000001</v>
      </c>
      <c r="AY42" s="165">
        <v>75.017200000000003</v>
      </c>
      <c r="AZ42" s="165">
        <v>-9.6056000000000008</v>
      </c>
      <c r="BA42" s="165">
        <v>-11.0535</v>
      </c>
      <c r="BB42" s="165">
        <v>-424.8732</v>
      </c>
      <c r="BC42" s="165">
        <v>-18.806000000000001</v>
      </c>
      <c r="BD42" s="165">
        <v>-11.9</v>
      </c>
      <c r="BE42" s="165">
        <v>-11.8</v>
      </c>
      <c r="BF42" s="165">
        <v>52.2712</v>
      </c>
      <c r="BG42" s="165">
        <v>51.150700000000001</v>
      </c>
      <c r="BH42" s="165">
        <v>-3.9990999999999999</v>
      </c>
      <c r="BI42" s="164"/>
      <c r="BJ42" s="165">
        <v>-48.122900000000001</v>
      </c>
      <c r="BK42" s="165">
        <v>6.5327999999999999</v>
      </c>
      <c r="BL42" s="165">
        <v>0</v>
      </c>
      <c r="BM42" s="165">
        <v>3.7458999999999998</v>
      </c>
      <c r="BN42" s="165">
        <v>470.5342</v>
      </c>
      <c r="BO42" s="165">
        <v>123.8746</v>
      </c>
      <c r="BP42" s="165">
        <v>123.59990000000001</v>
      </c>
      <c r="BQ42" s="165">
        <v>-398.78050000000002</v>
      </c>
      <c r="BR42" s="165">
        <v>515.98689999999999</v>
      </c>
      <c r="BS42" s="164"/>
      <c r="BT42" s="165">
        <v>-55.569800000000001</v>
      </c>
      <c r="BU42" s="165">
        <v>57.470199999999998</v>
      </c>
      <c r="BV42" s="165">
        <v>91.542400000000001</v>
      </c>
      <c r="BW42" s="165">
        <v>25.33</v>
      </c>
      <c r="BX42" s="165">
        <v>24.79</v>
      </c>
      <c r="BY42" s="166">
        <v>63.625</v>
      </c>
      <c r="BZ42" s="165">
        <v>78.55</v>
      </c>
      <c r="CA42" s="165">
        <v>-62.419800000000002</v>
      </c>
      <c r="CB42" s="165">
        <v>-62.419800000000002</v>
      </c>
      <c r="CC42" s="165">
        <v>93.293800000000005</v>
      </c>
      <c r="CD42" s="165">
        <v>94.544300000000007</v>
      </c>
      <c r="CE42" s="164"/>
      <c r="CF42" s="165">
        <v>-87.581900000000005</v>
      </c>
      <c r="CG42" s="165">
        <v>-87.9178</v>
      </c>
      <c r="CH42" s="165">
        <v>-1.6657999999999999</v>
      </c>
      <c r="CI42" s="165">
        <v>0</v>
      </c>
      <c r="CJ42" s="164"/>
      <c r="CK42" s="164"/>
      <c r="CL42" s="165">
        <v>0</v>
      </c>
      <c r="CM42" s="165">
        <v>192.7</v>
      </c>
      <c r="CN42" s="165">
        <v>-14.39</v>
      </c>
      <c r="CO42" s="165">
        <v>70.549599999999998</v>
      </c>
      <c r="CP42" s="165">
        <v>70.368099999999998</v>
      </c>
      <c r="CQ42" s="165">
        <v>69.281499999999994</v>
      </c>
      <c r="CR42" s="165">
        <v>-4.6524999999999999</v>
      </c>
      <c r="CS42" s="165">
        <v>-3.6926999999999999</v>
      </c>
      <c r="CT42" s="165">
        <v>29.692499999999999</v>
      </c>
      <c r="CU42" s="165">
        <v>-74.057900000000004</v>
      </c>
      <c r="CV42" s="165">
        <v>34.574199999999998</v>
      </c>
      <c r="CW42" s="165">
        <v>13.2585</v>
      </c>
      <c r="CX42" s="165">
        <v>61.79</v>
      </c>
      <c r="CY42" s="165">
        <v>32.9</v>
      </c>
      <c r="CZ42" s="166">
        <v>57.546349999999997</v>
      </c>
      <c r="DA42" s="165">
        <v>53.764299999999999</v>
      </c>
      <c r="DB42" s="165">
        <v>-31.07</v>
      </c>
      <c r="DC42" s="165">
        <v>-9.0429999999999993</v>
      </c>
      <c r="DD42" s="164"/>
      <c r="DE42" s="164"/>
      <c r="DF42" s="165">
        <v>-99.553799999999995</v>
      </c>
      <c r="DG42" s="164"/>
      <c r="DH42" s="165">
        <v>-19.045400000000001</v>
      </c>
      <c r="DI42" s="165">
        <v>-113</v>
      </c>
      <c r="DJ42" s="165">
        <v>-111.7</v>
      </c>
      <c r="DK42" s="165">
        <v>17.130400000000002</v>
      </c>
      <c r="DL42" s="165">
        <v>54.7943</v>
      </c>
      <c r="DM42" s="165">
        <v>64.825800000000001</v>
      </c>
      <c r="DN42" s="165">
        <v>77.362099999999998</v>
      </c>
      <c r="DO42" s="165">
        <v>54.11</v>
      </c>
      <c r="DP42" s="165">
        <v>-9.59</v>
      </c>
      <c r="DQ42" s="165">
        <v>35.851500000000001</v>
      </c>
      <c r="DR42" s="165">
        <v>98.7256</v>
      </c>
      <c r="DS42" s="165">
        <v>-27.79</v>
      </c>
      <c r="DT42" s="165">
        <v>-27.85</v>
      </c>
      <c r="DU42" s="165">
        <v>112.79</v>
      </c>
      <c r="DV42" s="165">
        <v>68.95</v>
      </c>
      <c r="DW42" s="165">
        <v>99.381799999999998</v>
      </c>
      <c r="DX42" s="165">
        <v>97.381799999999998</v>
      </c>
      <c r="DY42" s="165">
        <v>-29.3584</v>
      </c>
      <c r="DZ42" s="165">
        <v>-29.145499999999998</v>
      </c>
      <c r="EA42" s="165">
        <v>213.3158</v>
      </c>
      <c r="EB42" s="165">
        <v>165.3869</v>
      </c>
      <c r="EC42" s="165">
        <v>158.57069999999999</v>
      </c>
      <c r="ED42" s="165">
        <v>162.20050000000001</v>
      </c>
      <c r="EE42" s="165">
        <v>44.738900000000001</v>
      </c>
      <c r="EF42" s="165">
        <v>30.994499999999999</v>
      </c>
      <c r="EG42" s="165">
        <v>-23.957000000000001</v>
      </c>
      <c r="EH42" s="165">
        <v>409.98599999999999</v>
      </c>
      <c r="EI42" s="165">
        <v>116.96380000000001</v>
      </c>
      <c r="EJ42" s="164"/>
      <c r="EK42" s="165">
        <v>-33.842500000000001</v>
      </c>
      <c r="EL42" s="165">
        <v>-30.9148</v>
      </c>
      <c r="EM42" s="165">
        <v>27.352399999999999</v>
      </c>
      <c r="EN42" s="165">
        <v>-3.1421000000000001</v>
      </c>
      <c r="EO42" s="165">
        <v>-3.2816999999999998</v>
      </c>
      <c r="EP42" s="165">
        <v>26.16</v>
      </c>
      <c r="EQ42" s="165">
        <v>-51.895200000000003</v>
      </c>
      <c r="ER42" s="165">
        <v>-52.710999999999999</v>
      </c>
      <c r="ES42" s="165">
        <v>0.97789999999999999</v>
      </c>
      <c r="ET42" s="165">
        <v>0</v>
      </c>
      <c r="EU42" s="165">
        <v>0</v>
      </c>
      <c r="EV42" s="164"/>
      <c r="EW42" s="165">
        <v>13.067</v>
      </c>
      <c r="EX42" s="165">
        <v>-61.172800000000002</v>
      </c>
      <c r="EY42" s="165">
        <v>-38.430900000000001</v>
      </c>
      <c r="EZ42" s="165">
        <v>-36.867600000000003</v>
      </c>
      <c r="FA42" s="165">
        <v>6.8773999999999997</v>
      </c>
      <c r="FB42" s="165">
        <v>-28.3705</v>
      </c>
      <c r="FC42" s="165">
        <v>0</v>
      </c>
      <c r="FD42" s="165">
        <v>24.567699999999999</v>
      </c>
      <c r="FE42" s="164"/>
      <c r="FF42" s="165">
        <v>24.1005</v>
      </c>
      <c r="FG42" s="165">
        <v>41.170099999999998</v>
      </c>
      <c r="FH42" s="165">
        <v>42.154699999999998</v>
      </c>
      <c r="FI42" s="165">
        <v>40.0717</v>
      </c>
      <c r="FJ42" s="165">
        <v>62.628700000000002</v>
      </c>
      <c r="FK42" s="165">
        <v>62.796100000000003</v>
      </c>
      <c r="FL42" s="165">
        <v>-26.458100000000002</v>
      </c>
      <c r="FM42" s="165">
        <v>31.7257</v>
      </c>
      <c r="FN42" s="165">
        <v>31.589300000000001</v>
      </c>
      <c r="FO42" s="165">
        <v>-32.579599999999999</v>
      </c>
      <c r="FP42" s="165">
        <v>-22.128799999999998</v>
      </c>
      <c r="FQ42" s="165">
        <v>-3.1916000000000002</v>
      </c>
      <c r="FR42" s="165">
        <v>-5.31</v>
      </c>
      <c r="FS42" s="165">
        <v>12.625299999999999</v>
      </c>
      <c r="FT42" s="165">
        <v>1.0915999999999999</v>
      </c>
      <c r="FU42" s="165">
        <v>-8.01</v>
      </c>
      <c r="FV42" s="165">
        <v>13.63</v>
      </c>
      <c r="FW42" s="164"/>
      <c r="FX42" s="164"/>
      <c r="FY42" s="165">
        <v>-5.5339999999999998</v>
      </c>
      <c r="FZ42" s="165">
        <v>4.3440000000000003</v>
      </c>
      <c r="GA42" s="164"/>
      <c r="GB42" s="165">
        <v>38.56</v>
      </c>
      <c r="GC42" s="165">
        <v>23.288799999999998</v>
      </c>
      <c r="GD42" s="165">
        <v>32.061799999999998</v>
      </c>
      <c r="GE42" s="165">
        <v>13.73</v>
      </c>
      <c r="GF42" s="165">
        <v>75.733199999999997</v>
      </c>
      <c r="GG42" s="165">
        <v>25.3</v>
      </c>
      <c r="GH42" s="165">
        <v>-19.8917</v>
      </c>
      <c r="GI42" s="165">
        <v>3.7616999999999998</v>
      </c>
      <c r="GJ42" s="165">
        <v>4.4042000000000003</v>
      </c>
      <c r="GK42" s="165">
        <v>2.1446999999999998</v>
      </c>
      <c r="GL42" s="164"/>
      <c r="GM42" s="164"/>
      <c r="GN42" s="164"/>
      <c r="GO42" s="165">
        <v>-36.774700000000003</v>
      </c>
      <c r="GP42" s="165">
        <v>11.6882</v>
      </c>
      <c r="GQ42" s="165">
        <v>38.557499999999997</v>
      </c>
      <c r="GR42" s="165">
        <v>57.564</v>
      </c>
      <c r="GS42" s="165">
        <v>57.593200000000003</v>
      </c>
      <c r="GT42" s="165">
        <v>-144.02770000000001</v>
      </c>
      <c r="GU42" s="165">
        <v>-30.5487</v>
      </c>
      <c r="GV42" s="165">
        <v>26.917899999999999</v>
      </c>
      <c r="GW42" s="165">
        <v>-57.578899999999997</v>
      </c>
      <c r="GX42" s="165">
        <v>11.6037</v>
      </c>
      <c r="GY42" s="165">
        <v>13.303599999999999</v>
      </c>
      <c r="GZ42" s="165">
        <v>12.891299999999999</v>
      </c>
      <c r="HA42" s="165">
        <v>14</v>
      </c>
      <c r="HB42" s="165">
        <v>119.84869999999999</v>
      </c>
      <c r="HC42" s="165">
        <v>122.22069999999999</v>
      </c>
      <c r="HD42" s="165">
        <v>188.2</v>
      </c>
      <c r="HE42" s="165">
        <v>-188.2576</v>
      </c>
      <c r="HF42" s="165">
        <v>-431.49340000000001</v>
      </c>
      <c r="HG42" s="165">
        <v>432.60849999999999</v>
      </c>
      <c r="HH42" s="165">
        <v>304.28559999999999</v>
      </c>
      <c r="HI42" s="165">
        <v>-116.6773</v>
      </c>
      <c r="HJ42" s="165">
        <v>-116.52500000000001</v>
      </c>
      <c r="HK42" s="165">
        <v>-35.549100000000003</v>
      </c>
      <c r="HL42" s="165">
        <v>-24.8063</v>
      </c>
      <c r="HM42" s="165">
        <v>77.168199999999999</v>
      </c>
      <c r="HN42" s="165">
        <v>78.302099999999996</v>
      </c>
      <c r="HO42" s="165">
        <v>-39.397199999999998</v>
      </c>
      <c r="HP42" s="165">
        <v>-39.573900000000002</v>
      </c>
      <c r="HQ42" s="165">
        <v>13.2525</v>
      </c>
      <c r="HR42" s="165">
        <v>12.384499999999999</v>
      </c>
      <c r="HS42" s="165">
        <v>-59.782499999999999</v>
      </c>
      <c r="HT42" s="165">
        <v>-59.9711</v>
      </c>
      <c r="HU42" s="165">
        <v>56.93</v>
      </c>
      <c r="HV42" s="165">
        <v>57.82</v>
      </c>
      <c r="HW42" s="165">
        <v>28.7</v>
      </c>
      <c r="HX42" s="165">
        <v>28.8</v>
      </c>
      <c r="HY42" s="165">
        <v>22.09</v>
      </c>
      <c r="HZ42" s="165">
        <v>20.96</v>
      </c>
      <c r="IA42" s="165">
        <v>-345.03379999999999</v>
      </c>
      <c r="IB42" s="165">
        <v>85.474999999999994</v>
      </c>
      <c r="IC42" s="165">
        <v>85.209900000000005</v>
      </c>
      <c r="ID42" s="165">
        <v>16.2</v>
      </c>
      <c r="IE42" s="165">
        <v>-18.2</v>
      </c>
      <c r="IF42" s="165">
        <v>-11.4</v>
      </c>
      <c r="IG42" s="165">
        <v>-10.6</v>
      </c>
      <c r="IH42" s="165">
        <v>1.4565999999999999</v>
      </c>
      <c r="II42" s="165">
        <v>1.1749000000000001</v>
      </c>
      <c r="IJ42" s="165">
        <v>-299.88569999999999</v>
      </c>
      <c r="IK42" s="165">
        <v>-83.995699999999999</v>
      </c>
      <c r="IL42" s="165">
        <v>366.0487</v>
      </c>
      <c r="IM42" s="165">
        <v>283.20519999999999</v>
      </c>
      <c r="IN42" s="164"/>
      <c r="IO42" s="165">
        <v>-278.16390000000001</v>
      </c>
      <c r="IP42" s="165">
        <v>274.30220000000003</v>
      </c>
      <c r="IQ42" s="165">
        <v>-123.8844</v>
      </c>
      <c r="IR42" s="165">
        <v>-139.53440000000001</v>
      </c>
      <c r="IS42" s="165">
        <v>-278.15249999999997</v>
      </c>
      <c r="IT42" s="165">
        <v>94.602500000000006</v>
      </c>
      <c r="IU42" s="165">
        <v>93.684200000000004</v>
      </c>
      <c r="IV42" s="165">
        <v>123.3139</v>
      </c>
      <c r="IW42" s="165">
        <v>-346.31009999999998</v>
      </c>
      <c r="IX42" s="165">
        <v>139.46170000000001</v>
      </c>
      <c r="IY42" s="165">
        <v>-206.55619999999999</v>
      </c>
      <c r="IZ42" s="165">
        <v>213.9263</v>
      </c>
      <c r="JA42" s="165">
        <v>-8.3841000000000001</v>
      </c>
      <c r="JB42" s="164"/>
      <c r="JC42" s="165">
        <v>16.32</v>
      </c>
      <c r="JD42" s="165">
        <v>7.234</v>
      </c>
      <c r="JE42" s="165">
        <v>7.2409999999999997</v>
      </c>
      <c r="JF42" s="165">
        <v>-15.76</v>
      </c>
      <c r="JG42" s="165">
        <v>-8.56</v>
      </c>
      <c r="JH42" s="164"/>
      <c r="JI42" s="165">
        <v>8.2933000000000003</v>
      </c>
      <c r="JJ42" s="165">
        <v>-13.0358</v>
      </c>
      <c r="JK42" s="165">
        <v>-32.957999999999998</v>
      </c>
      <c r="JL42" s="165">
        <v>12.4</v>
      </c>
      <c r="JM42" s="165">
        <v>51.384</v>
      </c>
      <c r="JN42" s="165">
        <v>49.198</v>
      </c>
      <c r="JO42" s="165">
        <v>11.36</v>
      </c>
      <c r="JP42" s="165">
        <v>13.743499999999999</v>
      </c>
      <c r="JQ42" s="165">
        <v>53.868200000000002</v>
      </c>
      <c r="JR42" s="165">
        <v>50.4099</v>
      </c>
      <c r="JS42" s="165">
        <v>49.954300000000003</v>
      </c>
      <c r="JT42" s="164"/>
      <c r="JU42" s="165">
        <v>16.100000000000001</v>
      </c>
      <c r="JV42" s="166">
        <v>-17.176200000000001</v>
      </c>
      <c r="JW42" s="165">
        <v>7.71</v>
      </c>
      <c r="JX42" s="164"/>
      <c r="JY42" s="165">
        <v>-25.6981</v>
      </c>
      <c r="JZ42" s="165">
        <v>59.303899999999999</v>
      </c>
      <c r="KA42" s="165">
        <v>35.883600000000001</v>
      </c>
      <c r="KB42" s="165">
        <v>-25.0596</v>
      </c>
      <c r="KC42" s="165">
        <v>-59.6248</v>
      </c>
      <c r="KD42" s="165">
        <v>24.7989</v>
      </c>
      <c r="KE42" s="165">
        <v>34.206400000000002</v>
      </c>
      <c r="KF42" s="165">
        <v>-23.7</v>
      </c>
      <c r="KG42" s="165">
        <v>23.3</v>
      </c>
      <c r="KH42" s="165">
        <v>-125.4121</v>
      </c>
      <c r="KI42" s="165">
        <v>272.63940000000002</v>
      </c>
    </row>
    <row r="43" spans="1:295" ht="18" customHeight="1" x14ac:dyDescent="0.3">
      <c r="A43" s="160" t="s">
        <v>62</v>
      </c>
      <c r="B43" s="160" t="s">
        <v>774</v>
      </c>
      <c r="C43" s="164"/>
      <c r="D43" s="165">
        <v>16.619499999999999</v>
      </c>
      <c r="E43" s="165">
        <v>-23.678899999999999</v>
      </c>
      <c r="F43" s="165">
        <v>10.5318</v>
      </c>
      <c r="G43" s="165">
        <v>17.096699999999998</v>
      </c>
      <c r="H43" s="164"/>
      <c r="I43" s="165">
        <v>50.387500000000003</v>
      </c>
      <c r="J43" s="165">
        <v>-97.850899999999996</v>
      </c>
      <c r="K43" s="165">
        <v>56.454000000000001</v>
      </c>
      <c r="L43" s="165">
        <v>28.545100000000001</v>
      </c>
      <c r="M43" s="164"/>
      <c r="N43" s="165">
        <v>8.8800000000000008</v>
      </c>
      <c r="O43" s="165">
        <v>-59.412999999999997</v>
      </c>
      <c r="P43" s="165">
        <v>55</v>
      </c>
      <c r="Q43" s="165">
        <v>13.247999999999999</v>
      </c>
      <c r="R43" s="165">
        <v>-52.8</v>
      </c>
      <c r="S43" s="165">
        <v>13.542999999999999</v>
      </c>
      <c r="T43" s="165">
        <v>58.891599999999997</v>
      </c>
      <c r="U43" s="165">
        <v>17.373699999999999</v>
      </c>
      <c r="V43" s="165">
        <v>17.615600000000001</v>
      </c>
      <c r="W43" s="165">
        <v>29.270299999999999</v>
      </c>
      <c r="X43" s="165">
        <v>16.865500000000001</v>
      </c>
      <c r="Y43" s="165">
        <v>0.16189999999999999</v>
      </c>
      <c r="Z43" s="165">
        <v>8.6821000000000002</v>
      </c>
      <c r="AA43" s="164"/>
      <c r="AB43" s="164"/>
      <c r="AC43" s="165">
        <v>-64.92</v>
      </c>
      <c r="AD43" s="165">
        <v>-65.08</v>
      </c>
      <c r="AE43" s="164"/>
      <c r="AF43" s="165">
        <v>-8.8800000000000008</v>
      </c>
      <c r="AG43" s="165">
        <v>57.2</v>
      </c>
      <c r="AH43" s="165">
        <v>27.864000000000001</v>
      </c>
      <c r="AI43" s="165">
        <v>0.27700000000000002</v>
      </c>
      <c r="AJ43" s="164"/>
      <c r="AK43" s="165">
        <v>-49.3</v>
      </c>
      <c r="AL43" s="165">
        <v>-76.45</v>
      </c>
      <c r="AM43" s="165">
        <v>49.6</v>
      </c>
      <c r="AN43" s="165">
        <v>49.83</v>
      </c>
      <c r="AO43" s="165">
        <v>14.014799999999999</v>
      </c>
      <c r="AP43" s="165">
        <v>9.5206999999999997</v>
      </c>
      <c r="AQ43" s="165">
        <v>65.912599999999998</v>
      </c>
      <c r="AR43" s="165">
        <v>68.113600000000005</v>
      </c>
      <c r="AS43" s="165">
        <v>32.695</v>
      </c>
      <c r="AT43" s="165">
        <v>-46.215899999999998</v>
      </c>
      <c r="AU43" s="165">
        <v>-45.951999999999998</v>
      </c>
      <c r="AV43" s="165">
        <v>10.1526</v>
      </c>
      <c r="AW43" s="165">
        <v>9.5386000000000006</v>
      </c>
      <c r="AX43" s="165">
        <v>72.337999999999994</v>
      </c>
      <c r="AY43" s="165">
        <v>73.409700000000001</v>
      </c>
      <c r="AZ43" s="165">
        <v>-8.8361000000000001</v>
      </c>
      <c r="BA43" s="165">
        <v>-10.4884</v>
      </c>
      <c r="BB43" s="165">
        <v>-417.91039999999998</v>
      </c>
      <c r="BC43" s="165">
        <v>-17.1999</v>
      </c>
      <c r="BD43" s="165">
        <v>-12.6</v>
      </c>
      <c r="BE43" s="165">
        <v>-12.8</v>
      </c>
      <c r="BF43" s="165">
        <v>52.487499999999997</v>
      </c>
      <c r="BG43" s="165">
        <v>51.696599999999997</v>
      </c>
      <c r="BH43" s="165">
        <v>-3.9361000000000002</v>
      </c>
      <c r="BI43" s="164"/>
      <c r="BJ43" s="165">
        <v>-47.956400000000002</v>
      </c>
      <c r="BK43" s="165">
        <v>5.4081000000000001</v>
      </c>
      <c r="BL43" s="165">
        <v>0</v>
      </c>
      <c r="BM43" s="165">
        <v>3.6065</v>
      </c>
      <c r="BN43" s="165">
        <v>460.82929999999999</v>
      </c>
      <c r="BO43" s="165">
        <v>116.3976</v>
      </c>
      <c r="BP43" s="165">
        <v>116.3365</v>
      </c>
      <c r="BQ43" s="165">
        <v>-398.22379999999998</v>
      </c>
      <c r="BR43" s="165">
        <v>500.4205</v>
      </c>
      <c r="BS43" s="164"/>
      <c r="BT43" s="165">
        <v>-70.717799999999997</v>
      </c>
      <c r="BU43" s="165">
        <v>72.4559</v>
      </c>
      <c r="BV43" s="165">
        <v>88.328999999999994</v>
      </c>
      <c r="BW43" s="165">
        <v>25.09</v>
      </c>
      <c r="BX43" s="165">
        <v>24.51</v>
      </c>
      <c r="BY43" s="165">
        <v>62.97</v>
      </c>
      <c r="BZ43" s="165">
        <v>76.97</v>
      </c>
      <c r="CA43" s="165">
        <v>-56.123800000000003</v>
      </c>
      <c r="CB43" s="165">
        <v>-55.989899999999999</v>
      </c>
      <c r="CC43" s="165">
        <v>88.647199999999998</v>
      </c>
      <c r="CD43" s="165">
        <v>89.659300000000002</v>
      </c>
      <c r="CE43" s="164"/>
      <c r="CF43" s="165">
        <v>-94.938999999999993</v>
      </c>
      <c r="CG43" s="165">
        <v>-94.944299999999998</v>
      </c>
      <c r="CH43" s="165">
        <v>-2.2608000000000001</v>
      </c>
      <c r="CI43" s="165">
        <v>0</v>
      </c>
      <c r="CJ43" s="164"/>
      <c r="CK43" s="164"/>
      <c r="CL43" s="165">
        <v>0</v>
      </c>
      <c r="CM43" s="165">
        <v>198.3</v>
      </c>
      <c r="CN43" s="165">
        <v>-14.46</v>
      </c>
      <c r="CO43" s="165">
        <v>67.806600000000003</v>
      </c>
      <c r="CP43" s="165">
        <v>66.672499999999999</v>
      </c>
      <c r="CQ43" s="165">
        <v>65.680899999999994</v>
      </c>
      <c r="CR43" s="165">
        <v>-11.3233</v>
      </c>
      <c r="CS43" s="165">
        <v>-10.936400000000001</v>
      </c>
      <c r="CT43" s="165">
        <v>30.208500000000001</v>
      </c>
      <c r="CU43" s="165">
        <v>-64.4833</v>
      </c>
      <c r="CV43" s="165">
        <v>34.028300000000002</v>
      </c>
      <c r="CW43" s="165">
        <v>13.0481</v>
      </c>
      <c r="CX43" s="165">
        <v>63.19</v>
      </c>
      <c r="CY43" s="165">
        <v>32.97</v>
      </c>
      <c r="CZ43" s="166">
        <v>57.8979</v>
      </c>
      <c r="DA43" s="165">
        <v>53.764299999999999</v>
      </c>
      <c r="DB43" s="165">
        <v>-30.68</v>
      </c>
      <c r="DC43" s="165">
        <v>-2.0095000000000001</v>
      </c>
      <c r="DD43" s="164"/>
      <c r="DE43" s="164"/>
      <c r="DF43" s="165">
        <v>-112.8443</v>
      </c>
      <c r="DG43" s="164"/>
      <c r="DH43" s="165">
        <v>-18.950900000000001</v>
      </c>
      <c r="DI43" s="165">
        <v>-110.6</v>
      </c>
      <c r="DJ43" s="165">
        <v>-111.3</v>
      </c>
      <c r="DK43" s="165">
        <v>16.954699999999999</v>
      </c>
      <c r="DL43" s="165">
        <v>54.208399999999997</v>
      </c>
      <c r="DM43" s="165">
        <v>65.765100000000004</v>
      </c>
      <c r="DN43" s="166">
        <v>77.362099999999998</v>
      </c>
      <c r="DO43" s="166">
        <v>54.11</v>
      </c>
      <c r="DP43" s="165">
        <v>-10.039999999999999</v>
      </c>
      <c r="DQ43" s="165">
        <v>35.851500000000001</v>
      </c>
      <c r="DR43" s="165">
        <v>110.9738</v>
      </c>
      <c r="DS43" s="165">
        <v>-21.63</v>
      </c>
      <c r="DT43" s="165">
        <v>-22.13</v>
      </c>
      <c r="DU43" s="165">
        <v>112.13</v>
      </c>
      <c r="DV43" s="165">
        <v>67.48</v>
      </c>
      <c r="DW43" s="165">
        <v>113.9636</v>
      </c>
      <c r="DX43" s="165">
        <v>109.9455</v>
      </c>
      <c r="DY43" s="165">
        <v>-19.506399999999999</v>
      </c>
      <c r="DZ43" s="165">
        <v>-18.9818</v>
      </c>
      <c r="EA43" s="165">
        <v>223.2749</v>
      </c>
      <c r="EB43" s="165">
        <v>175.79050000000001</v>
      </c>
      <c r="EC43" s="165">
        <v>167.73269999999999</v>
      </c>
      <c r="ED43" s="165">
        <v>169.84979999999999</v>
      </c>
      <c r="EE43" s="165">
        <v>51.311500000000002</v>
      </c>
      <c r="EF43" s="165">
        <v>38.164200000000001</v>
      </c>
      <c r="EG43" s="165">
        <v>-22.904</v>
      </c>
      <c r="EH43" s="165">
        <v>406.90499999999997</v>
      </c>
      <c r="EI43" s="165">
        <v>177.9983</v>
      </c>
      <c r="EJ43" s="164"/>
      <c r="EK43" s="165">
        <v>-32.818199999999997</v>
      </c>
      <c r="EL43" s="165">
        <v>-29.872399999999999</v>
      </c>
      <c r="EM43" s="165">
        <v>19.946300000000001</v>
      </c>
      <c r="EN43" s="165">
        <v>4.6031000000000004</v>
      </c>
      <c r="EO43" s="165">
        <v>4.4062000000000001</v>
      </c>
      <c r="EP43" s="165">
        <v>24.623999999999999</v>
      </c>
      <c r="EQ43" s="165">
        <v>-46.366599999999998</v>
      </c>
      <c r="ER43" s="165">
        <v>-47.339199999999998</v>
      </c>
      <c r="ES43" s="165">
        <v>-6.0452000000000004</v>
      </c>
      <c r="ET43" s="165">
        <v>0</v>
      </c>
      <c r="EU43" s="165">
        <v>0</v>
      </c>
      <c r="EV43" s="164"/>
      <c r="EW43" s="165">
        <v>12.7225</v>
      </c>
      <c r="EX43" s="165">
        <v>-44.104900000000001</v>
      </c>
      <c r="EY43" s="165">
        <v>-38.860799999999998</v>
      </c>
      <c r="EZ43" s="165">
        <v>-37.753300000000003</v>
      </c>
      <c r="FA43" s="165">
        <v>8.5212000000000003</v>
      </c>
      <c r="FB43" s="165">
        <v>-36.358899999999998</v>
      </c>
      <c r="FC43" s="165">
        <v>4.0746000000000002</v>
      </c>
      <c r="FD43" s="165">
        <v>24.991199999999999</v>
      </c>
      <c r="FE43" s="164"/>
      <c r="FF43" s="165">
        <v>24.318300000000001</v>
      </c>
      <c r="FG43" s="165">
        <v>43.2697</v>
      </c>
      <c r="FH43" s="165">
        <v>43.2911</v>
      </c>
      <c r="FI43" s="165">
        <v>41.950600000000001</v>
      </c>
      <c r="FJ43" s="165">
        <v>56.265300000000003</v>
      </c>
      <c r="FK43" s="165">
        <v>54.590800000000002</v>
      </c>
      <c r="FL43" s="165">
        <v>-31.146899999999999</v>
      </c>
      <c r="FM43" s="165">
        <v>21.745699999999999</v>
      </c>
      <c r="FN43" s="165">
        <v>21.526</v>
      </c>
      <c r="FO43" s="165">
        <v>-35.216700000000003</v>
      </c>
      <c r="FP43" s="165">
        <v>-25.547899999999998</v>
      </c>
      <c r="FQ43" s="165">
        <v>-2.569</v>
      </c>
      <c r="FR43" s="165">
        <v>-6.66</v>
      </c>
      <c r="FS43" s="165">
        <v>11.7781</v>
      </c>
      <c r="FT43" s="165">
        <v>1.1721999999999999</v>
      </c>
      <c r="FU43" s="165">
        <v>-7.12</v>
      </c>
      <c r="FV43" s="165">
        <v>13.86</v>
      </c>
      <c r="FW43" s="164"/>
      <c r="FX43" s="164"/>
      <c r="FY43" s="165">
        <v>-5.0839999999999996</v>
      </c>
      <c r="FZ43" s="165">
        <v>4.5199999999999996</v>
      </c>
      <c r="GA43" s="164"/>
      <c r="GB43" s="165">
        <v>38.42</v>
      </c>
      <c r="GC43" s="165">
        <v>27.546099999999999</v>
      </c>
      <c r="GD43" s="165">
        <v>33.8459</v>
      </c>
      <c r="GE43" s="165">
        <v>13.45</v>
      </c>
      <c r="GF43" s="165">
        <v>74.965199999999996</v>
      </c>
      <c r="GG43" s="165">
        <v>24.1</v>
      </c>
      <c r="GH43" s="165">
        <v>-18.612500000000001</v>
      </c>
      <c r="GI43" s="165">
        <v>4.4966999999999997</v>
      </c>
      <c r="GJ43" s="165">
        <v>4.7225999999999999</v>
      </c>
      <c r="GK43" s="165">
        <v>2.1747000000000001</v>
      </c>
      <c r="GL43" s="164"/>
      <c r="GM43" s="164"/>
      <c r="GN43" s="165">
        <v>-16.906500000000001</v>
      </c>
      <c r="GO43" s="165">
        <v>-35.756700000000002</v>
      </c>
      <c r="GP43" s="165">
        <v>11.693</v>
      </c>
      <c r="GQ43" s="165">
        <v>37.3872</v>
      </c>
      <c r="GR43" s="165">
        <v>59.2164</v>
      </c>
      <c r="GS43" s="165">
        <v>59.6691</v>
      </c>
      <c r="GT43" s="165">
        <v>-146.72710000000001</v>
      </c>
      <c r="GU43" s="165">
        <v>-29.425000000000001</v>
      </c>
      <c r="GV43" s="165">
        <v>25.236499999999999</v>
      </c>
      <c r="GW43" s="165">
        <v>-55.137599999999999</v>
      </c>
      <c r="GX43" s="165">
        <v>11.3514</v>
      </c>
      <c r="GY43" s="165">
        <v>13.5771</v>
      </c>
      <c r="GZ43" s="165">
        <v>13.218299999999999</v>
      </c>
      <c r="HA43" s="165">
        <v>13</v>
      </c>
      <c r="HB43" s="165">
        <v>134.53039999999999</v>
      </c>
      <c r="HC43" s="165">
        <v>134.4281</v>
      </c>
      <c r="HD43" s="165">
        <v>190.3</v>
      </c>
      <c r="HE43" s="165">
        <v>-191.00819999999999</v>
      </c>
      <c r="HF43" s="165">
        <v>-440.7869</v>
      </c>
      <c r="HG43" s="165">
        <v>448.1078</v>
      </c>
      <c r="HH43" s="165">
        <v>361.6123</v>
      </c>
      <c r="HI43" s="165">
        <v>-130.45150000000001</v>
      </c>
      <c r="HJ43" s="165">
        <v>-127.72280000000001</v>
      </c>
      <c r="HK43" s="165">
        <v>-35.035499999999999</v>
      </c>
      <c r="HL43" s="165">
        <v>-24.0885</v>
      </c>
      <c r="HM43" s="165">
        <v>78.142300000000006</v>
      </c>
      <c r="HN43" s="165">
        <v>76.097399999999993</v>
      </c>
      <c r="HO43" s="165">
        <v>-58.8489</v>
      </c>
      <c r="HP43" s="165">
        <v>-57.1</v>
      </c>
      <c r="HQ43" s="165">
        <v>26.029800000000002</v>
      </c>
      <c r="HR43" s="165">
        <v>26.117599999999999</v>
      </c>
      <c r="HS43" s="165">
        <v>-66.613299999999995</v>
      </c>
      <c r="HT43" s="165">
        <v>-65.835700000000003</v>
      </c>
      <c r="HU43" s="165">
        <v>64.900000000000006</v>
      </c>
      <c r="HV43" s="165">
        <v>65.2</v>
      </c>
      <c r="HW43" s="165">
        <v>25</v>
      </c>
      <c r="HX43" s="165">
        <v>27</v>
      </c>
      <c r="HY43" s="165">
        <v>22.109300000000001</v>
      </c>
      <c r="HZ43" s="165">
        <v>29.68</v>
      </c>
      <c r="IA43" s="165">
        <v>-342.64420000000001</v>
      </c>
      <c r="IB43" s="165">
        <v>96.272900000000007</v>
      </c>
      <c r="IC43" s="165">
        <v>97.441400000000002</v>
      </c>
      <c r="ID43" s="165">
        <v>15.6</v>
      </c>
      <c r="IE43" s="165">
        <v>-25</v>
      </c>
      <c r="IF43" s="165">
        <v>-25</v>
      </c>
      <c r="IG43" s="165">
        <v>-24.2</v>
      </c>
      <c r="IH43" s="165">
        <v>1.5432999999999999</v>
      </c>
      <c r="II43" s="165">
        <v>1.0841000000000001</v>
      </c>
      <c r="IJ43" s="165">
        <v>-354.99400000000003</v>
      </c>
      <c r="IK43" s="165">
        <v>-142.64420000000001</v>
      </c>
      <c r="IL43" s="165">
        <v>435.3852</v>
      </c>
      <c r="IM43" s="165">
        <v>347.7491</v>
      </c>
      <c r="IN43" s="164"/>
      <c r="IO43" s="165">
        <v>-341.86989999999997</v>
      </c>
      <c r="IP43" s="165">
        <v>337.81020000000001</v>
      </c>
      <c r="IQ43" s="165">
        <v>-164.6842</v>
      </c>
      <c r="IR43" s="165">
        <v>-191.69589999999999</v>
      </c>
      <c r="IS43" s="165">
        <v>-336.89949999999999</v>
      </c>
      <c r="IT43" s="165">
        <v>87.123699999999999</v>
      </c>
      <c r="IU43" s="165">
        <v>89.859499999999997</v>
      </c>
      <c r="IV43" s="165">
        <v>166.7099</v>
      </c>
      <c r="IW43" s="165">
        <v>-426.31819999999999</v>
      </c>
      <c r="IX43" s="165">
        <v>195.91540000000001</v>
      </c>
      <c r="IY43" s="165">
        <v>-227.38079999999999</v>
      </c>
      <c r="IZ43" s="165">
        <v>229.6318</v>
      </c>
      <c r="JA43" s="165">
        <v>-9.4909999999999997</v>
      </c>
      <c r="JB43" s="164"/>
      <c r="JC43" s="165">
        <v>13.12</v>
      </c>
      <c r="JD43" s="165">
        <v>7.0149999999999997</v>
      </c>
      <c r="JE43" s="165">
        <v>7.01</v>
      </c>
      <c r="JF43" s="165">
        <v>-13.44</v>
      </c>
      <c r="JG43" s="165">
        <v>-10</v>
      </c>
      <c r="JH43" s="164"/>
      <c r="JI43" s="165">
        <v>11.574</v>
      </c>
      <c r="JJ43" s="165">
        <v>-13.7407</v>
      </c>
      <c r="JK43" s="165">
        <v>-36.8551</v>
      </c>
      <c r="JL43" s="165">
        <v>14</v>
      </c>
      <c r="JM43" s="165">
        <v>49.304000000000002</v>
      </c>
      <c r="JN43" s="165">
        <v>48.85</v>
      </c>
      <c r="JO43" s="165">
        <v>11.4796</v>
      </c>
      <c r="JP43" s="165">
        <v>13.7097</v>
      </c>
      <c r="JQ43" s="165">
        <v>50.5807</v>
      </c>
      <c r="JR43" s="165">
        <v>49.438499999999998</v>
      </c>
      <c r="JS43" s="165">
        <v>50.204500000000003</v>
      </c>
      <c r="JT43" s="164"/>
      <c r="JU43" s="165">
        <v>25</v>
      </c>
      <c r="JV43" s="165">
        <v>16.061199999999999</v>
      </c>
      <c r="JW43" s="165">
        <v>7.88</v>
      </c>
      <c r="JX43" s="164"/>
      <c r="JY43" s="165">
        <v>-24.242000000000001</v>
      </c>
      <c r="JZ43" s="165">
        <v>59.529800000000002</v>
      </c>
      <c r="KA43" s="165">
        <v>34.805</v>
      </c>
      <c r="KB43" s="165">
        <v>-24.5852</v>
      </c>
      <c r="KC43" s="165">
        <v>-59.491700000000002</v>
      </c>
      <c r="KD43" s="165">
        <v>23.436</v>
      </c>
      <c r="KE43" s="165">
        <v>35.095500000000001</v>
      </c>
      <c r="KF43" s="165">
        <v>-32.6</v>
      </c>
      <c r="KG43" s="165">
        <v>33.1</v>
      </c>
      <c r="KH43" s="165">
        <v>-83.621300000000005</v>
      </c>
      <c r="KI43" s="165">
        <v>217.42400000000001</v>
      </c>
    </row>
    <row r="44" spans="1:295" ht="18" customHeight="1" x14ac:dyDescent="0.3">
      <c r="A44" s="160" t="s">
        <v>62</v>
      </c>
      <c r="B44" s="160" t="s">
        <v>775</v>
      </c>
      <c r="C44" s="164"/>
      <c r="D44" s="165">
        <v>16.553100000000001</v>
      </c>
      <c r="E44" s="165">
        <v>-24.18</v>
      </c>
      <c r="F44" s="165">
        <v>-32.358699999999999</v>
      </c>
      <c r="G44" s="165">
        <v>17.4133</v>
      </c>
      <c r="H44" s="164"/>
      <c r="I44" s="165">
        <v>49.087499999999999</v>
      </c>
      <c r="J44" s="165">
        <v>-73.188000000000002</v>
      </c>
      <c r="K44" s="165">
        <v>54.412399999999998</v>
      </c>
      <c r="L44" s="165">
        <v>27.577200000000001</v>
      </c>
      <c r="M44" s="164"/>
      <c r="N44" s="165">
        <v>13.32</v>
      </c>
      <c r="O44" s="165">
        <v>-60.94</v>
      </c>
      <c r="P44" s="165">
        <v>55</v>
      </c>
      <c r="Q44" s="165">
        <v>13.247999999999999</v>
      </c>
      <c r="R44" s="165">
        <v>-55</v>
      </c>
      <c r="S44" s="165">
        <v>13.7361</v>
      </c>
      <c r="T44" s="165">
        <v>40.843000000000004</v>
      </c>
      <c r="U44" s="165">
        <v>16.764199999999999</v>
      </c>
      <c r="V44" s="165">
        <v>16.746200000000002</v>
      </c>
      <c r="W44" s="165">
        <v>27.853200000000001</v>
      </c>
      <c r="X44" s="165">
        <v>16.423200000000001</v>
      </c>
      <c r="Y44" s="165">
        <v>0.156</v>
      </c>
      <c r="Z44" s="165">
        <v>4.7008000000000001</v>
      </c>
      <c r="AA44" s="164"/>
      <c r="AB44" s="164"/>
      <c r="AC44" s="165">
        <v>-63.41</v>
      </c>
      <c r="AD44" s="165">
        <v>-63.23</v>
      </c>
      <c r="AE44" s="164"/>
      <c r="AF44" s="165">
        <v>-13.32</v>
      </c>
      <c r="AG44" s="165">
        <v>59.4</v>
      </c>
      <c r="AH44" s="165">
        <v>27.992000000000001</v>
      </c>
      <c r="AI44" s="165">
        <v>0.28199999999999997</v>
      </c>
      <c r="AJ44" s="164"/>
      <c r="AK44" s="165">
        <v>-46.33</v>
      </c>
      <c r="AL44" s="165">
        <v>-77.8</v>
      </c>
      <c r="AM44" s="165">
        <v>46.52</v>
      </c>
      <c r="AN44" s="165">
        <v>47.11</v>
      </c>
      <c r="AO44" s="165">
        <v>13.577400000000001</v>
      </c>
      <c r="AP44" s="165">
        <v>9.3925999999999998</v>
      </c>
      <c r="AQ44" s="165">
        <v>65.621700000000004</v>
      </c>
      <c r="AR44" s="165">
        <v>68.073400000000007</v>
      </c>
      <c r="AS44" s="165">
        <v>26.888500000000001</v>
      </c>
      <c r="AT44" s="165">
        <v>-41.929200000000002</v>
      </c>
      <c r="AU44" s="165">
        <v>-41.077300000000001</v>
      </c>
      <c r="AV44" s="165">
        <v>10.594799999999999</v>
      </c>
      <c r="AW44" s="165">
        <v>10.7182</v>
      </c>
      <c r="AX44" s="165">
        <v>67.247500000000002</v>
      </c>
      <c r="AY44" s="165">
        <v>68.989000000000004</v>
      </c>
      <c r="AZ44" s="165">
        <v>-8.1804000000000006</v>
      </c>
      <c r="BA44" s="165">
        <v>-9.2340999999999998</v>
      </c>
      <c r="BB44" s="165">
        <v>-381.05410000000001</v>
      </c>
      <c r="BC44" s="165">
        <v>-17.031400000000001</v>
      </c>
      <c r="BD44" s="165">
        <v>-13</v>
      </c>
      <c r="BE44" s="165">
        <v>-12.8</v>
      </c>
      <c r="BF44" s="165">
        <v>48.325899999999997</v>
      </c>
      <c r="BG44" s="165">
        <v>47.106200000000001</v>
      </c>
      <c r="BH44" s="165">
        <v>-4.0125000000000002</v>
      </c>
      <c r="BI44" s="164"/>
      <c r="BJ44" s="165">
        <v>-44.767499999999998</v>
      </c>
      <c r="BK44" s="165">
        <v>5.9829999999999997</v>
      </c>
      <c r="BL44" s="165">
        <v>0</v>
      </c>
      <c r="BM44" s="165">
        <v>3.5602</v>
      </c>
      <c r="BN44" s="165">
        <v>418.98849999999999</v>
      </c>
      <c r="BO44" s="165">
        <v>117.86239999999999</v>
      </c>
      <c r="BP44" s="165">
        <v>117.8319</v>
      </c>
      <c r="BQ44" s="165">
        <v>-394.62369999999999</v>
      </c>
      <c r="BR44" s="165">
        <v>465.95139999999998</v>
      </c>
      <c r="BS44" s="164"/>
      <c r="BT44" s="165">
        <v>-68.1738</v>
      </c>
      <c r="BU44" s="165">
        <v>70.478700000000003</v>
      </c>
      <c r="BV44" s="165">
        <v>89.646299999999997</v>
      </c>
      <c r="BW44" s="165">
        <v>26.13</v>
      </c>
      <c r="BX44" s="165">
        <v>26.03</v>
      </c>
      <c r="BY44" s="165">
        <v>63.62</v>
      </c>
      <c r="BZ44" s="165">
        <v>79.489999999999995</v>
      </c>
      <c r="CA44" s="165">
        <v>-52.640999999999998</v>
      </c>
      <c r="CB44" s="165">
        <v>-52.774900000000002</v>
      </c>
      <c r="CC44" s="165">
        <v>87.191900000000004</v>
      </c>
      <c r="CD44" s="165">
        <v>87.785899999999998</v>
      </c>
      <c r="CE44" s="164"/>
      <c r="CF44" s="165">
        <v>-102.0333</v>
      </c>
      <c r="CG44" s="165">
        <v>-102.14360000000001</v>
      </c>
      <c r="CH44" s="165">
        <v>-5.3287000000000004</v>
      </c>
      <c r="CI44" s="165">
        <v>0</v>
      </c>
      <c r="CJ44" s="164"/>
      <c r="CK44" s="164"/>
      <c r="CL44" s="165">
        <v>0</v>
      </c>
      <c r="CM44" s="165">
        <v>197.8</v>
      </c>
      <c r="CN44" s="165">
        <v>-14.59</v>
      </c>
      <c r="CO44" s="165">
        <v>67.451800000000006</v>
      </c>
      <c r="CP44" s="165">
        <v>66.853999999999999</v>
      </c>
      <c r="CQ44" s="165">
        <v>65.448499999999996</v>
      </c>
      <c r="CR44" s="165">
        <v>-11.2163</v>
      </c>
      <c r="CS44" s="165">
        <v>-10.9664</v>
      </c>
      <c r="CT44" s="165">
        <v>27.174199999999999</v>
      </c>
      <c r="CU44" s="165">
        <v>-62.441600000000001</v>
      </c>
      <c r="CV44" s="165">
        <v>30.280100000000001</v>
      </c>
      <c r="CW44" s="165">
        <v>13.2936</v>
      </c>
      <c r="CX44" s="165">
        <v>61.86</v>
      </c>
      <c r="CY44" s="165">
        <v>32.47</v>
      </c>
      <c r="CZ44" s="165">
        <v>57.8979</v>
      </c>
      <c r="DA44" s="165">
        <v>54.350299999999997</v>
      </c>
      <c r="DB44" s="165">
        <v>-31.35</v>
      </c>
      <c r="DC44" s="165">
        <v>-9.4198000000000004</v>
      </c>
      <c r="DD44" s="164"/>
      <c r="DE44" s="164"/>
      <c r="DF44" s="165">
        <v>-126.7915</v>
      </c>
      <c r="DG44" s="164"/>
      <c r="DH44" s="165">
        <v>-19.133099999999999</v>
      </c>
      <c r="DI44" s="165">
        <v>-113.1</v>
      </c>
      <c r="DJ44" s="165">
        <v>-113.2</v>
      </c>
      <c r="DK44" s="165">
        <v>16.7514</v>
      </c>
      <c r="DL44" s="165">
        <v>54.7943</v>
      </c>
      <c r="DM44" s="165">
        <v>67.643699999999995</v>
      </c>
      <c r="DN44" s="166">
        <v>80.291749999999993</v>
      </c>
      <c r="DO44" s="166">
        <v>56.484999999999999</v>
      </c>
      <c r="DP44" s="165">
        <v>-10.59</v>
      </c>
      <c r="DQ44" s="165">
        <v>35.417499999999997</v>
      </c>
      <c r="DR44" s="165">
        <v>126.9072</v>
      </c>
      <c r="DS44" s="165">
        <v>-1.98</v>
      </c>
      <c r="DT44" s="165">
        <v>-2.04</v>
      </c>
      <c r="DU44" s="165">
        <v>68.180000000000007</v>
      </c>
      <c r="DV44" s="165">
        <v>65.739999999999995</v>
      </c>
      <c r="DW44" s="165">
        <v>127.2727</v>
      </c>
      <c r="DX44" s="165">
        <v>124.70910000000001</v>
      </c>
      <c r="DY44" s="165">
        <v>-10.486800000000001</v>
      </c>
      <c r="DZ44" s="165">
        <v>-10.9727</v>
      </c>
      <c r="EA44" s="165">
        <v>222.58430000000001</v>
      </c>
      <c r="EB44" s="165">
        <v>177.1249</v>
      </c>
      <c r="EC44" s="165">
        <v>169.43289999999999</v>
      </c>
      <c r="ED44" s="165">
        <v>173.64179999999999</v>
      </c>
      <c r="EE44" s="165">
        <v>56.887300000000003</v>
      </c>
      <c r="EF44" s="165">
        <v>43.114199999999997</v>
      </c>
      <c r="EG44" s="165">
        <v>-22.398</v>
      </c>
      <c r="EH44" s="166">
        <v>406.65305000000001</v>
      </c>
      <c r="EI44" s="165">
        <v>213.88560000000001</v>
      </c>
      <c r="EJ44" s="164"/>
      <c r="EK44" s="165">
        <v>-29.973099999999999</v>
      </c>
      <c r="EL44" s="165">
        <v>-26.951499999999999</v>
      </c>
      <c r="EM44" s="165">
        <v>13.2233</v>
      </c>
      <c r="EN44" s="165">
        <v>9.4901999999999997</v>
      </c>
      <c r="EO44" s="165">
        <v>9.9559999999999995</v>
      </c>
      <c r="EP44" s="165">
        <v>23.088000000000001</v>
      </c>
      <c r="EQ44" s="165">
        <v>-39.414999999999999</v>
      </c>
      <c r="ER44" s="165">
        <v>-40.214100000000002</v>
      </c>
      <c r="ES44" s="165">
        <v>-10.767899999999999</v>
      </c>
      <c r="ET44" s="165">
        <v>0</v>
      </c>
      <c r="EU44" s="165">
        <v>0</v>
      </c>
      <c r="EV44" s="164"/>
      <c r="EW44" s="165">
        <v>12.6325</v>
      </c>
      <c r="EX44" s="165">
        <v>-34.928899999999999</v>
      </c>
      <c r="EY44" s="165">
        <v>-39.1539</v>
      </c>
      <c r="EZ44" s="165">
        <v>-38.511400000000002</v>
      </c>
      <c r="FA44" s="165">
        <v>9.0978999999999992</v>
      </c>
      <c r="FB44" s="165">
        <v>-40.841500000000003</v>
      </c>
      <c r="FC44" s="165">
        <v>10.249499999999999</v>
      </c>
      <c r="FD44" s="165">
        <v>24.817</v>
      </c>
      <c r="FE44" s="164"/>
      <c r="FF44" s="165">
        <v>24.348500000000001</v>
      </c>
      <c r="FG44" s="165">
        <v>42.768300000000004</v>
      </c>
      <c r="FH44" s="165">
        <v>43.482700000000001</v>
      </c>
      <c r="FI44" s="165">
        <v>42.731999999999999</v>
      </c>
      <c r="FJ44" s="165">
        <v>52.413800000000002</v>
      </c>
      <c r="FK44" s="165">
        <v>52.413800000000002</v>
      </c>
      <c r="FL44" s="165">
        <v>-33.658700000000003</v>
      </c>
      <c r="FM44" s="165">
        <v>12.6205</v>
      </c>
      <c r="FN44" s="165">
        <v>13.061999999999999</v>
      </c>
      <c r="FO44" s="165">
        <v>-36.807899999999997</v>
      </c>
      <c r="FP44" s="165">
        <v>-27.763000000000002</v>
      </c>
      <c r="FQ44" s="165">
        <v>-0.96499999999999997</v>
      </c>
      <c r="FR44" s="165">
        <v>-9.25</v>
      </c>
      <c r="FS44" s="165">
        <v>9.9909999999999997</v>
      </c>
      <c r="FT44" s="165">
        <v>1.5127999999999999</v>
      </c>
      <c r="FU44" s="165">
        <v>-5.98</v>
      </c>
      <c r="FV44" s="165">
        <v>12.57</v>
      </c>
      <c r="FW44" s="164"/>
      <c r="FX44" s="164"/>
      <c r="FY44" s="165">
        <v>-4.3689999999999998</v>
      </c>
      <c r="FZ44" s="165">
        <v>4.4320000000000004</v>
      </c>
      <c r="GA44" s="164"/>
      <c r="GB44" s="165">
        <v>37.61</v>
      </c>
      <c r="GC44" s="165">
        <v>29.071400000000001</v>
      </c>
      <c r="GD44" s="165">
        <v>35.764600000000002</v>
      </c>
      <c r="GE44" s="165">
        <v>13.99</v>
      </c>
      <c r="GF44" s="165">
        <v>75.209699999999998</v>
      </c>
      <c r="GG44" s="165">
        <v>23.7</v>
      </c>
      <c r="GH44" s="165">
        <v>-16.7105</v>
      </c>
      <c r="GI44" s="165">
        <v>4.3696999999999999</v>
      </c>
      <c r="GJ44" s="165">
        <v>4.9856999999999996</v>
      </c>
      <c r="GK44" s="165">
        <v>2.3769</v>
      </c>
      <c r="GL44" s="164"/>
      <c r="GM44" s="164"/>
      <c r="GN44" s="165">
        <v>-16.160599999999999</v>
      </c>
      <c r="GO44" s="165">
        <v>-37.195900000000002</v>
      </c>
      <c r="GP44" s="165">
        <v>10.925000000000001</v>
      </c>
      <c r="GQ44" s="165">
        <v>38.627099999999999</v>
      </c>
      <c r="GR44" s="165">
        <v>59.209499999999998</v>
      </c>
      <c r="GS44" s="165">
        <v>58.791499999999999</v>
      </c>
      <c r="GT44" s="165">
        <v>-144.51179999999999</v>
      </c>
      <c r="GU44" s="165">
        <v>-29.9999</v>
      </c>
      <c r="GV44" s="165">
        <v>24.976600000000001</v>
      </c>
      <c r="GW44" s="165">
        <v>-55.747900000000001</v>
      </c>
      <c r="GX44" s="166">
        <v>11.655099999999999</v>
      </c>
      <c r="GY44" s="165">
        <v>15.1408</v>
      </c>
      <c r="GZ44" s="165">
        <v>14.6843</v>
      </c>
      <c r="HA44" s="166">
        <v>13.885899999999999</v>
      </c>
      <c r="HB44" s="165">
        <v>133.03639999999999</v>
      </c>
      <c r="HC44" s="165">
        <v>133.23820000000001</v>
      </c>
      <c r="HD44" s="165">
        <v>143.69999999999999</v>
      </c>
      <c r="HE44" s="165">
        <v>-144.59479999999999</v>
      </c>
      <c r="HF44" s="165">
        <v>-390.76670000000001</v>
      </c>
      <c r="HG44" s="165">
        <v>389.0403</v>
      </c>
      <c r="HH44" s="165">
        <v>360.339</v>
      </c>
      <c r="HI44" s="165">
        <v>-128.4982</v>
      </c>
      <c r="HJ44" s="165">
        <v>-126.0654</v>
      </c>
      <c r="HK44" s="165">
        <v>-38.592700000000001</v>
      </c>
      <c r="HL44" s="165">
        <v>-28.8369</v>
      </c>
      <c r="HM44" s="165">
        <v>76.203199999999995</v>
      </c>
      <c r="HN44" s="165">
        <v>75.876800000000003</v>
      </c>
      <c r="HO44" s="165">
        <v>-71.505399999999995</v>
      </c>
      <c r="HP44" s="165">
        <v>-69.337299999999999</v>
      </c>
      <c r="HQ44" s="165">
        <v>30.3474</v>
      </c>
      <c r="HR44" s="165">
        <v>30.226600000000001</v>
      </c>
      <c r="HS44" s="165">
        <v>-74.880799999999994</v>
      </c>
      <c r="HT44" s="165">
        <v>-74.474400000000003</v>
      </c>
      <c r="HU44" s="165">
        <v>52.78</v>
      </c>
      <c r="HV44" s="165">
        <v>52.73</v>
      </c>
      <c r="HW44" s="165">
        <v>28.5</v>
      </c>
      <c r="HX44" s="165">
        <v>28.5</v>
      </c>
      <c r="HY44" s="165">
        <v>22.109300000000001</v>
      </c>
      <c r="HZ44" s="165">
        <v>36.159999999999997</v>
      </c>
      <c r="IA44" s="165">
        <v>-358.46260000000001</v>
      </c>
      <c r="IB44" s="165">
        <v>100.9854</v>
      </c>
      <c r="IC44" s="165">
        <v>102.51600000000001</v>
      </c>
      <c r="ID44" s="165">
        <v>16.8</v>
      </c>
      <c r="IE44" s="165">
        <v>-20.5</v>
      </c>
      <c r="IF44" s="165">
        <v>-29.3</v>
      </c>
      <c r="IG44" s="165">
        <v>-29.2</v>
      </c>
      <c r="IH44" s="165">
        <v>1.3988</v>
      </c>
      <c r="II44" s="165">
        <v>1.1850000000000001</v>
      </c>
      <c r="IJ44" s="165">
        <v>-350.70929999999998</v>
      </c>
      <c r="IK44" s="165">
        <v>-179.6653</v>
      </c>
      <c r="IL44" s="165">
        <v>447.88529999999997</v>
      </c>
      <c r="IM44" s="165">
        <v>357.83190000000002</v>
      </c>
      <c r="IN44" s="164"/>
      <c r="IO44" s="165">
        <v>-347.36700000000002</v>
      </c>
      <c r="IP44" s="165">
        <v>346.10680000000002</v>
      </c>
      <c r="IQ44" s="165">
        <v>-180.72329999999999</v>
      </c>
      <c r="IR44" s="165">
        <v>-203.46180000000001</v>
      </c>
      <c r="IS44" s="165">
        <v>-350.73329999999999</v>
      </c>
      <c r="IT44" s="165">
        <v>77.374499999999998</v>
      </c>
      <c r="IU44" s="165">
        <v>78.285899999999998</v>
      </c>
      <c r="IV44" s="165">
        <v>183.05170000000001</v>
      </c>
      <c r="IW44" s="165">
        <v>-434.40550000000002</v>
      </c>
      <c r="IX44" s="165">
        <v>212.49700000000001</v>
      </c>
      <c r="IY44" s="165">
        <v>-230.56200000000001</v>
      </c>
      <c r="IZ44" s="165">
        <v>233.70869999999999</v>
      </c>
      <c r="JA44" s="165">
        <v>-9.0158000000000005</v>
      </c>
      <c r="JB44" s="164"/>
      <c r="JC44" s="165">
        <v>13.12</v>
      </c>
      <c r="JD44" s="165">
        <v>6.5609999999999999</v>
      </c>
      <c r="JE44" s="165">
        <v>6.5819999999999999</v>
      </c>
      <c r="JF44" s="165">
        <v>-12.88</v>
      </c>
      <c r="JG44" s="165">
        <v>-10.64</v>
      </c>
      <c r="JH44" s="164"/>
      <c r="JI44" s="165">
        <v>11.134499999999999</v>
      </c>
      <c r="JJ44" s="165">
        <v>-17.927800000000001</v>
      </c>
      <c r="JK44" s="165">
        <v>-33.9559</v>
      </c>
      <c r="JL44" s="165">
        <v>13.6</v>
      </c>
      <c r="JM44" s="165">
        <v>49.286000000000001</v>
      </c>
      <c r="JN44" s="165">
        <v>50.234000000000002</v>
      </c>
      <c r="JO44" s="165">
        <v>0</v>
      </c>
      <c r="JP44" s="165">
        <v>0</v>
      </c>
      <c r="JQ44" s="165">
        <v>50.386099999999999</v>
      </c>
      <c r="JR44" s="165">
        <v>49.405999999999999</v>
      </c>
      <c r="JS44" s="165">
        <v>49.600499999999997</v>
      </c>
      <c r="JT44" s="164"/>
      <c r="JU44" s="165">
        <v>20.3</v>
      </c>
      <c r="JV44" s="165">
        <v>14.3764</v>
      </c>
      <c r="JW44" s="165">
        <v>9.0299999999999994</v>
      </c>
      <c r="JX44" s="164"/>
      <c r="JY44" s="165">
        <v>-30.7194</v>
      </c>
      <c r="JZ44" s="165">
        <v>62.0381</v>
      </c>
      <c r="KA44" s="165">
        <v>39.002699999999997</v>
      </c>
      <c r="KB44" s="165">
        <v>-29.903500000000001</v>
      </c>
      <c r="KC44" s="165">
        <v>-61.725700000000003</v>
      </c>
      <c r="KD44" s="165">
        <v>28.039000000000001</v>
      </c>
      <c r="KE44" s="165">
        <v>32.924599999999998</v>
      </c>
      <c r="KF44" s="165">
        <v>-29.1</v>
      </c>
      <c r="KG44" s="165">
        <v>28.7</v>
      </c>
      <c r="KH44" s="165">
        <v>-32.256900000000002</v>
      </c>
      <c r="KI44" s="165">
        <v>182.74529999999999</v>
      </c>
    </row>
    <row r="45" spans="1:295" ht="18" customHeight="1" x14ac:dyDescent="0.3">
      <c r="A45" s="160" t="s">
        <v>62</v>
      </c>
      <c r="B45" s="160" t="s">
        <v>776</v>
      </c>
      <c r="C45" s="164"/>
      <c r="D45" s="165">
        <v>18.474599999999999</v>
      </c>
      <c r="E45" s="165">
        <v>-26.857199999999999</v>
      </c>
      <c r="F45" s="165">
        <v>-34.497799999999998</v>
      </c>
      <c r="G45" s="165">
        <v>19.543299999999999</v>
      </c>
      <c r="H45" s="164"/>
      <c r="I45" s="165">
        <v>54.184899999999999</v>
      </c>
      <c r="J45" s="165">
        <v>-84.277000000000001</v>
      </c>
      <c r="K45" s="165">
        <v>61.058</v>
      </c>
      <c r="L45" s="165">
        <v>31.106999999999999</v>
      </c>
      <c r="M45" s="164"/>
      <c r="N45" s="165">
        <v>2.2200000000000002</v>
      </c>
      <c r="O45" s="165">
        <v>-73.572000000000003</v>
      </c>
      <c r="P45" s="165">
        <v>66</v>
      </c>
      <c r="Q45" s="165">
        <v>16.559999999999999</v>
      </c>
      <c r="R45" s="165">
        <v>-66</v>
      </c>
      <c r="S45" s="165">
        <v>13.879099999999999</v>
      </c>
      <c r="T45" s="165">
        <v>45.4452</v>
      </c>
      <c r="U45" s="165">
        <v>18.334</v>
      </c>
      <c r="V45" s="165">
        <v>18.303899999999999</v>
      </c>
      <c r="W45" s="165">
        <v>30.941800000000001</v>
      </c>
      <c r="X45" s="165">
        <v>16.012499999999999</v>
      </c>
      <c r="Y45" s="165">
        <v>0.20219999999999999</v>
      </c>
      <c r="Z45" s="165">
        <v>2.6808000000000001</v>
      </c>
      <c r="AA45" s="164"/>
      <c r="AB45" s="164"/>
      <c r="AC45" s="165">
        <v>-76.63</v>
      </c>
      <c r="AD45" s="165">
        <v>-76.36</v>
      </c>
      <c r="AE45" s="164"/>
      <c r="AF45" s="165">
        <v>-2.2200000000000002</v>
      </c>
      <c r="AG45" s="165">
        <v>72.599999999999994</v>
      </c>
      <c r="AH45" s="165">
        <v>30.533999999999999</v>
      </c>
      <c r="AI45" s="165">
        <v>0.29799999999999999</v>
      </c>
      <c r="AJ45" s="164"/>
      <c r="AK45" s="165">
        <v>-64.78</v>
      </c>
      <c r="AL45" s="165">
        <v>-69.78</v>
      </c>
      <c r="AM45" s="165">
        <v>65.39</v>
      </c>
      <c r="AN45" s="165">
        <v>65.260000000000005</v>
      </c>
      <c r="AO45" s="165">
        <v>14.689399999999999</v>
      </c>
      <c r="AP45" s="165">
        <v>7.7096999999999998</v>
      </c>
      <c r="AQ45" s="165">
        <v>77.192899999999995</v>
      </c>
      <c r="AR45" s="165">
        <v>80.197000000000003</v>
      </c>
      <c r="AS45" s="165">
        <v>35.902500000000003</v>
      </c>
      <c r="AT45" s="165">
        <v>-52.378</v>
      </c>
      <c r="AU45" s="165">
        <v>-52.664000000000001</v>
      </c>
      <c r="AV45" s="165">
        <v>10.226000000000001</v>
      </c>
      <c r="AW45" s="165">
        <v>10.5906</v>
      </c>
      <c r="AX45" s="165">
        <v>79.303899999999999</v>
      </c>
      <c r="AY45" s="165">
        <v>80.9114</v>
      </c>
      <c r="AZ45" s="165">
        <v>-2.6844000000000001</v>
      </c>
      <c r="BA45" s="165">
        <v>-3.8519999999999999</v>
      </c>
      <c r="BB45" s="165">
        <v>-449.80259999999998</v>
      </c>
      <c r="BC45" s="165">
        <v>-15.5579</v>
      </c>
      <c r="BD45" s="165">
        <v>-14</v>
      </c>
      <c r="BE45" s="165">
        <v>-13.7</v>
      </c>
      <c r="BF45" s="165">
        <v>58.9557</v>
      </c>
      <c r="BG45" s="165">
        <v>58.414700000000003</v>
      </c>
      <c r="BH45" s="165">
        <v>-4.7060000000000004</v>
      </c>
      <c r="BI45" s="164"/>
      <c r="BJ45" s="165">
        <v>-49.603499999999997</v>
      </c>
      <c r="BK45" s="165">
        <v>7.4311999999999996</v>
      </c>
      <c r="BL45" s="165">
        <v>6.6238999999999999</v>
      </c>
      <c r="BM45" s="165">
        <v>4.5115999999999996</v>
      </c>
      <c r="BN45" s="165">
        <v>495.28469999999999</v>
      </c>
      <c r="BO45" s="165">
        <v>116.27549999999999</v>
      </c>
      <c r="BP45" s="165">
        <v>116.245</v>
      </c>
      <c r="BQ45" s="165">
        <v>-392.9434</v>
      </c>
      <c r="BR45" s="165">
        <v>530.64559999999994</v>
      </c>
      <c r="BS45" s="164"/>
      <c r="BT45" s="165">
        <v>-115.9988</v>
      </c>
      <c r="BU45" s="165">
        <v>118.17230000000001</v>
      </c>
      <c r="BV45" s="165">
        <v>97.470299999999995</v>
      </c>
      <c r="BW45" s="165">
        <v>29.93</v>
      </c>
      <c r="BX45" s="165">
        <v>32.18</v>
      </c>
      <c r="BY45" s="165">
        <v>70.489999999999995</v>
      </c>
      <c r="BZ45" s="165">
        <v>82.91</v>
      </c>
      <c r="CA45" s="165">
        <v>-57.061500000000002</v>
      </c>
      <c r="CB45" s="165">
        <v>-56.123800000000003</v>
      </c>
      <c r="CC45" s="165">
        <v>95.425700000000006</v>
      </c>
      <c r="CD45" s="165">
        <v>94.122900000000001</v>
      </c>
      <c r="CE45" s="164"/>
      <c r="CF45" s="165">
        <v>-145.3492</v>
      </c>
      <c r="CG45" s="165">
        <v>-144.90799999999999</v>
      </c>
      <c r="CH45" s="165">
        <v>-6.0980999999999996</v>
      </c>
      <c r="CI45" s="165">
        <v>0</v>
      </c>
      <c r="CJ45" s="164"/>
      <c r="CK45" s="164"/>
      <c r="CL45" s="165">
        <v>0</v>
      </c>
      <c r="CM45" s="165">
        <v>227.4</v>
      </c>
      <c r="CN45" s="165">
        <v>-15.11</v>
      </c>
      <c r="CO45" s="165">
        <v>57.770099999999999</v>
      </c>
      <c r="CP45" s="165">
        <v>57.210500000000003</v>
      </c>
      <c r="CQ45" s="165">
        <v>56.741999999999997</v>
      </c>
      <c r="CR45" s="165">
        <v>-25.178799999999999</v>
      </c>
      <c r="CS45" s="165">
        <v>-24.560600000000001</v>
      </c>
      <c r="CT45" s="165">
        <v>33.935699999999997</v>
      </c>
      <c r="CU45" s="165">
        <v>-61.383600000000001</v>
      </c>
      <c r="CV45" s="165">
        <v>40.022799999999997</v>
      </c>
      <c r="CW45" s="165">
        <v>16.742699999999999</v>
      </c>
      <c r="CX45" s="165">
        <v>69.760000000000005</v>
      </c>
      <c r="CY45" s="165">
        <v>36.4</v>
      </c>
      <c r="CZ45" s="165">
        <v>63.5229</v>
      </c>
      <c r="DA45" s="165">
        <v>59.770200000000003</v>
      </c>
      <c r="DB45" s="165">
        <v>-34.659999999999997</v>
      </c>
      <c r="DC45" s="165">
        <v>-10.4245</v>
      </c>
      <c r="DD45" s="164"/>
      <c r="DE45" s="164"/>
      <c r="DF45" s="165">
        <v>-124.7141</v>
      </c>
      <c r="DG45" s="164"/>
      <c r="DH45" s="165">
        <v>-21.354900000000001</v>
      </c>
      <c r="DI45" s="165">
        <v>-116.7</v>
      </c>
      <c r="DJ45" s="165">
        <v>-115.1</v>
      </c>
      <c r="DK45" s="165">
        <v>17.740200000000002</v>
      </c>
      <c r="DL45" s="165">
        <v>58.895899999999997</v>
      </c>
      <c r="DM45" s="165">
        <v>76.097300000000004</v>
      </c>
      <c r="DN45" s="165">
        <v>83.221400000000003</v>
      </c>
      <c r="DO45" s="165">
        <v>58.86</v>
      </c>
      <c r="DP45" s="165">
        <v>-12.28</v>
      </c>
      <c r="DQ45" s="165">
        <v>38.238500000000002</v>
      </c>
      <c r="DR45" s="165">
        <v>122.752</v>
      </c>
      <c r="DS45" s="165">
        <v>-3.93</v>
      </c>
      <c r="DT45" s="165">
        <v>-4.04</v>
      </c>
      <c r="DU45" s="165">
        <v>77.81</v>
      </c>
      <c r="DV45" s="165">
        <v>72.52</v>
      </c>
      <c r="DW45" s="165">
        <v>123.3455</v>
      </c>
      <c r="DX45" s="165">
        <v>121.4</v>
      </c>
      <c r="DY45" s="165">
        <v>-20.151800000000001</v>
      </c>
      <c r="DZ45" s="165">
        <v>-19.136399999999998</v>
      </c>
      <c r="EA45" s="165">
        <v>232.88059999999999</v>
      </c>
      <c r="EB45" s="165">
        <v>183.53489999999999</v>
      </c>
      <c r="EC45" s="165">
        <v>174.773</v>
      </c>
      <c r="ED45" s="165">
        <v>178.98390000000001</v>
      </c>
      <c r="EE45" s="165">
        <v>61.605400000000003</v>
      </c>
      <c r="EF45" s="165">
        <v>43.557899999999997</v>
      </c>
      <c r="EG45" s="165">
        <v>-24.706</v>
      </c>
      <c r="EH45" s="165">
        <v>406.40109999999999</v>
      </c>
      <c r="EI45" s="165">
        <v>210.65620000000001</v>
      </c>
      <c r="EJ45" s="164"/>
      <c r="EK45" s="165">
        <v>-21.830100000000002</v>
      </c>
      <c r="EL45" s="165">
        <v>-18.561399999999999</v>
      </c>
      <c r="EM45" s="165">
        <v>16.794799999999999</v>
      </c>
      <c r="EN45" s="165">
        <v>12.4666</v>
      </c>
      <c r="EO45" s="165">
        <v>11.9236</v>
      </c>
      <c r="EP45" s="165">
        <v>23.088000000000001</v>
      </c>
      <c r="EQ45" s="165">
        <v>-37.896900000000002</v>
      </c>
      <c r="ER45" s="165">
        <v>-38.754399999999997</v>
      </c>
      <c r="ES45" s="165">
        <v>-6.9576000000000002</v>
      </c>
      <c r="ET45" s="165">
        <v>0</v>
      </c>
      <c r="EU45" s="165">
        <v>0</v>
      </c>
      <c r="EV45" s="164"/>
      <c r="EW45" s="165">
        <v>14.279400000000001</v>
      </c>
      <c r="EX45" s="165">
        <v>-36.654299999999999</v>
      </c>
      <c r="EY45" s="165">
        <v>-40.8262</v>
      </c>
      <c r="EZ45" s="165">
        <v>-40.178699999999999</v>
      </c>
      <c r="FA45" s="165">
        <v>9.8528000000000002</v>
      </c>
      <c r="FB45" s="165">
        <v>-40.530999999999999</v>
      </c>
      <c r="FC45" s="165">
        <v>11.0464</v>
      </c>
      <c r="FD45" s="165">
        <v>26.2118</v>
      </c>
      <c r="FE45" s="164"/>
      <c r="FF45" s="165">
        <v>26.054200000000002</v>
      </c>
      <c r="FG45" s="165">
        <v>42.46</v>
      </c>
      <c r="FH45" s="165">
        <v>43.519100000000002</v>
      </c>
      <c r="FI45" s="165">
        <v>42.029800000000002</v>
      </c>
      <c r="FJ45" s="165">
        <v>57.102600000000002</v>
      </c>
      <c r="FK45" s="165">
        <v>55.930399999999999</v>
      </c>
      <c r="FL45" s="165">
        <v>-70.834000000000003</v>
      </c>
      <c r="FM45" s="165">
        <v>21.646799999999999</v>
      </c>
      <c r="FN45" s="165">
        <v>21.433299999999999</v>
      </c>
      <c r="FO45" s="165">
        <v>-59.2196</v>
      </c>
      <c r="FP45" s="165">
        <v>-50.864800000000002</v>
      </c>
      <c r="FQ45" s="165">
        <v>-15.474500000000001</v>
      </c>
      <c r="FR45" s="165">
        <v>-11.12</v>
      </c>
      <c r="FS45" s="165">
        <v>13.167299999999999</v>
      </c>
      <c r="FT45" s="165">
        <v>1.5262</v>
      </c>
      <c r="FU45" s="165">
        <v>-8.25</v>
      </c>
      <c r="FV45" s="165">
        <v>11.46</v>
      </c>
      <c r="FW45" s="165">
        <v>-15.5078</v>
      </c>
      <c r="FX45" s="164"/>
      <c r="FY45" s="165">
        <v>-3.5760000000000001</v>
      </c>
      <c r="FZ45" s="165">
        <v>4.5270000000000001</v>
      </c>
      <c r="GA45" s="164"/>
      <c r="GB45" s="165">
        <v>36.85</v>
      </c>
      <c r="GC45" s="165">
        <v>52.145400000000002</v>
      </c>
      <c r="GD45" s="165">
        <v>61.7042</v>
      </c>
      <c r="GE45" s="164"/>
      <c r="GF45" s="165">
        <v>81.245900000000006</v>
      </c>
      <c r="GG45" s="165">
        <v>19.899999999999999</v>
      </c>
      <c r="GH45" s="165">
        <v>-22.347899999999999</v>
      </c>
      <c r="GI45" s="165">
        <v>3.9108000000000001</v>
      </c>
      <c r="GJ45" s="165">
        <v>4.3555000000000001</v>
      </c>
      <c r="GK45" s="165">
        <v>2.9011</v>
      </c>
      <c r="GL45" s="164"/>
      <c r="GM45" s="164"/>
      <c r="GN45" s="165">
        <v>-15.9253</v>
      </c>
      <c r="GO45" s="165">
        <v>-45.558599999999998</v>
      </c>
      <c r="GP45" s="165">
        <v>10.6876</v>
      </c>
      <c r="GQ45" s="165">
        <v>47.982700000000001</v>
      </c>
      <c r="GR45" s="165">
        <v>56.1083</v>
      </c>
      <c r="GS45" s="165">
        <v>57.633000000000003</v>
      </c>
      <c r="GT45" s="165">
        <v>-171.42740000000001</v>
      </c>
      <c r="GU45" s="165">
        <v>-33.241</v>
      </c>
      <c r="GV45" s="165">
        <v>29.768999999999998</v>
      </c>
      <c r="GW45" s="165">
        <v>-63.988500000000002</v>
      </c>
      <c r="GX45" s="165">
        <v>11.9588</v>
      </c>
      <c r="GY45" s="165">
        <v>17.1038</v>
      </c>
      <c r="GZ45" s="165">
        <v>16.584199999999999</v>
      </c>
      <c r="HA45" s="165">
        <v>14.771800000000001</v>
      </c>
      <c r="HB45" s="165">
        <v>138.5839</v>
      </c>
      <c r="HC45" s="165">
        <v>140.20490000000001</v>
      </c>
      <c r="HD45" s="165">
        <v>149.6</v>
      </c>
      <c r="HE45" s="165">
        <v>-149.38849999999999</v>
      </c>
      <c r="HF45" s="165">
        <v>-403.87720000000002</v>
      </c>
      <c r="HG45" s="165">
        <v>403.73590000000002</v>
      </c>
      <c r="HH45" s="165">
        <v>366.65230000000003</v>
      </c>
      <c r="HI45" s="165">
        <v>-133.68360000000001</v>
      </c>
      <c r="HJ45" s="165">
        <v>-131.3098</v>
      </c>
      <c r="HK45" s="165">
        <v>-31.447399999999998</v>
      </c>
      <c r="HL45" s="165">
        <v>-20.531700000000001</v>
      </c>
      <c r="HM45" s="165">
        <v>79.313699999999997</v>
      </c>
      <c r="HN45" s="165">
        <v>78.284999999999997</v>
      </c>
      <c r="HO45" s="164"/>
      <c r="HP45" s="164"/>
      <c r="HQ45" s="165">
        <v>30.973700000000001</v>
      </c>
      <c r="HR45" s="165">
        <v>31.072600000000001</v>
      </c>
      <c r="HS45" s="165">
        <v>-65.096199999999996</v>
      </c>
      <c r="HT45" s="165">
        <v>-64.505499999999998</v>
      </c>
      <c r="HU45" s="165">
        <v>64.55</v>
      </c>
      <c r="HV45" s="165">
        <v>65.13</v>
      </c>
      <c r="HW45" s="165">
        <v>20.6</v>
      </c>
      <c r="HX45" s="165">
        <v>21</v>
      </c>
      <c r="HY45" s="166">
        <v>22.088999999999999</v>
      </c>
      <c r="HZ45" s="165">
        <v>40.799999999999997</v>
      </c>
      <c r="IA45" s="165">
        <v>-353.27260000000001</v>
      </c>
      <c r="IB45" s="165">
        <v>102.9782</v>
      </c>
      <c r="IC45" s="165">
        <v>103.749</v>
      </c>
      <c r="ID45" s="165">
        <v>17.899999999999999</v>
      </c>
      <c r="IE45" s="165">
        <v>-30.7</v>
      </c>
      <c r="IF45" s="165">
        <v>-30.5</v>
      </c>
      <c r="IG45" s="165">
        <v>-30.2</v>
      </c>
      <c r="IH45" s="164"/>
      <c r="II45" s="164"/>
      <c r="IJ45" s="165">
        <v>-368.75369999999998</v>
      </c>
      <c r="IK45" s="165">
        <v>-173.9273</v>
      </c>
      <c r="IL45" s="165">
        <v>450.9658</v>
      </c>
      <c r="IM45" s="165">
        <v>358.70890000000003</v>
      </c>
      <c r="IN45" s="164"/>
      <c r="IO45" s="165">
        <v>-356.75479999999999</v>
      </c>
      <c r="IP45" s="165">
        <v>354.23399999999998</v>
      </c>
      <c r="IQ45" s="165">
        <v>-173.9402</v>
      </c>
      <c r="IR45" s="165">
        <v>-211.56399999999999</v>
      </c>
      <c r="IS45" s="165">
        <v>-354.51350000000002</v>
      </c>
      <c r="IT45" s="165">
        <v>83.643199999999993</v>
      </c>
      <c r="IU45" s="165">
        <v>83.308599999999998</v>
      </c>
      <c r="IV45" s="165">
        <v>178.3613</v>
      </c>
      <c r="IW45" s="165">
        <v>-442.95620000000002</v>
      </c>
      <c r="IX45" s="165">
        <v>218.60839999999999</v>
      </c>
      <c r="IY45" s="165">
        <v>-228.3066</v>
      </c>
      <c r="IZ45" s="165">
        <v>233.01750000000001</v>
      </c>
      <c r="JA45" s="165">
        <v>-8.7521000000000004</v>
      </c>
      <c r="JB45" s="164"/>
      <c r="JC45" s="165">
        <v>13.84</v>
      </c>
      <c r="JD45" s="165">
        <v>6.0019999999999998</v>
      </c>
      <c r="JE45" s="165">
        <v>5.952</v>
      </c>
      <c r="JF45" s="165">
        <v>-13.92</v>
      </c>
      <c r="JG45" s="165">
        <v>-9.92</v>
      </c>
      <c r="JH45" s="164"/>
      <c r="JI45" s="165">
        <v>10.490600000000001</v>
      </c>
      <c r="JJ45" s="165">
        <v>-10.7805</v>
      </c>
      <c r="JK45" s="165">
        <v>-36.620100000000001</v>
      </c>
      <c r="JL45" s="165">
        <v>10.5</v>
      </c>
      <c r="JM45" s="165">
        <v>45.875999999999998</v>
      </c>
      <c r="JN45" s="165">
        <v>45.652999999999999</v>
      </c>
      <c r="JO45" s="165">
        <v>0</v>
      </c>
      <c r="JP45" s="165">
        <v>0</v>
      </c>
      <c r="JQ45" s="165">
        <v>52.004199999999997</v>
      </c>
      <c r="JR45" s="165">
        <v>51.898000000000003</v>
      </c>
      <c r="JS45" s="165">
        <v>51.5212</v>
      </c>
      <c r="JT45" s="164"/>
      <c r="JU45" s="165">
        <v>30.9</v>
      </c>
      <c r="JV45" s="165">
        <v>15.019299999999999</v>
      </c>
      <c r="JW45" s="165">
        <v>10.06</v>
      </c>
      <c r="JX45" s="164"/>
      <c r="JY45" s="165">
        <v>-25.482700000000001</v>
      </c>
      <c r="JZ45" s="165">
        <v>58.159399999999998</v>
      </c>
      <c r="KA45" s="165">
        <v>31.641200000000001</v>
      </c>
      <c r="KB45" s="165">
        <v>-25.053699999999999</v>
      </c>
      <c r="KC45" s="165">
        <v>-57.328699999999998</v>
      </c>
      <c r="KD45" s="165">
        <v>19.441099999999999</v>
      </c>
      <c r="KE45" s="165">
        <v>36.432200000000002</v>
      </c>
      <c r="KF45" s="165">
        <v>-38.4</v>
      </c>
      <c r="KG45" s="165">
        <v>38.6</v>
      </c>
      <c r="KH45" s="165">
        <v>-38.665999999999997</v>
      </c>
      <c r="KI45" s="165">
        <v>196.25530000000001</v>
      </c>
    </row>
    <row r="46" spans="1:295" ht="18" customHeight="1" x14ac:dyDescent="0.3">
      <c r="A46" s="160" t="s">
        <v>62</v>
      </c>
      <c r="B46" s="160" t="s">
        <v>777</v>
      </c>
      <c r="C46" s="164"/>
      <c r="D46" s="165">
        <v>19.3507</v>
      </c>
      <c r="E46" s="165">
        <v>-28.6435</v>
      </c>
      <c r="F46" s="165">
        <v>-33.710299999999997</v>
      </c>
      <c r="G46" s="165">
        <v>20.2471</v>
      </c>
      <c r="H46" s="164"/>
      <c r="I46" s="165">
        <v>56.733800000000002</v>
      </c>
      <c r="J46" s="165">
        <v>-88.965400000000002</v>
      </c>
      <c r="K46" s="165">
        <v>65.200299999999999</v>
      </c>
      <c r="L46" s="165">
        <v>32.856999999999999</v>
      </c>
      <c r="M46" s="164"/>
      <c r="N46" s="165">
        <v>2.2200000000000002</v>
      </c>
      <c r="O46" s="165">
        <v>-78.688999999999993</v>
      </c>
      <c r="P46" s="165">
        <v>68.2</v>
      </c>
      <c r="Q46" s="165">
        <v>19.044</v>
      </c>
      <c r="R46" s="165">
        <v>-70.400000000000006</v>
      </c>
      <c r="S46" s="165">
        <v>14.4941</v>
      </c>
      <c r="T46" s="165">
        <v>48.371200000000002</v>
      </c>
      <c r="U46" s="165">
        <v>15.4537</v>
      </c>
      <c r="V46" s="165">
        <v>15.698600000000001</v>
      </c>
      <c r="W46" s="165">
        <v>25.527899999999999</v>
      </c>
      <c r="X46" s="165">
        <v>15.996499999999999</v>
      </c>
      <c r="Y46" s="165">
        <v>0.23730000000000001</v>
      </c>
      <c r="Z46" s="165">
        <v>2.3795999999999999</v>
      </c>
      <c r="AA46" s="164"/>
      <c r="AB46" s="164"/>
      <c r="AC46" s="165">
        <v>-78.45</v>
      </c>
      <c r="AD46" s="165">
        <v>-79.739999999999995</v>
      </c>
      <c r="AE46" s="164"/>
      <c r="AF46" s="165">
        <v>-2.2200000000000002</v>
      </c>
      <c r="AG46" s="165">
        <v>77</v>
      </c>
      <c r="AH46" s="165">
        <v>30.905999999999999</v>
      </c>
      <c r="AI46" s="165">
        <v>0.30399999999999999</v>
      </c>
      <c r="AJ46" s="164"/>
      <c r="AK46" s="165">
        <v>-67.599999999999994</v>
      </c>
      <c r="AL46" s="165">
        <v>-69.16</v>
      </c>
      <c r="AM46" s="165">
        <v>68.290000000000006</v>
      </c>
      <c r="AN46" s="165">
        <v>67.83</v>
      </c>
      <c r="AO46" s="165">
        <v>15.2407</v>
      </c>
      <c r="AP46" s="165">
        <v>7.1878000000000002</v>
      </c>
      <c r="AQ46" s="165">
        <v>78.636399999999995</v>
      </c>
      <c r="AR46" s="165">
        <v>82.414100000000005</v>
      </c>
      <c r="AS46" s="165">
        <v>36.284599999999998</v>
      </c>
      <c r="AT46" s="165">
        <v>-54.789299999999997</v>
      </c>
      <c r="AU46" s="165">
        <v>-54.481299999999997</v>
      </c>
      <c r="AV46" s="165">
        <v>9.1995000000000005</v>
      </c>
      <c r="AW46" s="165">
        <v>9.2843999999999998</v>
      </c>
      <c r="AX46" s="165">
        <v>81.581199999999995</v>
      </c>
      <c r="AY46" s="165">
        <v>82.786799999999999</v>
      </c>
      <c r="AZ46" s="165">
        <v>-1.1863999999999999</v>
      </c>
      <c r="BA46" s="165">
        <v>-2.6709000000000001</v>
      </c>
      <c r="BB46" s="165">
        <v>-464.57839999999999</v>
      </c>
      <c r="BC46" s="165">
        <v>-22.412800000000001</v>
      </c>
      <c r="BD46" s="165">
        <v>-10.1</v>
      </c>
      <c r="BE46" s="165">
        <v>-10.1</v>
      </c>
      <c r="BF46" s="165">
        <v>61.529299999999999</v>
      </c>
      <c r="BG46" s="165">
        <v>60.708500000000001</v>
      </c>
      <c r="BH46" s="165">
        <v>-5.3125</v>
      </c>
      <c r="BI46" s="164"/>
      <c r="BJ46" s="165">
        <v>-49.418900000000001</v>
      </c>
      <c r="BK46" s="165">
        <v>8.2713000000000001</v>
      </c>
      <c r="BL46" s="165">
        <v>7.7801999999999998</v>
      </c>
      <c r="BM46" s="165">
        <v>5.1341999999999999</v>
      </c>
      <c r="BN46" s="165">
        <v>510.75760000000002</v>
      </c>
      <c r="BO46" s="165">
        <v>128.42179999999999</v>
      </c>
      <c r="BP46" s="165">
        <v>128.1472</v>
      </c>
      <c r="BQ46" s="165">
        <v>-401.2869</v>
      </c>
      <c r="BR46" s="165">
        <v>570.04679999999996</v>
      </c>
      <c r="BS46" s="164"/>
      <c r="BT46" s="165">
        <v>-80.817999999999998</v>
      </c>
      <c r="BU46" s="165">
        <v>82.421999999999997</v>
      </c>
      <c r="BV46" s="165">
        <v>105.0847</v>
      </c>
      <c r="BW46" s="165">
        <v>32.25</v>
      </c>
      <c r="BX46" s="165">
        <v>35.97</v>
      </c>
      <c r="BY46" s="165">
        <v>73.459999999999994</v>
      </c>
      <c r="BZ46" s="165">
        <v>85.65</v>
      </c>
      <c r="CA46" s="165">
        <v>-69.921400000000006</v>
      </c>
      <c r="CB46" s="165">
        <v>-67.376199999999997</v>
      </c>
      <c r="CC46" s="165">
        <v>101.38760000000001</v>
      </c>
      <c r="CD46" s="165">
        <v>102.7195</v>
      </c>
      <c r="CE46" s="164"/>
      <c r="CF46" s="165">
        <v>-146.08449999999999</v>
      </c>
      <c r="CG46" s="165">
        <v>-144.52719999999999</v>
      </c>
      <c r="CH46" s="165">
        <v>-5.8859000000000004</v>
      </c>
      <c r="CI46" s="165">
        <v>0</v>
      </c>
      <c r="CJ46" s="164"/>
      <c r="CK46" s="164"/>
      <c r="CL46" s="165">
        <v>134.69999999999999</v>
      </c>
      <c r="CM46" s="165">
        <v>120.6</v>
      </c>
      <c r="CN46" s="165">
        <v>-15.54</v>
      </c>
      <c r="CO46" s="165">
        <v>67.378600000000006</v>
      </c>
      <c r="CP46" s="165">
        <v>65.421999999999997</v>
      </c>
      <c r="CQ46" s="165">
        <v>65.642200000000003</v>
      </c>
      <c r="CR46" s="165">
        <v>-5.0872999999999999</v>
      </c>
      <c r="CS46" s="165">
        <v>-4.2455999999999996</v>
      </c>
      <c r="CT46" s="165">
        <v>34.0062</v>
      </c>
      <c r="CU46" s="165">
        <v>-86.968500000000006</v>
      </c>
      <c r="CV46" s="165">
        <v>41.479199999999999</v>
      </c>
      <c r="CW46" s="165">
        <v>18.385899999999999</v>
      </c>
      <c r="CX46" s="165">
        <v>71.22</v>
      </c>
      <c r="CY46" s="165">
        <v>37.14</v>
      </c>
      <c r="CZ46" s="165">
        <v>63.5229</v>
      </c>
      <c r="DA46" s="166">
        <v>59.770200000000003</v>
      </c>
      <c r="DB46" s="165">
        <v>-35.44</v>
      </c>
      <c r="DC46" s="165">
        <v>-2.3166000000000002</v>
      </c>
      <c r="DD46" s="164"/>
      <c r="DE46" s="164"/>
      <c r="DF46" s="165">
        <v>-128.4042</v>
      </c>
      <c r="DG46" s="164"/>
      <c r="DH46" s="165">
        <v>-21.83</v>
      </c>
      <c r="DI46" s="165">
        <v>-106.3</v>
      </c>
      <c r="DJ46" s="165">
        <v>-105.8</v>
      </c>
      <c r="DK46" s="165">
        <v>17.740200000000002</v>
      </c>
      <c r="DL46" s="165">
        <v>59.774799999999999</v>
      </c>
      <c r="DM46" s="165">
        <v>78.915199999999999</v>
      </c>
      <c r="DN46" s="166">
        <v>83.80735</v>
      </c>
      <c r="DO46" s="165">
        <v>59.46</v>
      </c>
      <c r="DP46" s="165">
        <v>-12.56</v>
      </c>
      <c r="DQ46" s="165">
        <v>37.277500000000003</v>
      </c>
      <c r="DR46" s="165">
        <v>127.1972</v>
      </c>
      <c r="DS46" s="165">
        <v>-3.35</v>
      </c>
      <c r="DT46" s="165">
        <v>-3.3</v>
      </c>
      <c r="DU46" s="165">
        <v>82.27</v>
      </c>
      <c r="DV46" s="165">
        <v>74.94</v>
      </c>
      <c r="DW46" s="165">
        <v>127.98180000000001</v>
      </c>
      <c r="DX46" s="165">
        <v>127.4727</v>
      </c>
      <c r="DY46" s="165">
        <v>-26.822299999999998</v>
      </c>
      <c r="DZ46" s="165">
        <v>-26.854500000000002</v>
      </c>
      <c r="EA46" s="165">
        <v>233.9385</v>
      </c>
      <c r="EB46" s="165">
        <v>183.87200000000001</v>
      </c>
      <c r="EC46" s="165">
        <v>176.054</v>
      </c>
      <c r="ED46" s="165">
        <v>179.41990000000001</v>
      </c>
      <c r="EE46" s="165">
        <v>57.194899999999997</v>
      </c>
      <c r="EF46" s="165">
        <v>37.203899999999997</v>
      </c>
      <c r="EG46" s="165">
        <v>-25.295999999999999</v>
      </c>
      <c r="EH46" s="165">
        <v>414.66379999999998</v>
      </c>
      <c r="EI46" s="165">
        <v>168.75049999999999</v>
      </c>
      <c r="EJ46" s="164"/>
      <c r="EK46" s="165">
        <v>-22.567799999999998</v>
      </c>
      <c r="EL46" s="165">
        <v>-19.107199999999999</v>
      </c>
      <c r="EM46" s="165">
        <v>24.8062</v>
      </c>
      <c r="EN46" s="165">
        <v>5.1836000000000002</v>
      </c>
      <c r="EO46" s="165">
        <v>5.0686</v>
      </c>
      <c r="EP46" s="165">
        <v>26.16</v>
      </c>
      <c r="EQ46" s="165">
        <v>-44.110900000000001</v>
      </c>
      <c r="ER46" s="165">
        <v>-45.275599999999997</v>
      </c>
      <c r="ES46" s="165">
        <v>1.6745000000000001</v>
      </c>
      <c r="ET46" s="165">
        <v>0</v>
      </c>
      <c r="EU46" s="165">
        <v>0</v>
      </c>
      <c r="EV46" s="164"/>
      <c r="EW46" s="165">
        <v>14.7361</v>
      </c>
      <c r="EX46" s="165">
        <v>-51.595799999999997</v>
      </c>
      <c r="EY46" s="165">
        <v>-39.198599999999999</v>
      </c>
      <c r="EZ46" s="165">
        <v>-38.1496</v>
      </c>
      <c r="FA46" s="165">
        <v>7.3742999999999999</v>
      </c>
      <c r="FB46" s="165">
        <v>-34.424599999999998</v>
      </c>
      <c r="FC46" s="165">
        <v>4.1374000000000004</v>
      </c>
      <c r="FD46" s="165">
        <v>25.271699999999999</v>
      </c>
      <c r="FE46" s="164"/>
      <c r="FF46" s="165">
        <v>25.7151</v>
      </c>
      <c r="FG46" s="165">
        <v>41.976500000000001</v>
      </c>
      <c r="FH46" s="165">
        <v>41.495399999999997</v>
      </c>
      <c r="FI46" s="165">
        <v>41.034599999999998</v>
      </c>
      <c r="FJ46" s="165">
        <v>69.996700000000004</v>
      </c>
      <c r="FK46" s="165">
        <v>69.661799999999999</v>
      </c>
      <c r="FL46" s="165">
        <v>-60.7866</v>
      </c>
      <c r="FM46" s="165">
        <v>29.295100000000001</v>
      </c>
      <c r="FN46" s="165">
        <v>29.318000000000001</v>
      </c>
      <c r="FO46" s="165">
        <v>-55.760599999999997</v>
      </c>
      <c r="FP46" s="165">
        <v>-47.752200000000002</v>
      </c>
      <c r="FQ46" s="165">
        <v>-9.8201000000000001</v>
      </c>
      <c r="FR46" s="165">
        <v>-13.79</v>
      </c>
      <c r="FS46" s="165">
        <v>9.8713999999999995</v>
      </c>
      <c r="FT46" s="165">
        <v>1.597</v>
      </c>
      <c r="FU46" s="165">
        <v>-5.82</v>
      </c>
      <c r="FV46" s="165">
        <v>10.27</v>
      </c>
      <c r="FW46" s="165">
        <v>-9.4797999999999991</v>
      </c>
      <c r="FX46" s="164"/>
      <c r="FY46" s="165">
        <v>-3.2879999999999998</v>
      </c>
      <c r="FZ46" s="165">
        <v>4.2770000000000001</v>
      </c>
      <c r="GA46" s="164"/>
      <c r="GB46" s="165">
        <v>36.89</v>
      </c>
      <c r="GC46" s="165">
        <v>49.020699999999998</v>
      </c>
      <c r="GD46" s="165">
        <v>55.939700000000002</v>
      </c>
      <c r="GE46" s="164"/>
      <c r="GF46" s="165">
        <v>80.373599999999996</v>
      </c>
      <c r="GG46" s="165">
        <v>19.100000000000001</v>
      </c>
      <c r="GH46" s="165">
        <v>-23.9633</v>
      </c>
      <c r="GI46" s="165">
        <v>3.3908999999999998</v>
      </c>
      <c r="GJ46" s="165">
        <v>3.8508</v>
      </c>
      <c r="GK46" s="165">
        <v>2.9758</v>
      </c>
      <c r="GL46" s="164"/>
      <c r="GM46" s="164"/>
      <c r="GN46" s="165">
        <v>-16.205200000000001</v>
      </c>
      <c r="GO46" s="165">
        <v>-47.662999999999997</v>
      </c>
      <c r="GP46" s="165">
        <v>9.4329999999999998</v>
      </c>
      <c r="GQ46" s="165">
        <v>50.864400000000003</v>
      </c>
      <c r="GR46" s="165">
        <v>56.660600000000002</v>
      </c>
      <c r="GS46" s="165">
        <v>57.7333</v>
      </c>
      <c r="GT46" s="165">
        <v>-175.38460000000001</v>
      </c>
      <c r="GU46" s="165">
        <v>-33.2286</v>
      </c>
      <c r="GV46" s="165">
        <v>32.626800000000003</v>
      </c>
      <c r="GW46" s="165">
        <v>-66.185400000000001</v>
      </c>
      <c r="GX46" s="165">
        <v>12.067500000000001</v>
      </c>
      <c r="GY46" s="165">
        <v>17.709299999999999</v>
      </c>
      <c r="GZ46" s="165">
        <v>17.048200000000001</v>
      </c>
      <c r="HA46" s="165">
        <v>14</v>
      </c>
      <c r="HB46" s="165">
        <v>138.05840000000001</v>
      </c>
      <c r="HC46" s="165">
        <v>137.05940000000001</v>
      </c>
      <c r="HD46" s="165">
        <v>220.8</v>
      </c>
      <c r="HE46" s="165">
        <v>-221.6163</v>
      </c>
      <c r="HF46" s="165">
        <v>-491.93430000000001</v>
      </c>
      <c r="HG46" s="165">
        <v>490.24790000000002</v>
      </c>
      <c r="HH46" s="165">
        <v>384.3141</v>
      </c>
      <c r="HI46" s="165">
        <v>-133.63759999999999</v>
      </c>
      <c r="HJ46" s="165">
        <v>-130.1541</v>
      </c>
      <c r="HK46" s="165">
        <v>-32.890900000000002</v>
      </c>
      <c r="HL46" s="165">
        <v>-21.183499999999999</v>
      </c>
      <c r="HM46" s="165">
        <v>76.929000000000002</v>
      </c>
      <c r="HN46" s="165">
        <v>77.063299999999998</v>
      </c>
      <c r="HO46" s="164"/>
      <c r="HP46" s="164"/>
      <c r="HQ46" s="165">
        <v>29.6553</v>
      </c>
      <c r="HR46" s="165">
        <v>29.2378</v>
      </c>
      <c r="HS46" s="165">
        <v>-66.015500000000003</v>
      </c>
      <c r="HT46" s="165">
        <v>-65.608900000000006</v>
      </c>
      <c r="HU46" s="165">
        <v>68.64</v>
      </c>
      <c r="HV46" s="165">
        <v>67.150000000000006</v>
      </c>
      <c r="HW46" s="165">
        <v>18.7</v>
      </c>
      <c r="HX46" s="165">
        <v>18.8</v>
      </c>
      <c r="HY46" s="165">
        <v>22.0687</v>
      </c>
      <c r="HZ46" s="165">
        <v>41.44</v>
      </c>
      <c r="IA46" s="165">
        <v>-344.1377</v>
      </c>
      <c r="IB46" s="165">
        <v>103.892</v>
      </c>
      <c r="IC46" s="165">
        <v>103.6949</v>
      </c>
      <c r="ID46" s="165">
        <v>17.899999999999999</v>
      </c>
      <c r="IE46" s="165">
        <v>-31.2</v>
      </c>
      <c r="IF46" s="165">
        <v>-29.1</v>
      </c>
      <c r="IG46" s="165">
        <v>-29.3</v>
      </c>
      <c r="IH46" s="164"/>
      <c r="II46" s="164"/>
      <c r="IJ46" s="165">
        <v>-375.3578</v>
      </c>
      <c r="IK46" s="165">
        <v>-137.99889999999999</v>
      </c>
      <c r="IL46" s="165">
        <v>446.87020000000001</v>
      </c>
      <c r="IM46" s="165">
        <v>356.24439999999998</v>
      </c>
      <c r="IN46" s="164"/>
      <c r="IO46" s="165">
        <v>-348.70949999999999</v>
      </c>
      <c r="IP46" s="165">
        <v>351.43599999999998</v>
      </c>
      <c r="IQ46" s="165">
        <v>-169.26249999999999</v>
      </c>
      <c r="IR46" s="165">
        <v>-206.1875</v>
      </c>
      <c r="IS46" s="165">
        <v>-344.94</v>
      </c>
      <c r="IT46" s="165">
        <v>85.276200000000003</v>
      </c>
      <c r="IU46" s="165">
        <v>84.573899999999995</v>
      </c>
      <c r="IV46" s="165">
        <v>174.04920000000001</v>
      </c>
      <c r="IW46" s="165">
        <v>-435.99209999999999</v>
      </c>
      <c r="IX46" s="165">
        <v>214.32390000000001</v>
      </c>
      <c r="IY46" s="165">
        <v>-223.5608</v>
      </c>
      <c r="IZ46" s="165">
        <v>227.90479999999999</v>
      </c>
      <c r="JA46" s="165">
        <v>-8.2522000000000002</v>
      </c>
      <c r="JB46" s="164"/>
      <c r="JC46" s="165">
        <v>14.16</v>
      </c>
      <c r="JD46" s="165">
        <v>5.8650000000000002</v>
      </c>
      <c r="JE46" s="165">
        <v>5.9039999999999999</v>
      </c>
      <c r="JF46" s="165">
        <v>-14.08</v>
      </c>
      <c r="JG46" s="165">
        <v>-10.72</v>
      </c>
      <c r="JH46" s="164"/>
      <c r="JI46" s="165">
        <v>11.574</v>
      </c>
      <c r="JJ46" s="165">
        <v>-9.9901</v>
      </c>
      <c r="JK46" s="165">
        <v>-36.650599999999997</v>
      </c>
      <c r="JL46" s="165">
        <v>9.6</v>
      </c>
      <c r="JM46" s="165">
        <v>46.314</v>
      </c>
      <c r="JN46" s="165">
        <v>44.91</v>
      </c>
      <c r="JO46" s="165">
        <v>0</v>
      </c>
      <c r="JP46" s="165">
        <v>0</v>
      </c>
      <c r="JQ46" s="165">
        <v>50.505600000000001</v>
      </c>
      <c r="JR46" s="165">
        <v>50.402200000000001</v>
      </c>
      <c r="JS46" s="165">
        <v>49.419199999999996</v>
      </c>
      <c r="JT46" s="164"/>
      <c r="JU46" s="165">
        <v>31.5</v>
      </c>
      <c r="JV46" s="165">
        <v>16.177399999999999</v>
      </c>
      <c r="JW46" s="165">
        <v>10.34</v>
      </c>
      <c r="JX46" s="164"/>
      <c r="JY46" s="165">
        <v>-24.209199999999999</v>
      </c>
      <c r="JZ46" s="165">
        <v>59.252899999999997</v>
      </c>
      <c r="KA46" s="165">
        <v>32.525300000000001</v>
      </c>
      <c r="KB46" s="165">
        <v>-23.558299999999999</v>
      </c>
      <c r="KC46" s="165">
        <v>-58.9497</v>
      </c>
      <c r="KD46" s="165">
        <v>20.520499999999998</v>
      </c>
      <c r="KE46" s="165">
        <v>37.549399999999999</v>
      </c>
      <c r="KF46" s="165">
        <v>-39.299999999999997</v>
      </c>
      <c r="KG46" s="165">
        <v>39.5</v>
      </c>
      <c r="KH46" s="165">
        <v>-106.0826</v>
      </c>
      <c r="KI46" s="165">
        <v>264.50319999999999</v>
      </c>
    </row>
    <row r="47" spans="1:295" ht="18" customHeight="1" x14ac:dyDescent="0.3">
      <c r="A47" s="160" t="s">
        <v>62</v>
      </c>
      <c r="B47" s="160" t="s">
        <v>778</v>
      </c>
      <c r="C47" s="164"/>
      <c r="D47" s="166">
        <v>19.333850000000002</v>
      </c>
      <c r="E47" s="166">
        <v>-28.448799999999999</v>
      </c>
      <c r="F47" s="165">
        <v>-34.134300000000003</v>
      </c>
      <c r="G47" s="165">
        <v>21.015799999999999</v>
      </c>
      <c r="H47" s="164"/>
      <c r="I47" s="165">
        <v>56.429499999999997</v>
      </c>
      <c r="J47" s="165">
        <v>-88.495199999999997</v>
      </c>
      <c r="K47" s="166">
        <v>65.200299999999999</v>
      </c>
      <c r="L47" s="165">
        <v>32.859000000000002</v>
      </c>
      <c r="M47" s="164"/>
      <c r="N47" s="165">
        <v>0</v>
      </c>
      <c r="O47" s="165">
        <v>-78.733000000000004</v>
      </c>
      <c r="P47" s="166">
        <v>68.2</v>
      </c>
      <c r="Q47" s="165">
        <v>19.044</v>
      </c>
      <c r="R47" s="165">
        <v>-70.400000000000006</v>
      </c>
      <c r="S47" s="165">
        <v>12.7904</v>
      </c>
      <c r="T47" s="165">
        <v>47.058199999999999</v>
      </c>
      <c r="U47" s="165">
        <v>13.6831</v>
      </c>
      <c r="V47" s="165">
        <v>13.838800000000001</v>
      </c>
      <c r="W47" s="165">
        <v>22.7865</v>
      </c>
      <c r="X47" s="165">
        <v>15.5001</v>
      </c>
      <c r="Y47" s="165">
        <v>0.26050000000000001</v>
      </c>
      <c r="Z47" s="165">
        <v>2.4561000000000002</v>
      </c>
      <c r="AA47" s="164"/>
      <c r="AB47" s="164"/>
      <c r="AC47" s="165">
        <v>-80.150000000000006</v>
      </c>
      <c r="AD47" s="165">
        <v>-79.680000000000007</v>
      </c>
      <c r="AE47" s="164"/>
      <c r="AF47" s="165">
        <v>0</v>
      </c>
      <c r="AG47" s="165">
        <v>77</v>
      </c>
      <c r="AH47" s="165">
        <v>31.622</v>
      </c>
      <c r="AI47" s="165">
        <v>0.309</v>
      </c>
      <c r="AJ47" s="164"/>
      <c r="AK47" s="165">
        <v>-67.97</v>
      </c>
      <c r="AL47" s="165">
        <v>-68.47</v>
      </c>
      <c r="AM47" s="165">
        <v>68.959999999999994</v>
      </c>
      <c r="AN47" s="165">
        <v>69.180000000000007</v>
      </c>
      <c r="AO47" s="165">
        <v>15.9671</v>
      </c>
      <c r="AP47" s="165">
        <v>6.8956999999999997</v>
      </c>
      <c r="AQ47" s="166">
        <v>78.600849999999994</v>
      </c>
      <c r="AR47" s="166">
        <v>82.414100000000005</v>
      </c>
      <c r="AS47" s="165">
        <v>39.212400000000002</v>
      </c>
      <c r="AT47" s="165">
        <v>-56.128900000000002</v>
      </c>
      <c r="AU47" s="165">
        <v>-56.220700000000001</v>
      </c>
      <c r="AV47" s="165">
        <v>8.3696999999999999</v>
      </c>
      <c r="AW47" s="165">
        <v>9.0465999999999998</v>
      </c>
      <c r="AX47" s="165">
        <v>82.384900000000002</v>
      </c>
      <c r="AY47" s="165">
        <v>84.662199999999999</v>
      </c>
      <c r="AZ47" s="165">
        <v>0.73770000000000002</v>
      </c>
      <c r="BA47" s="165">
        <v>-1.6158999999999999</v>
      </c>
      <c r="BB47" s="165">
        <v>-471.59660000000002</v>
      </c>
      <c r="BC47" s="165">
        <v>-30.331600000000002</v>
      </c>
      <c r="BD47" s="165">
        <v>-5.9</v>
      </c>
      <c r="BE47" s="165">
        <v>-5.9</v>
      </c>
      <c r="BF47" s="165">
        <v>63.113700000000001</v>
      </c>
      <c r="BG47" s="165">
        <v>61.978499999999997</v>
      </c>
      <c r="BH47" s="165">
        <v>-5.8071999999999999</v>
      </c>
      <c r="BI47" s="164"/>
      <c r="BJ47" s="165">
        <v>-48.867699999999999</v>
      </c>
      <c r="BK47" s="165">
        <v>8.0142000000000007</v>
      </c>
      <c r="BL47" s="165">
        <v>7.7858999999999998</v>
      </c>
      <c r="BM47" s="165">
        <v>5.2877999999999998</v>
      </c>
      <c r="BN47" s="165">
        <v>515.85419999999999</v>
      </c>
      <c r="BO47" s="165">
        <v>125.7667</v>
      </c>
      <c r="BP47" s="165">
        <v>125.5226</v>
      </c>
      <c r="BQ47" s="166">
        <v>-399.60509999999999</v>
      </c>
      <c r="BR47" s="165">
        <v>562.30619999999999</v>
      </c>
      <c r="BS47" s="164"/>
      <c r="BT47" s="165">
        <v>-87.3005</v>
      </c>
      <c r="BU47" s="165">
        <v>88.171199999999999</v>
      </c>
      <c r="BV47" s="164"/>
      <c r="BW47" s="165">
        <v>31.56</v>
      </c>
      <c r="BX47" s="165">
        <v>36.72</v>
      </c>
      <c r="BY47" s="166">
        <v>73.834999999999994</v>
      </c>
      <c r="BZ47" s="165">
        <v>83.77</v>
      </c>
      <c r="CA47" s="165">
        <v>-65.768799999999999</v>
      </c>
      <c r="CB47" s="165">
        <v>-65.366900000000001</v>
      </c>
      <c r="CC47" s="165">
        <v>97.680300000000003</v>
      </c>
      <c r="CD47" s="165">
        <v>99.018100000000004</v>
      </c>
      <c r="CE47" s="164"/>
      <c r="CF47" s="165">
        <v>-149.87190000000001</v>
      </c>
      <c r="CG47" s="165">
        <v>-148.02590000000001</v>
      </c>
      <c r="CH47" s="165">
        <v>-6.2092999999999998</v>
      </c>
      <c r="CI47" s="165">
        <v>0</v>
      </c>
      <c r="CJ47" s="164"/>
      <c r="CK47" s="164"/>
      <c r="CL47" s="165">
        <v>135.9</v>
      </c>
      <c r="CM47" s="165">
        <v>122.5</v>
      </c>
      <c r="CN47" s="165">
        <v>-15.37</v>
      </c>
      <c r="CO47" s="165">
        <v>66.531800000000004</v>
      </c>
      <c r="CP47" s="165">
        <v>64.423400000000001</v>
      </c>
      <c r="CQ47" s="165">
        <v>64.616299999999995</v>
      </c>
      <c r="CR47" s="165">
        <v>-8.5893999999999995</v>
      </c>
      <c r="CS47" s="165">
        <v>-7.9204999999999997</v>
      </c>
      <c r="CT47" s="165">
        <v>34.1081</v>
      </c>
      <c r="CU47" s="165">
        <v>-81.871200000000002</v>
      </c>
      <c r="CV47" s="165">
        <v>41.433599999999998</v>
      </c>
      <c r="CW47" s="165">
        <v>18.0425</v>
      </c>
      <c r="CX47" s="165">
        <v>71.56</v>
      </c>
      <c r="CY47" s="165">
        <v>37.119999999999997</v>
      </c>
      <c r="CZ47" s="166">
        <v>63.171349999999997</v>
      </c>
      <c r="DA47" s="165">
        <v>59.770200000000003</v>
      </c>
      <c r="DB47" s="165">
        <v>-35.1</v>
      </c>
      <c r="DC47" s="165">
        <v>-10.801299999999999</v>
      </c>
      <c r="DD47" s="164"/>
      <c r="DE47" s="164"/>
      <c r="DF47" s="165">
        <v>-133.82390000000001</v>
      </c>
      <c r="DG47" s="164"/>
      <c r="DH47" s="165">
        <v>-21.4726</v>
      </c>
      <c r="DI47" s="165">
        <v>-105.3</v>
      </c>
      <c r="DJ47" s="165">
        <v>-107.7</v>
      </c>
      <c r="DK47" s="166">
        <v>17.740200000000002</v>
      </c>
      <c r="DL47" s="165">
        <v>59.774799999999999</v>
      </c>
      <c r="DM47" s="165">
        <v>79.854500000000002</v>
      </c>
      <c r="DN47" s="165">
        <v>84.393299999999996</v>
      </c>
      <c r="DO47" s="165">
        <v>58.86</v>
      </c>
      <c r="DP47" s="165">
        <v>-12.86</v>
      </c>
      <c r="DQ47" s="165">
        <v>37.959499999999998</v>
      </c>
      <c r="DR47" s="165">
        <v>133.65260000000001</v>
      </c>
      <c r="DS47" s="165">
        <v>-3.85</v>
      </c>
      <c r="DT47" s="165">
        <v>-3.64</v>
      </c>
      <c r="DU47" s="165">
        <v>83.29</v>
      </c>
      <c r="DV47" s="165">
        <v>75.72</v>
      </c>
      <c r="DW47" s="165">
        <v>133.34549999999999</v>
      </c>
      <c r="DX47" s="165">
        <v>132.2364</v>
      </c>
      <c r="DY47" s="165">
        <v>-27.208300000000001</v>
      </c>
      <c r="DZ47" s="165">
        <v>-22.7545</v>
      </c>
      <c r="EA47" s="165">
        <v>238.97210000000001</v>
      </c>
      <c r="EB47" s="165">
        <v>190.31829999999999</v>
      </c>
      <c r="EC47" s="165">
        <v>181.91730000000001</v>
      </c>
      <c r="ED47" s="165">
        <v>185.37970000000001</v>
      </c>
      <c r="EE47" s="165">
        <v>55.334200000000003</v>
      </c>
      <c r="EF47" s="165">
        <v>35.238799999999998</v>
      </c>
      <c r="EG47" s="165">
        <v>-25.27</v>
      </c>
      <c r="EH47" s="165">
        <v>417.6343</v>
      </c>
      <c r="EI47" s="165">
        <v>179.3784</v>
      </c>
      <c r="EJ47" s="164"/>
      <c r="EK47" s="165">
        <v>-22.7666</v>
      </c>
      <c r="EL47" s="165">
        <v>-19.2044</v>
      </c>
      <c r="EM47" s="165">
        <v>26.3689</v>
      </c>
      <c r="EN47" s="165">
        <v>-3.7884000000000002</v>
      </c>
      <c r="EO47" s="165">
        <v>-3.76</v>
      </c>
      <c r="EP47" s="165">
        <v>23.088000000000001</v>
      </c>
      <c r="EQ47" s="165">
        <v>-37.471200000000003</v>
      </c>
      <c r="ER47" s="165">
        <v>-38.367699999999999</v>
      </c>
      <c r="ES47" s="165">
        <v>3.8249</v>
      </c>
      <c r="ET47" s="165">
        <v>0</v>
      </c>
      <c r="EU47" s="165">
        <v>0</v>
      </c>
      <c r="EV47" s="164"/>
      <c r="EW47" s="165">
        <v>14.6142</v>
      </c>
      <c r="EX47" s="165">
        <v>-69.447699999999998</v>
      </c>
      <c r="EY47" s="165">
        <v>-41.194299999999998</v>
      </c>
      <c r="EZ47" s="165">
        <v>-40.115200000000002</v>
      </c>
      <c r="FA47" s="165">
        <v>8.8155999999999999</v>
      </c>
      <c r="FB47" s="165">
        <v>-32.7667</v>
      </c>
      <c r="FC47" s="165">
        <v>0</v>
      </c>
      <c r="FD47" s="165">
        <v>26.154499999999999</v>
      </c>
      <c r="FE47" s="164"/>
      <c r="FF47" s="165">
        <v>25.488099999999999</v>
      </c>
      <c r="FG47" s="165">
        <v>41.491900000000001</v>
      </c>
      <c r="FH47" s="165">
        <v>41.9953</v>
      </c>
      <c r="FI47" s="165">
        <v>40.030999999999999</v>
      </c>
      <c r="FJ47" s="165">
        <v>65.642899999999997</v>
      </c>
      <c r="FK47" s="165">
        <v>65.810299999999998</v>
      </c>
      <c r="FL47" s="165">
        <v>-56.265300000000003</v>
      </c>
      <c r="FM47" s="165">
        <v>24.828099999999999</v>
      </c>
      <c r="FN47" s="165">
        <v>24.633700000000001</v>
      </c>
      <c r="FO47" s="165">
        <v>-53.557699999999997</v>
      </c>
      <c r="FP47" s="165">
        <v>-46.054299999999998</v>
      </c>
      <c r="FQ47" s="165">
        <v>-7.8205999999999998</v>
      </c>
      <c r="FR47" s="165">
        <v>-13.6</v>
      </c>
      <c r="FS47" s="165">
        <v>9.7786000000000008</v>
      </c>
      <c r="FT47" s="165">
        <v>1.5713999999999999</v>
      </c>
      <c r="FU47" s="165">
        <v>-5.78</v>
      </c>
      <c r="FV47" s="165">
        <v>10.92</v>
      </c>
      <c r="FW47" s="165">
        <v>0</v>
      </c>
      <c r="FX47" s="164"/>
      <c r="FY47" s="165">
        <v>-3.1560000000000001</v>
      </c>
      <c r="FZ47" s="165">
        <v>4.2880000000000003</v>
      </c>
      <c r="GA47" s="164"/>
      <c r="GB47" s="165">
        <v>37.42</v>
      </c>
      <c r="GC47" s="165">
        <v>47.965000000000003</v>
      </c>
      <c r="GD47" s="165">
        <v>52.895899999999997</v>
      </c>
      <c r="GE47" s="165">
        <v>14.31</v>
      </c>
      <c r="GF47" s="165">
        <v>81.288799999999995</v>
      </c>
      <c r="GG47" s="165">
        <v>19.7</v>
      </c>
      <c r="GH47" s="165">
        <v>-23.576799999999999</v>
      </c>
      <c r="GI47" s="165">
        <v>3.3858999999999999</v>
      </c>
      <c r="GJ47" s="165">
        <v>3.5480999999999998</v>
      </c>
      <c r="GK47" s="165">
        <v>3.0886999999999998</v>
      </c>
      <c r="GL47" s="164"/>
      <c r="GM47" s="164"/>
      <c r="GN47" s="166">
        <v>-16.542899999999999</v>
      </c>
      <c r="GO47" s="165">
        <v>-48.172699999999999</v>
      </c>
      <c r="GP47" s="165">
        <v>10.200900000000001</v>
      </c>
      <c r="GQ47" s="165">
        <v>50.271700000000003</v>
      </c>
      <c r="GR47" s="165">
        <v>56.856699999999996</v>
      </c>
      <c r="GS47" s="165">
        <v>58.566800000000001</v>
      </c>
      <c r="GT47" s="165">
        <v>-174.95089999999999</v>
      </c>
      <c r="GU47" s="165">
        <v>-32.834299999999999</v>
      </c>
      <c r="GV47" s="165">
        <v>31.883199999999999</v>
      </c>
      <c r="GW47" s="165">
        <v>-65.600200000000001</v>
      </c>
      <c r="GX47" s="166">
        <v>10.6785</v>
      </c>
      <c r="GY47" s="166">
        <v>17.601849999999999</v>
      </c>
      <c r="GZ47" s="166">
        <v>17.048200000000001</v>
      </c>
      <c r="HA47" s="165">
        <v>14.9406</v>
      </c>
      <c r="HB47" s="165">
        <v>137.41399999999999</v>
      </c>
      <c r="HC47" s="165">
        <v>138.39680000000001</v>
      </c>
      <c r="HD47" s="165">
        <v>196.5</v>
      </c>
      <c r="HE47" s="165">
        <v>-197.8553</v>
      </c>
      <c r="HF47" s="165">
        <v>-459.67020000000002</v>
      </c>
      <c r="HG47" s="165">
        <v>465.34980000000002</v>
      </c>
      <c r="HH47" s="165">
        <v>377.08920000000001</v>
      </c>
      <c r="HI47" s="165">
        <v>-134.01920000000001</v>
      </c>
      <c r="HJ47" s="165">
        <v>-131.6001</v>
      </c>
      <c r="HK47" s="165">
        <v>-31.503900000000002</v>
      </c>
      <c r="HL47" s="165">
        <v>-20.011399999999998</v>
      </c>
      <c r="HM47" s="165">
        <v>76.977900000000005</v>
      </c>
      <c r="HN47" s="165">
        <v>77.314899999999994</v>
      </c>
      <c r="HO47" s="164"/>
      <c r="HP47" s="164"/>
      <c r="HQ47" s="165">
        <v>29.4026</v>
      </c>
      <c r="HR47" s="165">
        <v>28.512699999999999</v>
      </c>
      <c r="HS47" s="165">
        <v>-65.847200000000001</v>
      </c>
      <c r="HT47" s="165">
        <v>-66.164100000000005</v>
      </c>
      <c r="HU47" s="165">
        <v>60.48</v>
      </c>
      <c r="HV47" s="165">
        <v>59.73</v>
      </c>
      <c r="HW47" s="165">
        <v>24.7</v>
      </c>
      <c r="HX47" s="165">
        <v>24.7</v>
      </c>
      <c r="HY47" s="165">
        <v>22.295100000000001</v>
      </c>
      <c r="HZ47" s="166">
        <v>40.880000000000003</v>
      </c>
      <c r="IA47" s="165">
        <v>-345.0831</v>
      </c>
      <c r="IB47" s="165">
        <v>101.75530000000001</v>
      </c>
      <c r="IC47" s="165">
        <v>102.1801</v>
      </c>
      <c r="ID47" s="165">
        <v>17.899999999999999</v>
      </c>
      <c r="IE47" s="165">
        <v>-27.9</v>
      </c>
      <c r="IF47" s="165">
        <v>-27.6</v>
      </c>
      <c r="IG47" s="165">
        <v>-27.6</v>
      </c>
      <c r="IH47" s="165">
        <v>1.8594999999999999</v>
      </c>
      <c r="II47" s="164"/>
      <c r="IJ47" s="165">
        <v>-366.35230000000001</v>
      </c>
      <c r="IK47" s="165">
        <v>-149.21250000000001</v>
      </c>
      <c r="IL47" s="165">
        <v>443.02429999999998</v>
      </c>
      <c r="IM47" s="165">
        <v>352.9083</v>
      </c>
      <c r="IN47" s="164"/>
      <c r="IO47" s="165">
        <v>-347.91559999999998</v>
      </c>
      <c r="IP47" s="165">
        <v>343.26900000000001</v>
      </c>
      <c r="IQ47" s="165">
        <v>-170.23869999999999</v>
      </c>
      <c r="IR47" s="165">
        <v>-204.4126</v>
      </c>
      <c r="IS47" s="165">
        <v>-343.57760000000002</v>
      </c>
      <c r="IT47" s="165">
        <v>81.568799999999996</v>
      </c>
      <c r="IU47" s="165">
        <v>80.447100000000006</v>
      </c>
      <c r="IV47" s="165">
        <v>176.3373</v>
      </c>
      <c r="IW47" s="165">
        <v>-426.7722</v>
      </c>
      <c r="IX47" s="165">
        <v>210.71600000000001</v>
      </c>
      <c r="IY47" s="165">
        <v>-223.964</v>
      </c>
      <c r="IZ47" s="165">
        <v>227.8903</v>
      </c>
      <c r="JA47" s="165">
        <v>-8.0406999999999993</v>
      </c>
      <c r="JB47" s="164"/>
      <c r="JC47" s="165">
        <v>15.76</v>
      </c>
      <c r="JD47" s="165">
        <v>6.09</v>
      </c>
      <c r="JE47" s="165">
        <v>6.0880000000000001</v>
      </c>
      <c r="JF47" s="165">
        <v>-15.84</v>
      </c>
      <c r="JG47" s="165">
        <v>-8.8000000000000007</v>
      </c>
      <c r="JH47" s="164"/>
      <c r="JI47" s="165">
        <v>9.5810999999999993</v>
      </c>
      <c r="JJ47" s="165">
        <v>-11.103999999999999</v>
      </c>
      <c r="JK47" s="165">
        <v>-37.734000000000002</v>
      </c>
      <c r="JL47" s="165">
        <v>12</v>
      </c>
      <c r="JM47" s="165">
        <v>51.615000000000002</v>
      </c>
      <c r="JN47" s="165">
        <v>53.110999999999997</v>
      </c>
      <c r="JO47" s="165">
        <v>0</v>
      </c>
      <c r="JP47" s="165">
        <v>0</v>
      </c>
      <c r="JQ47" s="165">
        <v>50.563099999999999</v>
      </c>
      <c r="JR47" s="165">
        <v>50.795299999999997</v>
      </c>
      <c r="JS47" s="165">
        <v>51.834400000000002</v>
      </c>
      <c r="JT47" s="164"/>
      <c r="JU47" s="165">
        <v>30</v>
      </c>
      <c r="JV47" s="165">
        <v>17.0045</v>
      </c>
      <c r="JW47" s="165">
        <v>10.49</v>
      </c>
      <c r="JX47" s="164"/>
      <c r="JY47" s="165">
        <v>-22.977499999999999</v>
      </c>
      <c r="JZ47" s="165">
        <v>59.2605</v>
      </c>
      <c r="KA47" s="165">
        <v>31.5181</v>
      </c>
      <c r="KB47" s="165">
        <v>-22.987300000000001</v>
      </c>
      <c r="KC47" s="165">
        <v>-58.574800000000003</v>
      </c>
      <c r="KD47" s="165">
        <v>19.6966</v>
      </c>
      <c r="KE47" s="165">
        <v>38.037100000000002</v>
      </c>
      <c r="KF47" s="165">
        <v>-37</v>
      </c>
      <c r="KG47" s="165">
        <v>36.299999999999997</v>
      </c>
      <c r="KH47" s="165">
        <v>-83.552400000000006</v>
      </c>
      <c r="KI47" s="165">
        <v>247.2354</v>
      </c>
    </row>
    <row r="48" spans="1:295" ht="18" customHeight="1" x14ac:dyDescent="0.3">
      <c r="A48" s="160" t="s">
        <v>62</v>
      </c>
      <c r="B48" s="160" t="s">
        <v>779</v>
      </c>
      <c r="C48" s="167"/>
      <c r="D48" s="168">
        <v>19.317</v>
      </c>
      <c r="E48" s="168">
        <v>-28.254100000000001</v>
      </c>
      <c r="F48" s="168">
        <v>-34.526200000000003</v>
      </c>
      <c r="G48" s="168">
        <v>20.509799999999998</v>
      </c>
      <c r="H48" s="167"/>
      <c r="I48" s="168">
        <v>53.4041</v>
      </c>
      <c r="J48" s="168">
        <v>-83.151700000000005</v>
      </c>
      <c r="K48" s="169">
        <v>63.265700000000002</v>
      </c>
      <c r="L48" s="169">
        <v>32.414000000000001</v>
      </c>
      <c r="M48" s="167"/>
      <c r="N48" s="168">
        <v>4.4400000000000004</v>
      </c>
      <c r="O48" s="168">
        <v>-77.194999999999993</v>
      </c>
      <c r="P48" s="168">
        <v>68.2</v>
      </c>
      <c r="Q48" s="168">
        <v>19.044</v>
      </c>
      <c r="R48" s="168">
        <v>-68.2</v>
      </c>
      <c r="S48" s="168">
        <v>14.222899999999999</v>
      </c>
      <c r="T48" s="168">
        <v>43.446800000000003</v>
      </c>
      <c r="U48" s="168">
        <v>13.4413</v>
      </c>
      <c r="V48" s="168">
        <v>13.541499999999999</v>
      </c>
      <c r="W48" s="168">
        <v>21.7532</v>
      </c>
      <c r="X48" s="168">
        <v>15.6776</v>
      </c>
      <c r="Y48" s="168">
        <v>0.155</v>
      </c>
      <c r="Z48" s="168">
        <v>2.4352999999999998</v>
      </c>
      <c r="AA48" s="167"/>
      <c r="AB48" s="167"/>
      <c r="AC48" s="168">
        <v>-77.62</v>
      </c>
      <c r="AD48" s="168">
        <v>-78.040000000000006</v>
      </c>
      <c r="AE48" s="167"/>
      <c r="AF48" s="168">
        <v>-2.2200000000000002</v>
      </c>
      <c r="AG48" s="168">
        <v>74.8</v>
      </c>
      <c r="AH48" s="168">
        <v>31.411999999999999</v>
      </c>
      <c r="AI48" s="168">
        <v>0.308</v>
      </c>
      <c r="AJ48" s="167"/>
      <c r="AK48" s="168">
        <v>-65.47</v>
      </c>
      <c r="AL48" s="168">
        <v>-65.959999999999994</v>
      </c>
      <c r="AM48" s="168">
        <v>66.3</v>
      </c>
      <c r="AN48" s="168">
        <v>66.150000000000006</v>
      </c>
      <c r="AO48" s="168">
        <v>16.5532</v>
      </c>
      <c r="AP48" s="168">
        <v>7.0265000000000004</v>
      </c>
      <c r="AQ48" s="168">
        <v>78.565299999999993</v>
      </c>
      <c r="AR48" s="169">
        <v>79.4251</v>
      </c>
      <c r="AS48" s="168">
        <v>35.7271</v>
      </c>
      <c r="AT48" s="168">
        <v>-54.253500000000003</v>
      </c>
      <c r="AU48" s="168">
        <v>-54.3048</v>
      </c>
      <c r="AV48" s="168">
        <v>11.3391</v>
      </c>
      <c r="AW48" s="168">
        <v>11.1549</v>
      </c>
      <c r="AX48" s="168">
        <v>80.107600000000005</v>
      </c>
      <c r="AY48" s="168">
        <v>81.849100000000007</v>
      </c>
      <c r="AZ48" s="168">
        <v>-0.3105</v>
      </c>
      <c r="BA48" s="168">
        <v>-1.9551000000000001</v>
      </c>
      <c r="BB48" s="168">
        <v>-456.6857</v>
      </c>
      <c r="BC48" s="168">
        <v>-30.287700000000001</v>
      </c>
      <c r="BD48" s="168">
        <v>-6.1</v>
      </c>
      <c r="BE48" s="168">
        <v>-6</v>
      </c>
      <c r="BF48" s="168">
        <v>61.603700000000003</v>
      </c>
      <c r="BG48" s="168">
        <v>60.6492</v>
      </c>
      <c r="BH48" s="168">
        <v>-5.9946999999999999</v>
      </c>
      <c r="BI48" s="167"/>
      <c r="BJ48" s="168">
        <v>-47.736899999999999</v>
      </c>
      <c r="BK48" s="168">
        <v>8.3529</v>
      </c>
      <c r="BL48" s="168">
        <v>7.3963000000000001</v>
      </c>
      <c r="BM48" s="168">
        <v>4.9097</v>
      </c>
      <c r="BN48" s="168">
        <v>504.07409999999999</v>
      </c>
      <c r="BO48" s="168">
        <v>124.1493</v>
      </c>
      <c r="BP48" s="168">
        <v>124.0882</v>
      </c>
      <c r="BQ48" s="168">
        <v>-397.92329999999998</v>
      </c>
      <c r="BR48" s="168">
        <v>555.68880000000001</v>
      </c>
      <c r="BS48" s="167"/>
      <c r="BT48" s="168">
        <v>-86.408100000000005</v>
      </c>
      <c r="BU48" s="168">
        <v>88.096500000000006</v>
      </c>
      <c r="BV48" s="167"/>
      <c r="BW48" s="168">
        <v>31.49</v>
      </c>
      <c r="BX48" s="168">
        <v>36.409999999999997</v>
      </c>
      <c r="BY48" s="168">
        <v>74.209999999999994</v>
      </c>
      <c r="BZ48" s="168">
        <v>83.7</v>
      </c>
      <c r="CA48" s="168">
        <v>-67.376199999999997</v>
      </c>
      <c r="CB48" s="168">
        <v>-66.974400000000003</v>
      </c>
      <c r="CC48" s="168">
        <v>101.1754</v>
      </c>
      <c r="CD48" s="168">
        <v>101.5009</v>
      </c>
      <c r="CE48" s="167"/>
      <c r="CF48" s="168">
        <v>-147.18299999999999</v>
      </c>
      <c r="CG48" s="168">
        <v>-146.8175</v>
      </c>
      <c r="CH48" s="168">
        <v>-6.9581999999999997</v>
      </c>
      <c r="CI48" s="168">
        <v>0</v>
      </c>
      <c r="CJ48" s="167"/>
      <c r="CK48" s="167"/>
      <c r="CL48" s="168">
        <v>135.30000000000001</v>
      </c>
      <c r="CM48" s="168">
        <v>122.1</v>
      </c>
      <c r="CN48" s="168">
        <v>-15.51</v>
      </c>
      <c r="CO48" s="168">
        <v>66.152600000000007</v>
      </c>
      <c r="CP48" s="168">
        <v>64.445800000000006</v>
      </c>
      <c r="CQ48" s="168">
        <v>65.615799999999993</v>
      </c>
      <c r="CR48" s="168">
        <v>-7.37</v>
      </c>
      <c r="CS48" s="168">
        <v>-7.1322999999999999</v>
      </c>
      <c r="CT48" s="168">
        <v>32.748600000000003</v>
      </c>
      <c r="CU48" s="168">
        <v>-81.974500000000006</v>
      </c>
      <c r="CV48" s="168">
        <v>38.889000000000003</v>
      </c>
      <c r="CW48" s="168">
        <v>18.492599999999999</v>
      </c>
      <c r="CX48" s="168">
        <v>70.599999999999994</v>
      </c>
      <c r="CY48" s="168">
        <v>36.880000000000003</v>
      </c>
      <c r="CZ48" s="168">
        <v>62.819800000000001</v>
      </c>
      <c r="DA48" s="168">
        <v>59.037799999999997</v>
      </c>
      <c r="DB48" s="168">
        <v>-35.08</v>
      </c>
      <c r="DC48" s="168">
        <v>-10.675700000000001</v>
      </c>
      <c r="DD48" s="167"/>
      <c r="DE48" s="167"/>
      <c r="DF48" s="168">
        <v>-129.5804</v>
      </c>
      <c r="DG48" s="167"/>
      <c r="DH48" s="168">
        <v>-21.660299999999999</v>
      </c>
      <c r="DI48" s="168">
        <v>-105.2</v>
      </c>
      <c r="DJ48" s="168">
        <v>-105.2</v>
      </c>
      <c r="DK48" s="169">
        <v>17.56165</v>
      </c>
      <c r="DL48" s="168">
        <v>58.895899999999997</v>
      </c>
      <c r="DM48" s="168">
        <v>77.975899999999996</v>
      </c>
      <c r="DN48" s="168">
        <v>83.221400000000003</v>
      </c>
      <c r="DO48" s="168">
        <v>58.25</v>
      </c>
      <c r="DP48" s="168">
        <v>-12.52</v>
      </c>
      <c r="DQ48" s="168">
        <v>38.564</v>
      </c>
      <c r="DR48" s="168">
        <v>129.65989999999999</v>
      </c>
      <c r="DS48" s="168">
        <v>-3.85</v>
      </c>
      <c r="DT48" s="168">
        <v>-3.84</v>
      </c>
      <c r="DU48" s="168">
        <v>86.74</v>
      </c>
      <c r="DV48" s="168">
        <v>77.41</v>
      </c>
      <c r="DW48" s="168">
        <v>130.8545</v>
      </c>
      <c r="DX48" s="168">
        <v>127.3455</v>
      </c>
      <c r="DY48" s="167"/>
      <c r="DZ48" s="168">
        <v>-24.327300000000001</v>
      </c>
      <c r="EA48" s="168">
        <v>238.3963</v>
      </c>
      <c r="EB48" s="168">
        <v>186.91120000000001</v>
      </c>
      <c r="EC48" s="168">
        <v>179.2457</v>
      </c>
      <c r="ED48" s="168">
        <v>181.46209999999999</v>
      </c>
      <c r="EE48" s="168">
        <v>56.612000000000002</v>
      </c>
      <c r="EF48" s="168">
        <v>36.890799999999999</v>
      </c>
      <c r="EG48" s="168">
        <v>-25.504999999999999</v>
      </c>
      <c r="EH48" s="168">
        <v>409.29629999999997</v>
      </c>
      <c r="EI48" s="168">
        <v>189.83519999999999</v>
      </c>
      <c r="EJ48" s="167"/>
      <c r="EK48" s="168">
        <v>-22.4848</v>
      </c>
      <c r="EL48" s="168">
        <v>-19.118500000000001</v>
      </c>
      <c r="EM48" s="168">
        <v>27.4651</v>
      </c>
      <c r="EN48" s="168">
        <v>-2.8786999999999998</v>
      </c>
      <c r="EO48" s="168">
        <v>-2.9068999999999998</v>
      </c>
      <c r="EP48" s="168">
        <v>26.16</v>
      </c>
      <c r="EQ48" s="168">
        <v>-39.302500000000002</v>
      </c>
      <c r="ER48" s="168">
        <v>-39.889299999999999</v>
      </c>
      <c r="ES48" s="168">
        <v>2.6131000000000002</v>
      </c>
      <c r="ET48" s="168">
        <v>0</v>
      </c>
      <c r="EU48" s="168">
        <v>0</v>
      </c>
      <c r="EV48" s="167"/>
      <c r="EW48" s="168">
        <v>14.3025</v>
      </c>
      <c r="EX48" s="168">
        <v>-65.360200000000006</v>
      </c>
      <c r="EY48" s="168">
        <v>-41.339199999999998</v>
      </c>
      <c r="EZ48" s="168">
        <v>-40.5227</v>
      </c>
      <c r="FA48" s="168">
        <v>10.0425</v>
      </c>
      <c r="FB48" s="168">
        <v>-34.4</v>
      </c>
      <c r="FC48" s="168">
        <v>0</v>
      </c>
      <c r="FD48" s="168">
        <v>25.827000000000002</v>
      </c>
      <c r="FE48" s="167"/>
      <c r="FF48" s="168">
        <v>25.642600000000002</v>
      </c>
      <c r="FG48" s="168">
        <v>41.136400000000002</v>
      </c>
      <c r="FH48" s="168">
        <v>41.437100000000001</v>
      </c>
      <c r="FI48" s="168">
        <v>39.836199999999998</v>
      </c>
      <c r="FJ48" s="168">
        <v>65.475399999999993</v>
      </c>
      <c r="FK48" s="168">
        <v>65.140500000000003</v>
      </c>
      <c r="FL48" s="168">
        <v>-58.944600000000001</v>
      </c>
      <c r="FM48" s="168">
        <v>26.588200000000001</v>
      </c>
      <c r="FN48" s="168">
        <v>26.716699999999999</v>
      </c>
      <c r="FO48" s="168">
        <v>-56.844200000000001</v>
      </c>
      <c r="FP48" s="168">
        <v>-49.699399999999997</v>
      </c>
      <c r="FQ48" s="168">
        <v>-8.3626000000000005</v>
      </c>
      <c r="FR48" s="168">
        <v>-13.2</v>
      </c>
      <c r="FS48" s="168">
        <v>9.7638999999999996</v>
      </c>
      <c r="FT48" s="168">
        <v>1.5726</v>
      </c>
      <c r="FU48" s="168">
        <v>-5.8</v>
      </c>
      <c r="FV48" s="168">
        <v>10.75</v>
      </c>
      <c r="FW48" s="168">
        <v>0</v>
      </c>
      <c r="FX48" s="167"/>
      <c r="FY48" s="168">
        <v>-3.1349999999999998</v>
      </c>
      <c r="FZ48" s="168">
        <v>4.4980000000000002</v>
      </c>
      <c r="GA48" s="167"/>
      <c r="GB48" s="168">
        <v>38.1</v>
      </c>
      <c r="GC48" s="168">
        <v>50.4345</v>
      </c>
      <c r="GD48" s="168">
        <v>56.606400000000001</v>
      </c>
      <c r="GE48" s="167"/>
      <c r="GF48" s="168">
        <v>81.902299999999997</v>
      </c>
      <c r="GG48" s="168">
        <v>19.8</v>
      </c>
      <c r="GH48" s="168">
        <v>-22.8918</v>
      </c>
      <c r="GI48" s="168">
        <v>3.1905000000000001</v>
      </c>
      <c r="GJ48" s="168">
        <v>3.6147</v>
      </c>
      <c r="GK48" s="168">
        <v>3.0367999999999999</v>
      </c>
      <c r="GL48" s="167"/>
      <c r="GM48" s="167"/>
      <c r="GN48" s="168">
        <v>-16.880600000000001</v>
      </c>
      <c r="GO48" s="168">
        <v>-47.5623</v>
      </c>
      <c r="GP48" s="168">
        <v>11.2479</v>
      </c>
      <c r="GQ48" s="168">
        <v>49.6372</v>
      </c>
      <c r="GR48" s="168">
        <v>56.990600000000001</v>
      </c>
      <c r="GS48" s="168">
        <v>60.308199999999999</v>
      </c>
      <c r="GT48" s="168">
        <v>-174.9735</v>
      </c>
      <c r="GU48" s="168">
        <v>-32.504899999999999</v>
      </c>
      <c r="GV48" s="168">
        <v>32.213799999999999</v>
      </c>
      <c r="GW48" s="168">
        <v>-65.209500000000006</v>
      </c>
      <c r="GX48" s="168">
        <v>9.2895000000000003</v>
      </c>
      <c r="GY48" s="168">
        <v>17.494399999999999</v>
      </c>
      <c r="GZ48" s="169">
        <v>16.763449999999999</v>
      </c>
      <c r="HA48" s="168">
        <v>11.9818</v>
      </c>
      <c r="HB48" s="168">
        <v>138.84440000000001</v>
      </c>
      <c r="HC48" s="168">
        <v>138.23159999999999</v>
      </c>
      <c r="HD48" s="168">
        <v>231.3</v>
      </c>
      <c r="HE48" s="168">
        <v>-230.53399999999999</v>
      </c>
      <c r="HF48" s="168">
        <v>-468.5729</v>
      </c>
      <c r="HG48" s="168">
        <v>502.65969999999999</v>
      </c>
      <c r="HH48" s="168">
        <v>387.79770000000002</v>
      </c>
      <c r="HI48" s="168">
        <v>-134.26679999999999</v>
      </c>
      <c r="HJ48" s="168">
        <v>-132.91040000000001</v>
      </c>
      <c r="HK48" s="168">
        <v>-32.781500000000001</v>
      </c>
      <c r="HL48" s="168">
        <v>-21.466699999999999</v>
      </c>
      <c r="HM48" s="168">
        <v>78.914500000000004</v>
      </c>
      <c r="HN48" s="168">
        <v>80.217399999999998</v>
      </c>
      <c r="HO48" s="167"/>
      <c r="HP48" s="167"/>
      <c r="HQ48" s="168">
        <v>28.5566</v>
      </c>
      <c r="HR48" s="168">
        <v>28.479700000000001</v>
      </c>
      <c r="HS48" s="168">
        <v>-65.372699999999995</v>
      </c>
      <c r="HT48" s="168">
        <v>-65.250399999999999</v>
      </c>
      <c r="HU48" s="168">
        <v>60.8</v>
      </c>
      <c r="HV48" s="168">
        <v>60.64</v>
      </c>
      <c r="HW48" s="168">
        <v>23</v>
      </c>
      <c r="HX48" s="168">
        <v>23.9</v>
      </c>
      <c r="HY48" s="168">
        <v>22.2332</v>
      </c>
      <c r="HZ48" s="168">
        <v>40.32</v>
      </c>
      <c r="IA48" s="168">
        <v>-345.13830000000002</v>
      </c>
      <c r="IB48" s="168">
        <v>101.2381</v>
      </c>
      <c r="IC48" s="168">
        <v>100.6039</v>
      </c>
      <c r="ID48" s="168">
        <v>17.899999999999999</v>
      </c>
      <c r="IE48" s="168">
        <v>-30.7</v>
      </c>
      <c r="IF48" s="168">
        <v>-26.7</v>
      </c>
      <c r="IG48" s="168">
        <v>-26.8</v>
      </c>
      <c r="IH48" s="168">
        <v>1.7262999999999999</v>
      </c>
      <c r="II48" s="167"/>
      <c r="IJ48" s="168">
        <v>-382.75510000000003</v>
      </c>
      <c r="IK48" s="168">
        <v>-155.66800000000001</v>
      </c>
      <c r="IL48" s="168">
        <v>438.15499999999997</v>
      </c>
      <c r="IM48" s="168">
        <v>352.17880000000002</v>
      </c>
      <c r="IN48" s="167"/>
      <c r="IO48" s="168">
        <v>-343.49009999999998</v>
      </c>
      <c r="IP48" s="168">
        <v>340.40699999999998</v>
      </c>
      <c r="IQ48" s="168">
        <v>-175.88159999999999</v>
      </c>
      <c r="IR48" s="168">
        <v>-200.79730000000001</v>
      </c>
      <c r="IS48" s="168">
        <v>-336.92880000000002</v>
      </c>
      <c r="IT48" s="168">
        <v>80.383799999999994</v>
      </c>
      <c r="IU48" s="168">
        <v>79.075599999999994</v>
      </c>
      <c r="IV48" s="168">
        <v>177.56780000000001</v>
      </c>
      <c r="IW48" s="168">
        <v>-425.8349</v>
      </c>
      <c r="IX48" s="168">
        <v>204.39439999999999</v>
      </c>
      <c r="IY48" s="168">
        <v>-222.34190000000001</v>
      </c>
      <c r="IZ48" s="168">
        <v>226.74350000000001</v>
      </c>
      <c r="JA48" s="168">
        <v>-8.1204000000000001</v>
      </c>
      <c r="JB48" s="167"/>
      <c r="JC48" s="168">
        <v>15.6</v>
      </c>
      <c r="JD48" s="167"/>
      <c r="JE48" s="167"/>
      <c r="JF48" s="168">
        <v>-14.48</v>
      </c>
      <c r="JG48" s="168">
        <v>-9.52</v>
      </c>
      <c r="JH48" s="167"/>
      <c r="JI48" s="168">
        <v>9.5536999999999992</v>
      </c>
      <c r="JJ48" s="168">
        <v>-10.6035</v>
      </c>
      <c r="JK48" s="168">
        <v>-38.381</v>
      </c>
      <c r="JL48" s="168">
        <v>11.9</v>
      </c>
      <c r="JM48" s="168">
        <v>50.720999999999997</v>
      </c>
      <c r="JN48" s="168">
        <v>51.932000000000002</v>
      </c>
      <c r="JO48" s="168">
        <v>0</v>
      </c>
      <c r="JP48" s="168">
        <v>0</v>
      </c>
      <c r="JQ48" s="168">
        <v>50.8352</v>
      </c>
      <c r="JR48" s="168">
        <v>51.805900000000001</v>
      </c>
      <c r="JS48" s="168">
        <v>52.732199999999999</v>
      </c>
      <c r="JT48" s="167"/>
      <c r="JU48" s="168">
        <v>30.5</v>
      </c>
      <c r="JV48" s="168">
        <v>17.7911</v>
      </c>
      <c r="JW48" s="168">
        <v>10.28</v>
      </c>
      <c r="JX48" s="167"/>
      <c r="JY48" s="168">
        <v>-22.9742</v>
      </c>
      <c r="JZ48" s="168">
        <v>59.274500000000003</v>
      </c>
      <c r="KA48" s="168">
        <v>32.003799999999998</v>
      </c>
      <c r="KB48" s="168">
        <v>-22.510400000000001</v>
      </c>
      <c r="KC48" s="168">
        <v>-58.857799999999997</v>
      </c>
      <c r="KD48" s="168">
        <v>20.397400000000001</v>
      </c>
      <c r="KE48" s="168">
        <v>37.754600000000003</v>
      </c>
      <c r="KF48" s="168">
        <v>-38.799999999999997</v>
      </c>
      <c r="KG48" s="168">
        <v>39.6</v>
      </c>
      <c r="KH48" s="168">
        <v>-78.466999999999999</v>
      </c>
      <c r="KI48" s="168">
        <v>239.50579999999999</v>
      </c>
    </row>
    <row r="49" spans="1:295" ht="18" customHeight="1" x14ac:dyDescent="0.3">
      <c r="A49" s="160" t="s">
        <v>62</v>
      </c>
      <c r="B49" s="160" t="s">
        <v>780</v>
      </c>
      <c r="C49" s="161"/>
      <c r="D49" s="162">
        <v>18.566199999999998</v>
      </c>
      <c r="E49" s="163">
        <v>-27.825150000000001</v>
      </c>
      <c r="F49" s="162">
        <v>-34.958500000000001</v>
      </c>
      <c r="G49" s="162">
        <v>18.642499999999998</v>
      </c>
      <c r="H49" s="161"/>
      <c r="I49" s="162">
        <v>52.264299999999999</v>
      </c>
      <c r="J49" s="162">
        <v>-81.696899999999999</v>
      </c>
      <c r="K49" s="163">
        <v>61.331099999999999</v>
      </c>
      <c r="L49" s="162">
        <v>31.969000000000001</v>
      </c>
      <c r="M49" s="161"/>
      <c r="N49" s="162">
        <v>4.4400000000000004</v>
      </c>
      <c r="O49" s="162">
        <v>-73.92</v>
      </c>
      <c r="P49" s="163">
        <v>67.099999999999994</v>
      </c>
      <c r="Q49" s="162">
        <v>19.044</v>
      </c>
      <c r="R49" s="162">
        <v>-66</v>
      </c>
      <c r="S49" s="162">
        <v>14.695</v>
      </c>
      <c r="T49" s="162">
        <v>42.305599999999998</v>
      </c>
      <c r="U49" s="162">
        <v>12.8787</v>
      </c>
      <c r="V49" s="162">
        <v>12.963900000000001</v>
      </c>
      <c r="W49" s="162">
        <v>21.604199999999999</v>
      </c>
      <c r="X49" s="162">
        <v>16.216799999999999</v>
      </c>
      <c r="Y49" s="162">
        <v>0.23430000000000001</v>
      </c>
      <c r="Z49" s="162">
        <v>2.5211999999999999</v>
      </c>
      <c r="AA49" s="161"/>
      <c r="AB49" s="161"/>
      <c r="AC49" s="162">
        <v>-77.489999999999995</v>
      </c>
      <c r="AD49" s="162">
        <v>-76.34</v>
      </c>
      <c r="AE49" s="161"/>
      <c r="AF49" s="162">
        <v>-4.4400000000000004</v>
      </c>
      <c r="AG49" s="162">
        <v>72.599999999999994</v>
      </c>
      <c r="AH49" s="162">
        <v>32.597999999999999</v>
      </c>
      <c r="AI49" s="162">
        <v>0.30299999999999999</v>
      </c>
      <c r="AJ49" s="161"/>
      <c r="AK49" s="162">
        <v>-64.14</v>
      </c>
      <c r="AL49" s="162">
        <v>-66.38</v>
      </c>
      <c r="AM49" s="162">
        <v>65.22</v>
      </c>
      <c r="AN49" s="162">
        <v>65.05</v>
      </c>
      <c r="AO49" s="162">
        <v>15.9899</v>
      </c>
      <c r="AP49" s="162">
        <v>7.4633000000000003</v>
      </c>
      <c r="AQ49" s="162">
        <v>73.491200000000006</v>
      </c>
      <c r="AR49" s="162">
        <v>76.436099999999996</v>
      </c>
      <c r="AS49" s="162">
        <v>37.527099999999997</v>
      </c>
      <c r="AT49" s="162">
        <v>-54.253500000000003</v>
      </c>
      <c r="AU49" s="162">
        <v>-53.673999999999999</v>
      </c>
      <c r="AV49" s="162">
        <v>10.6167</v>
      </c>
      <c r="AW49" s="162">
        <v>10.675800000000001</v>
      </c>
      <c r="AX49" s="162">
        <v>78.634100000000004</v>
      </c>
      <c r="AY49" s="162">
        <v>79.437799999999996</v>
      </c>
      <c r="AZ49" s="162">
        <v>0.78129999999999999</v>
      </c>
      <c r="BA49" s="162">
        <v>-0.48209999999999997</v>
      </c>
      <c r="BB49" s="162">
        <v>-445.51100000000002</v>
      </c>
      <c r="BC49" s="162">
        <v>-30.619499999999999</v>
      </c>
      <c r="BD49" s="162">
        <v>-5.7</v>
      </c>
      <c r="BE49" s="162">
        <v>-5.8</v>
      </c>
      <c r="BF49" s="162">
        <v>61.457599999999999</v>
      </c>
      <c r="BG49" s="162">
        <v>59.235999999999997</v>
      </c>
      <c r="BH49" s="162">
        <v>-5.6768999999999998</v>
      </c>
      <c r="BI49" s="161"/>
      <c r="BJ49" s="162">
        <v>-46.608899999999998</v>
      </c>
      <c r="BK49" s="162">
        <v>7.8289999999999997</v>
      </c>
      <c r="BL49" s="162">
        <v>6.9330999999999996</v>
      </c>
      <c r="BM49" s="162">
        <v>4.7763999999999998</v>
      </c>
      <c r="BN49" s="162">
        <v>493.48419999999999</v>
      </c>
      <c r="BO49" s="162">
        <v>119.11369999999999</v>
      </c>
      <c r="BP49" s="162">
        <v>119.1442</v>
      </c>
      <c r="BQ49" s="162">
        <v>-397.14170000000001</v>
      </c>
      <c r="BR49" s="162">
        <v>525.77639999999997</v>
      </c>
      <c r="BS49" s="161"/>
      <c r="BT49" s="162">
        <v>-84.890799999999999</v>
      </c>
      <c r="BU49" s="162">
        <v>86.401700000000005</v>
      </c>
      <c r="BV49" s="161"/>
      <c r="BW49" s="162">
        <v>31.21</v>
      </c>
      <c r="BX49" s="162">
        <v>35.25</v>
      </c>
      <c r="BY49" s="163">
        <v>74.209999999999994</v>
      </c>
      <c r="BZ49" s="162">
        <v>84.53</v>
      </c>
      <c r="CA49" s="162">
        <v>-63.223599999999998</v>
      </c>
      <c r="CB49" s="162">
        <v>-64.161299999999997</v>
      </c>
      <c r="CC49" s="162">
        <v>96.930099999999996</v>
      </c>
      <c r="CD49" s="162">
        <v>97.802700000000002</v>
      </c>
      <c r="CE49" s="161"/>
      <c r="CF49" s="162">
        <v>-145.24459999999999</v>
      </c>
      <c r="CG49" s="162">
        <v>-145.006</v>
      </c>
      <c r="CH49" s="162">
        <v>-7.3025000000000002</v>
      </c>
      <c r="CI49" s="162">
        <v>0</v>
      </c>
      <c r="CJ49" s="161"/>
      <c r="CK49" s="161"/>
      <c r="CL49" s="162">
        <v>133.19999999999999</v>
      </c>
      <c r="CM49" s="162">
        <v>119.7</v>
      </c>
      <c r="CN49" s="162">
        <v>-15.3</v>
      </c>
      <c r="CO49" s="162">
        <v>65.6126</v>
      </c>
      <c r="CP49" s="162">
        <v>64.338200000000001</v>
      </c>
      <c r="CQ49" s="162">
        <v>64.053299999999993</v>
      </c>
      <c r="CR49" s="162">
        <v>-8.0016999999999996</v>
      </c>
      <c r="CS49" s="162">
        <v>-7.6055999999999999</v>
      </c>
      <c r="CT49" s="162">
        <v>30.4406</v>
      </c>
      <c r="CU49" s="162">
        <v>-78.672399999999996</v>
      </c>
      <c r="CV49" s="162">
        <v>36.490499999999997</v>
      </c>
      <c r="CW49" s="162">
        <v>18.307500000000001</v>
      </c>
      <c r="CX49" s="162">
        <v>69.849999999999994</v>
      </c>
      <c r="CY49" s="162">
        <v>36.82</v>
      </c>
      <c r="CZ49" s="162">
        <v>62.116700000000002</v>
      </c>
      <c r="DA49" s="163">
        <v>58.085650000000001</v>
      </c>
      <c r="DB49" s="162">
        <v>-35.020000000000003</v>
      </c>
      <c r="DC49" s="162">
        <v>-10.9269</v>
      </c>
      <c r="DD49" s="161"/>
      <c r="DE49" s="161"/>
      <c r="DF49" s="162">
        <v>-138.3169</v>
      </c>
      <c r="DG49" s="161"/>
      <c r="DH49" s="162">
        <v>-21.685700000000001</v>
      </c>
      <c r="DI49" s="162">
        <v>-102</v>
      </c>
      <c r="DJ49" s="162">
        <v>-103.5</v>
      </c>
      <c r="DK49" s="163">
        <v>17.383099999999999</v>
      </c>
      <c r="DL49" s="162">
        <v>58.017000000000003</v>
      </c>
      <c r="DM49" s="162">
        <v>77.975899999999996</v>
      </c>
      <c r="DN49" s="162">
        <v>80.877700000000004</v>
      </c>
      <c r="DO49" s="162">
        <v>57.61</v>
      </c>
      <c r="DP49" s="162">
        <v>-12.74</v>
      </c>
      <c r="DQ49" s="162">
        <v>39.649000000000001</v>
      </c>
      <c r="DR49" s="162">
        <v>137.09280000000001</v>
      </c>
      <c r="DS49" s="162">
        <v>-4.0999999999999996</v>
      </c>
      <c r="DT49" s="162">
        <v>-4.2300000000000004</v>
      </c>
      <c r="DU49" s="162">
        <v>83.63</v>
      </c>
      <c r="DV49" s="163">
        <v>75.984999999999999</v>
      </c>
      <c r="DW49" s="162">
        <v>138.5455</v>
      </c>
      <c r="DX49" s="162">
        <v>137.50909999999999</v>
      </c>
      <c r="DY49" s="161"/>
      <c r="DZ49" s="162">
        <v>-17.809100000000001</v>
      </c>
      <c r="EA49" s="162">
        <v>244.10550000000001</v>
      </c>
      <c r="EB49" s="162">
        <v>193.2629</v>
      </c>
      <c r="EC49" s="162">
        <v>185.56620000000001</v>
      </c>
      <c r="ED49" s="162">
        <v>187.69659999999999</v>
      </c>
      <c r="EE49" s="162">
        <v>60.927399999999999</v>
      </c>
      <c r="EF49" s="162">
        <v>41.3887</v>
      </c>
      <c r="EG49" s="162">
        <v>-25.507999999999999</v>
      </c>
      <c r="EH49" s="162">
        <v>409.99270000000001</v>
      </c>
      <c r="EI49" s="162">
        <v>221.86369999999999</v>
      </c>
      <c r="EJ49" s="161"/>
      <c r="EK49" s="162">
        <v>-22.619900000000001</v>
      </c>
      <c r="EL49" s="162">
        <v>-19.3125</v>
      </c>
      <c r="EM49" s="162">
        <v>20.267900000000001</v>
      </c>
      <c r="EN49" s="162">
        <v>3.9980000000000002</v>
      </c>
      <c r="EO49" s="162">
        <v>4.2542</v>
      </c>
      <c r="EP49" s="162">
        <v>26.16</v>
      </c>
      <c r="EQ49" s="162">
        <v>-37.229100000000003</v>
      </c>
      <c r="ER49" s="162">
        <v>-38.299399999999999</v>
      </c>
      <c r="ES49" s="162">
        <v>-2.6821000000000002</v>
      </c>
      <c r="ET49" s="162">
        <v>0</v>
      </c>
      <c r="EU49" s="162">
        <v>0</v>
      </c>
      <c r="EV49" s="162">
        <v>1</v>
      </c>
      <c r="EW49" s="162">
        <v>14.102600000000001</v>
      </c>
      <c r="EX49" s="162">
        <v>-52.112099999999998</v>
      </c>
      <c r="EY49" s="162">
        <v>-42.48</v>
      </c>
      <c r="EZ49" s="162">
        <v>-41.526699999999998</v>
      </c>
      <c r="FA49" s="162">
        <v>11.4002</v>
      </c>
      <c r="FB49" s="162">
        <v>-38.418999999999997</v>
      </c>
      <c r="FC49" s="162">
        <v>8.9013000000000009</v>
      </c>
      <c r="FD49" s="162">
        <v>26.117599999999999</v>
      </c>
      <c r="FE49" s="161"/>
      <c r="FF49" s="162">
        <v>25.383800000000001</v>
      </c>
      <c r="FG49" s="162">
        <v>41.550199999999997</v>
      </c>
      <c r="FH49" s="162">
        <v>42.865900000000003</v>
      </c>
      <c r="FI49" s="162">
        <v>40.992699999999999</v>
      </c>
      <c r="FJ49" s="162">
        <v>62.461199999999998</v>
      </c>
      <c r="FK49" s="162">
        <v>61.289000000000001</v>
      </c>
      <c r="FL49" s="162">
        <v>-58.107300000000002</v>
      </c>
      <c r="FM49" s="162">
        <v>19.825399999999998</v>
      </c>
      <c r="FN49" s="162">
        <v>19.892299999999999</v>
      </c>
      <c r="FO49" s="162">
        <v>-57.146500000000003</v>
      </c>
      <c r="FP49" s="162">
        <v>-51.454099999999997</v>
      </c>
      <c r="FQ49" s="162">
        <v>-4.7297000000000002</v>
      </c>
      <c r="FR49" s="162">
        <v>-14.88</v>
      </c>
      <c r="FS49" s="162">
        <v>9.8713999999999995</v>
      </c>
      <c r="FT49" s="162">
        <v>1.4907999999999999</v>
      </c>
      <c r="FU49" s="162">
        <v>-5.76</v>
      </c>
      <c r="FV49" s="162">
        <v>12.73</v>
      </c>
      <c r="FW49" s="162">
        <v>0</v>
      </c>
      <c r="FX49" s="161"/>
      <c r="FY49" s="162">
        <v>-3.2450000000000001</v>
      </c>
      <c r="FZ49" s="162">
        <v>4.3760000000000003</v>
      </c>
      <c r="GA49" s="161"/>
      <c r="GB49" s="162">
        <v>39.380000000000003</v>
      </c>
      <c r="GC49" s="162">
        <v>53.791499999999999</v>
      </c>
      <c r="GD49" s="162">
        <v>57.867600000000003</v>
      </c>
      <c r="GE49" s="162">
        <v>14.63</v>
      </c>
      <c r="GF49" s="162">
        <v>82.724400000000003</v>
      </c>
      <c r="GG49" s="162">
        <v>20.6</v>
      </c>
      <c r="GH49" s="162">
        <v>-22.201599999999999</v>
      </c>
      <c r="GI49" s="162">
        <v>3.1911</v>
      </c>
      <c r="GJ49" s="162">
        <v>3.7193000000000001</v>
      </c>
      <c r="GK49" s="162">
        <v>3.0030000000000001</v>
      </c>
      <c r="GL49" s="161"/>
      <c r="GM49" s="161"/>
      <c r="GN49" s="161"/>
      <c r="GO49" s="162">
        <v>-45.403199999999998</v>
      </c>
      <c r="GP49" s="162">
        <v>10.825799999999999</v>
      </c>
      <c r="GQ49" s="162">
        <v>48.282800000000002</v>
      </c>
      <c r="GR49" s="162">
        <v>60.125799999999998</v>
      </c>
      <c r="GS49" s="162">
        <v>61.3521</v>
      </c>
      <c r="GT49" s="162">
        <v>-173.43</v>
      </c>
      <c r="GU49" s="162">
        <v>-31.744700000000002</v>
      </c>
      <c r="GV49" s="162">
        <v>30.921900000000001</v>
      </c>
      <c r="GW49" s="162">
        <v>-63.118400000000001</v>
      </c>
      <c r="GX49" s="162">
        <v>9.0587999999999997</v>
      </c>
      <c r="GY49" s="162">
        <v>17.3186</v>
      </c>
      <c r="GZ49" s="162">
        <v>16.4787</v>
      </c>
      <c r="HA49" s="162">
        <v>11.2037</v>
      </c>
      <c r="HB49" s="162">
        <v>139.40289999999999</v>
      </c>
      <c r="HC49" s="162">
        <v>141.22890000000001</v>
      </c>
      <c r="HD49" s="163">
        <v>217.5</v>
      </c>
      <c r="HE49" s="163">
        <v>-217.23785000000001</v>
      </c>
      <c r="HF49" s="162">
        <v>-474.4203</v>
      </c>
      <c r="HG49" s="162">
        <v>475.02760000000001</v>
      </c>
      <c r="HH49" s="162">
        <v>412.56</v>
      </c>
      <c r="HI49" s="162">
        <v>-135.66309999999999</v>
      </c>
      <c r="HJ49" s="162">
        <v>-132.69460000000001</v>
      </c>
      <c r="HK49" s="162">
        <v>-33.258200000000002</v>
      </c>
      <c r="HL49" s="162">
        <v>-21.887</v>
      </c>
      <c r="HM49" s="162">
        <v>79.149199999999993</v>
      </c>
      <c r="HN49" s="162">
        <v>82.352000000000004</v>
      </c>
      <c r="HO49" s="161"/>
      <c r="HP49" s="162">
        <v>-67.600099999999998</v>
      </c>
      <c r="HQ49" s="162">
        <v>31.314299999999999</v>
      </c>
      <c r="HR49" s="162">
        <v>31.171399999999998</v>
      </c>
      <c r="HS49" s="162">
        <v>-63.444499999999998</v>
      </c>
      <c r="HT49" s="162">
        <v>-63.613999999999997</v>
      </c>
      <c r="HU49" s="162">
        <v>62.05</v>
      </c>
      <c r="HV49" s="162">
        <v>58.49</v>
      </c>
      <c r="HW49" s="162">
        <v>22.7</v>
      </c>
      <c r="HX49" s="162">
        <v>21.3</v>
      </c>
      <c r="HY49" s="163">
        <v>22.335699999999999</v>
      </c>
      <c r="HZ49" s="162">
        <v>40.32</v>
      </c>
      <c r="IA49" s="162">
        <v>-348.85770000000002</v>
      </c>
      <c r="IB49" s="162">
        <v>103.1169</v>
      </c>
      <c r="IC49" s="162">
        <v>102.9055</v>
      </c>
      <c r="ID49" s="162">
        <v>17.899999999999999</v>
      </c>
      <c r="IE49" s="162">
        <v>-32.6</v>
      </c>
      <c r="IF49" s="162">
        <v>-28.4</v>
      </c>
      <c r="IG49" s="162">
        <v>-28.5</v>
      </c>
      <c r="IH49" s="161"/>
      <c r="II49" s="162">
        <v>1.6830000000000001</v>
      </c>
      <c r="IJ49" s="162">
        <v>-407.51589999999999</v>
      </c>
      <c r="IK49" s="162">
        <v>-191.22890000000001</v>
      </c>
      <c r="IL49" s="162">
        <v>425.1259</v>
      </c>
      <c r="IM49" s="162">
        <v>348.21449999999999</v>
      </c>
      <c r="IN49" s="161"/>
      <c r="IO49" s="162">
        <v>-335.06049999999999</v>
      </c>
      <c r="IP49" s="162">
        <v>338.08109999999999</v>
      </c>
      <c r="IQ49" s="162">
        <v>-181.16200000000001</v>
      </c>
      <c r="IR49" s="162">
        <v>-198.19720000000001</v>
      </c>
      <c r="IS49" s="162">
        <v>-333.33010000000002</v>
      </c>
      <c r="IT49" s="162">
        <v>75.301500000000004</v>
      </c>
      <c r="IU49" s="162">
        <v>74.611099999999993</v>
      </c>
      <c r="IV49" s="162">
        <v>178.21700000000001</v>
      </c>
      <c r="IW49" s="162">
        <v>-418.67489999999998</v>
      </c>
      <c r="IX49" s="162">
        <v>207.92529999999999</v>
      </c>
      <c r="IY49" s="162">
        <v>-215.8854</v>
      </c>
      <c r="IZ49" s="162">
        <v>218.23670000000001</v>
      </c>
      <c r="JA49" s="162">
        <v>-8.2522000000000002</v>
      </c>
      <c r="JB49" s="161"/>
      <c r="JC49" s="162">
        <v>15.28</v>
      </c>
      <c r="JD49" s="161"/>
      <c r="JE49" s="161"/>
      <c r="JF49" s="162">
        <v>-14.96</v>
      </c>
      <c r="JG49" s="162">
        <v>-10.48</v>
      </c>
      <c r="JH49" s="161"/>
      <c r="JI49" s="162">
        <v>11.4855</v>
      </c>
      <c r="JJ49" s="162">
        <v>-11.103999999999999</v>
      </c>
      <c r="JK49" s="162">
        <v>-38.497</v>
      </c>
      <c r="JL49" s="162">
        <v>11.8</v>
      </c>
      <c r="JM49" s="162">
        <v>50.323</v>
      </c>
      <c r="JN49" s="162">
        <v>50.841999999999999</v>
      </c>
      <c r="JO49" s="162">
        <v>0</v>
      </c>
      <c r="JP49" s="162">
        <v>0</v>
      </c>
      <c r="JQ49" s="162">
        <v>51.126100000000001</v>
      </c>
      <c r="JR49" s="162">
        <v>52.378399999999999</v>
      </c>
      <c r="JS49" s="162">
        <v>52.312199999999997</v>
      </c>
      <c r="JT49" s="161"/>
      <c r="JU49" s="162">
        <v>34.299999999999997</v>
      </c>
      <c r="JV49" s="162">
        <v>17.912500000000001</v>
      </c>
      <c r="JW49" s="163">
        <v>10.050000000000001</v>
      </c>
      <c r="JX49" s="161"/>
      <c r="JY49" s="162">
        <v>-25.616700000000002</v>
      </c>
      <c r="JZ49" s="162">
        <v>59.181600000000003</v>
      </c>
      <c r="KA49" s="162">
        <v>33.590400000000002</v>
      </c>
      <c r="KB49" s="162">
        <v>-25.731000000000002</v>
      </c>
      <c r="KC49" s="162">
        <v>-58.832000000000001</v>
      </c>
      <c r="KD49" s="162">
        <v>22.093800000000002</v>
      </c>
      <c r="KE49" s="162">
        <v>36.458599999999997</v>
      </c>
      <c r="KF49" s="162">
        <v>-41.7</v>
      </c>
      <c r="KG49" s="162">
        <v>42.7</v>
      </c>
      <c r="KH49" s="162">
        <v>-62.436599999999999</v>
      </c>
      <c r="KI49" s="162">
        <v>207.75829999999999</v>
      </c>
    </row>
    <row r="50" spans="1:295" ht="18" customHeight="1" x14ac:dyDescent="0.3">
      <c r="A50" s="160" t="s">
        <v>62</v>
      </c>
      <c r="B50" s="160" t="s">
        <v>781</v>
      </c>
      <c r="C50" s="164"/>
      <c r="D50" s="166">
        <v>18.113949999999999</v>
      </c>
      <c r="E50" s="165">
        <v>-27.3962</v>
      </c>
      <c r="F50" s="165">
        <v>-35.263800000000003</v>
      </c>
      <c r="G50" s="165">
        <v>19.421099999999999</v>
      </c>
      <c r="H50" s="164"/>
      <c r="I50" s="165">
        <v>51.4253</v>
      </c>
      <c r="J50" s="165">
        <v>-76.468699999999998</v>
      </c>
      <c r="K50" s="165">
        <v>61.331099999999999</v>
      </c>
      <c r="L50" s="165">
        <v>30.877099999999999</v>
      </c>
      <c r="M50" s="164"/>
      <c r="N50" s="165">
        <v>8.8800000000000008</v>
      </c>
      <c r="O50" s="165">
        <v>-71.346000000000004</v>
      </c>
      <c r="P50" s="165">
        <v>66</v>
      </c>
      <c r="Q50" s="165">
        <v>17.388000000000002</v>
      </c>
      <c r="R50" s="165">
        <v>-63.8</v>
      </c>
      <c r="S50" s="165">
        <v>14.553000000000001</v>
      </c>
      <c r="T50" s="165">
        <v>39.293999999999997</v>
      </c>
      <c r="U50" s="165">
        <v>13.078799999999999</v>
      </c>
      <c r="V50" s="165">
        <v>13.1584</v>
      </c>
      <c r="W50" s="165">
        <v>21.585799999999999</v>
      </c>
      <c r="X50" s="165">
        <v>16.491</v>
      </c>
      <c r="Y50" s="165">
        <v>0.1817</v>
      </c>
      <c r="Z50" s="165">
        <v>4.1345000000000001</v>
      </c>
      <c r="AA50" s="164"/>
      <c r="AB50" s="164"/>
      <c r="AC50" s="165">
        <v>-72.42</v>
      </c>
      <c r="AD50" s="165">
        <v>-72.81</v>
      </c>
      <c r="AE50" s="164"/>
      <c r="AF50" s="165">
        <v>-11.1</v>
      </c>
      <c r="AG50" s="165">
        <v>72.599999999999994</v>
      </c>
      <c r="AH50" s="165">
        <v>30.149000000000001</v>
      </c>
      <c r="AI50" s="165">
        <v>0.30599999999999999</v>
      </c>
      <c r="AJ50" s="164"/>
      <c r="AK50" s="165">
        <v>-60.83</v>
      </c>
      <c r="AL50" s="165">
        <v>-64.77</v>
      </c>
      <c r="AM50" s="165">
        <v>61.44</v>
      </c>
      <c r="AN50" s="165">
        <v>61.94</v>
      </c>
      <c r="AO50" s="165">
        <v>15.8977</v>
      </c>
      <c r="AP50" s="165">
        <v>8.0081000000000007</v>
      </c>
      <c r="AQ50" s="165">
        <v>74.322400000000002</v>
      </c>
      <c r="AR50" s="165">
        <v>77.305300000000003</v>
      </c>
      <c r="AS50" s="165">
        <v>34.5916</v>
      </c>
      <c r="AT50" s="165">
        <v>-52.646000000000001</v>
      </c>
      <c r="AU50" s="165">
        <v>-51.781799999999997</v>
      </c>
      <c r="AV50" s="165">
        <v>11.395099999999999</v>
      </c>
      <c r="AW50" s="165">
        <v>11.8002</v>
      </c>
      <c r="AX50" s="165">
        <v>75.418999999999997</v>
      </c>
      <c r="AY50" s="165">
        <v>76.624700000000004</v>
      </c>
      <c r="AZ50" s="165">
        <v>0.24</v>
      </c>
      <c r="BA50" s="165">
        <v>-0.7238</v>
      </c>
      <c r="BB50" s="165">
        <v>-426.95659999999998</v>
      </c>
      <c r="BC50" s="165">
        <v>-30.207599999999999</v>
      </c>
      <c r="BD50" s="165">
        <v>-5.9</v>
      </c>
      <c r="BE50" s="165">
        <v>-5.9</v>
      </c>
      <c r="BF50" s="165">
        <v>59.341299999999997</v>
      </c>
      <c r="BG50" s="165">
        <v>58.032299999999999</v>
      </c>
      <c r="BH50" s="165">
        <v>-5.5368000000000004</v>
      </c>
      <c r="BI50" s="164"/>
      <c r="BJ50" s="165">
        <v>-44.12</v>
      </c>
      <c r="BK50" s="165">
        <v>7.4844999999999997</v>
      </c>
      <c r="BL50" s="165">
        <v>6.6059999999999999</v>
      </c>
      <c r="BM50" s="165">
        <v>4.5034999999999998</v>
      </c>
      <c r="BN50" s="165">
        <v>476.51589999999999</v>
      </c>
      <c r="BO50" s="165">
        <v>115.4515</v>
      </c>
      <c r="BP50" s="165">
        <v>115.63460000000001</v>
      </c>
      <c r="BQ50" s="165">
        <v>-385.89170000000001</v>
      </c>
      <c r="BR50" s="165">
        <v>515.80510000000004</v>
      </c>
      <c r="BS50" s="164"/>
      <c r="BT50" s="165">
        <v>-88.200699999999998</v>
      </c>
      <c r="BU50" s="165">
        <v>90.523499999999999</v>
      </c>
      <c r="BV50" s="164"/>
      <c r="BW50" s="165">
        <v>31.21</v>
      </c>
      <c r="BX50" s="165">
        <v>35.18</v>
      </c>
      <c r="BY50" s="166">
        <v>73.064999999999998</v>
      </c>
      <c r="BZ50" s="166">
        <v>83.665000000000006</v>
      </c>
      <c r="CA50" s="165">
        <v>-59.874600000000001</v>
      </c>
      <c r="CB50" s="165">
        <v>-59.874600000000001</v>
      </c>
      <c r="CC50" s="165">
        <v>95.383700000000005</v>
      </c>
      <c r="CD50" s="165">
        <v>96.856700000000004</v>
      </c>
      <c r="CE50" s="164"/>
      <c r="CF50" s="165">
        <v>-145.01140000000001</v>
      </c>
      <c r="CG50" s="165">
        <v>-144.1549</v>
      </c>
      <c r="CH50" s="165">
        <v>-7.7095000000000002</v>
      </c>
      <c r="CI50" s="165">
        <v>0</v>
      </c>
      <c r="CJ50" s="164"/>
      <c r="CK50" s="164"/>
      <c r="CL50" s="165">
        <v>131.19999999999999</v>
      </c>
      <c r="CM50" s="165">
        <v>118.6</v>
      </c>
      <c r="CN50" s="165">
        <v>-15.36</v>
      </c>
      <c r="CO50" s="165">
        <v>65.794700000000006</v>
      </c>
      <c r="CP50" s="165">
        <v>63.549199999999999</v>
      </c>
      <c r="CQ50" s="165">
        <v>64.106899999999996</v>
      </c>
      <c r="CR50" s="165">
        <v>-9.6318000000000001</v>
      </c>
      <c r="CS50" s="165">
        <v>-8.9628999999999994</v>
      </c>
      <c r="CT50" s="165">
        <v>28.967700000000001</v>
      </c>
      <c r="CU50" s="165">
        <v>-75.503799999999998</v>
      </c>
      <c r="CV50" s="165">
        <v>34.057200000000002</v>
      </c>
      <c r="CW50" s="165">
        <v>17.410299999999999</v>
      </c>
      <c r="CX50" s="165">
        <v>71.59</v>
      </c>
      <c r="CY50" s="165">
        <v>37.54</v>
      </c>
      <c r="CZ50" s="165">
        <v>60.7104</v>
      </c>
      <c r="DA50" s="165">
        <v>57.133499999999998</v>
      </c>
      <c r="DB50" s="165">
        <v>-34.86</v>
      </c>
      <c r="DC50" s="165">
        <v>-10.9269</v>
      </c>
      <c r="DD50" s="164"/>
      <c r="DE50" s="164"/>
      <c r="DF50" s="165">
        <v>-137.51900000000001</v>
      </c>
      <c r="DG50" s="164"/>
      <c r="DH50" s="165">
        <v>-21.33</v>
      </c>
      <c r="DI50" s="165">
        <v>-101.5</v>
      </c>
      <c r="DJ50" s="165">
        <v>-101.7</v>
      </c>
      <c r="DK50" s="165">
        <v>17.383099999999999</v>
      </c>
      <c r="DL50" s="165">
        <v>55.673200000000001</v>
      </c>
      <c r="DM50" s="165">
        <v>77.975899999999996</v>
      </c>
      <c r="DN50" s="165">
        <v>78.533900000000003</v>
      </c>
      <c r="DO50" s="165">
        <v>55.25</v>
      </c>
      <c r="DP50" s="165">
        <v>-12.42</v>
      </c>
      <c r="DQ50" s="165">
        <v>39.540500000000002</v>
      </c>
      <c r="DR50" s="165">
        <v>136.1327</v>
      </c>
      <c r="DS50" s="165">
        <v>-4.5</v>
      </c>
      <c r="DT50" s="165">
        <v>-4.3899999999999997</v>
      </c>
      <c r="DU50" s="165">
        <v>82.66</v>
      </c>
      <c r="DV50" s="165">
        <v>74.56</v>
      </c>
      <c r="DW50" s="165">
        <v>136.81819999999999</v>
      </c>
      <c r="DX50" s="165">
        <v>135.3818</v>
      </c>
      <c r="DY50" s="164"/>
      <c r="DZ50" s="165">
        <v>-15.418200000000001</v>
      </c>
      <c r="EA50" s="165">
        <v>241.19579999999999</v>
      </c>
      <c r="EB50" s="165">
        <v>191.21119999999999</v>
      </c>
      <c r="EC50" s="165">
        <v>180.93440000000001</v>
      </c>
      <c r="ED50" s="165">
        <v>186.0394</v>
      </c>
      <c r="EE50" s="165">
        <v>63.069699999999997</v>
      </c>
      <c r="EF50" s="165">
        <v>43.792900000000003</v>
      </c>
      <c r="EG50" s="165">
        <v>-25.474</v>
      </c>
      <c r="EH50" s="165">
        <v>401.43060000000003</v>
      </c>
      <c r="EI50" s="165">
        <v>250.82</v>
      </c>
      <c r="EJ50" s="164"/>
      <c r="EK50" s="165">
        <v>-20.4939</v>
      </c>
      <c r="EL50" s="165">
        <v>-17.2956</v>
      </c>
      <c r="EM50" s="165">
        <v>18.435300000000002</v>
      </c>
      <c r="EN50" s="165">
        <v>9.1143000000000001</v>
      </c>
      <c r="EO50" s="165">
        <v>7.7698999999999998</v>
      </c>
      <c r="EP50" s="165">
        <v>24.623999999999999</v>
      </c>
      <c r="EQ50" s="165">
        <v>-35.132399999999997</v>
      </c>
      <c r="ER50" s="165">
        <v>-36.231400000000001</v>
      </c>
      <c r="ES50" s="165">
        <v>-5.4743000000000004</v>
      </c>
      <c r="ET50" s="165">
        <v>0</v>
      </c>
      <c r="EU50" s="165">
        <v>0</v>
      </c>
      <c r="EV50" s="164"/>
      <c r="EW50" s="165">
        <v>14.0436</v>
      </c>
      <c r="EX50" s="165">
        <v>-41.784100000000002</v>
      </c>
      <c r="EY50" s="165">
        <v>-42.7941</v>
      </c>
      <c r="EZ50" s="165">
        <v>-41.784199999999998</v>
      </c>
      <c r="FA50" s="165">
        <v>12.0327</v>
      </c>
      <c r="FB50" s="165">
        <v>-40.511099999999999</v>
      </c>
      <c r="FC50" s="165">
        <v>9.9669000000000008</v>
      </c>
      <c r="FD50" s="165">
        <v>25.747299999999999</v>
      </c>
      <c r="FE50" s="164"/>
      <c r="FF50" s="165">
        <v>25.2851</v>
      </c>
      <c r="FG50" s="165">
        <v>42.726799999999997</v>
      </c>
      <c r="FH50" s="165">
        <v>42.826099999999997</v>
      </c>
      <c r="FI50" s="165">
        <v>41.453000000000003</v>
      </c>
      <c r="FJ50" s="165">
        <v>58.777200000000001</v>
      </c>
      <c r="FK50" s="165">
        <v>58.442300000000003</v>
      </c>
      <c r="FL50" s="165">
        <v>-59.447000000000003</v>
      </c>
      <c r="FM50" s="165">
        <v>17.574200000000001</v>
      </c>
      <c r="FN50" s="165">
        <v>18.0777</v>
      </c>
      <c r="FO50" s="165">
        <v>-57.478000000000002</v>
      </c>
      <c r="FP50" s="165">
        <v>-53.737499999999997</v>
      </c>
      <c r="FQ50" s="165">
        <v>-2.1515</v>
      </c>
      <c r="FR50" s="165">
        <v>-12.46</v>
      </c>
      <c r="FS50" s="165">
        <v>9.9885999999999999</v>
      </c>
      <c r="FT50" s="165">
        <v>1.4907999999999999</v>
      </c>
      <c r="FU50" s="165">
        <v>-5.89</v>
      </c>
      <c r="FV50" s="165">
        <v>13.17</v>
      </c>
      <c r="FW50" s="164"/>
      <c r="FX50" s="164"/>
      <c r="FY50" s="165">
        <v>-3.4689999999999999</v>
      </c>
      <c r="FZ50" s="165">
        <v>4.2699999999999996</v>
      </c>
      <c r="GA50" s="164"/>
      <c r="GB50" s="165">
        <v>42.13</v>
      </c>
      <c r="GC50" s="165">
        <v>55.6614</v>
      </c>
      <c r="GD50" s="165">
        <v>57.481200000000001</v>
      </c>
      <c r="GE50" s="165">
        <v>14.12</v>
      </c>
      <c r="GF50" s="165">
        <v>83.330500000000001</v>
      </c>
      <c r="GG50" s="165">
        <v>21.1</v>
      </c>
      <c r="GH50" s="165">
        <v>-20.904399999999999</v>
      </c>
      <c r="GI50" s="165">
        <v>3.2198000000000002</v>
      </c>
      <c r="GJ50" s="165">
        <v>3.5830000000000002</v>
      </c>
      <c r="GK50" s="165">
        <v>2.8738999999999999</v>
      </c>
      <c r="GL50" s="164"/>
      <c r="GM50" s="164"/>
      <c r="GN50" s="164"/>
      <c r="GO50" s="165">
        <v>-43.572699999999998</v>
      </c>
      <c r="GP50" s="165">
        <v>11.1045</v>
      </c>
      <c r="GQ50" s="165">
        <v>45.824300000000001</v>
      </c>
      <c r="GR50" s="165">
        <v>59.871499999999997</v>
      </c>
      <c r="GS50" s="165">
        <v>62.896799999999999</v>
      </c>
      <c r="GT50" s="165">
        <v>-169.4614</v>
      </c>
      <c r="GU50" s="165">
        <v>-30.952000000000002</v>
      </c>
      <c r="GV50" s="165">
        <v>29.788</v>
      </c>
      <c r="GW50" s="165">
        <v>-61.492199999999997</v>
      </c>
      <c r="GX50" s="165">
        <v>8.2521000000000004</v>
      </c>
      <c r="GY50" s="165">
        <v>16.049099999999999</v>
      </c>
      <c r="GZ50" s="165">
        <v>15.5281</v>
      </c>
      <c r="HA50" s="165">
        <v>10.6866</v>
      </c>
      <c r="HB50" s="165">
        <v>141.23500000000001</v>
      </c>
      <c r="HC50" s="165">
        <v>141.60339999999999</v>
      </c>
      <c r="HD50" s="165">
        <v>203.7</v>
      </c>
      <c r="HE50" s="165">
        <v>-203.9417</v>
      </c>
      <c r="HF50" s="165">
        <v>-473.61779999999999</v>
      </c>
      <c r="HG50" s="165">
        <v>476.29790000000003</v>
      </c>
      <c r="HH50" s="165">
        <v>442.50839999999999</v>
      </c>
      <c r="HI50" s="165">
        <v>-136.0421</v>
      </c>
      <c r="HJ50" s="165">
        <v>-134.53829999999999</v>
      </c>
      <c r="HK50" s="165">
        <v>-33.450000000000003</v>
      </c>
      <c r="HL50" s="165">
        <v>-22.205100000000002</v>
      </c>
      <c r="HM50" s="165">
        <v>77.123400000000004</v>
      </c>
      <c r="HN50" s="165">
        <v>77.033000000000001</v>
      </c>
      <c r="HO50" s="164"/>
      <c r="HP50" s="164"/>
      <c r="HQ50" s="165">
        <v>31.9405</v>
      </c>
      <c r="HR50" s="165">
        <v>31.281300000000002</v>
      </c>
      <c r="HS50" s="165">
        <v>-60.664299999999997</v>
      </c>
      <c r="HT50" s="165">
        <v>-60.966999999999999</v>
      </c>
      <c r="HU50" s="165">
        <v>67</v>
      </c>
      <c r="HV50" s="165">
        <v>66.59</v>
      </c>
      <c r="HW50" s="165">
        <v>21.3</v>
      </c>
      <c r="HX50" s="165">
        <v>20.5</v>
      </c>
      <c r="HY50" s="165">
        <v>22.438199999999998</v>
      </c>
      <c r="HZ50" s="165">
        <v>39.44</v>
      </c>
      <c r="IA50" s="165">
        <v>-349.58909999999997</v>
      </c>
      <c r="IB50" s="165">
        <v>109.2453</v>
      </c>
      <c r="IC50" s="165">
        <v>108.5937</v>
      </c>
      <c r="ID50" s="165">
        <v>17.3</v>
      </c>
      <c r="IE50" s="165">
        <v>-34.1</v>
      </c>
      <c r="IF50" s="165">
        <v>-30.2</v>
      </c>
      <c r="IG50" s="165">
        <v>-30.2</v>
      </c>
      <c r="IH50" s="165">
        <v>1.7978000000000001</v>
      </c>
      <c r="II50" s="164"/>
      <c r="IJ50" s="165">
        <v>-432.5147</v>
      </c>
      <c r="IK50" s="165">
        <v>-218.125</v>
      </c>
      <c r="IL50" s="165">
        <v>429.10719999999998</v>
      </c>
      <c r="IM50" s="165">
        <v>344.43680000000001</v>
      </c>
      <c r="IN50" s="164"/>
      <c r="IO50" s="165">
        <v>-338.88130000000001</v>
      </c>
      <c r="IP50" s="165">
        <v>338.74990000000003</v>
      </c>
      <c r="IQ50" s="165">
        <v>-178.45480000000001</v>
      </c>
      <c r="IR50" s="165">
        <v>-201.37370000000001</v>
      </c>
      <c r="IS50" s="165">
        <v>-334.11500000000001</v>
      </c>
      <c r="IT50" s="165">
        <v>77.250699999999995</v>
      </c>
      <c r="IU50" s="165">
        <v>77.027100000000004</v>
      </c>
      <c r="IV50" s="165">
        <v>180.25110000000001</v>
      </c>
      <c r="IW50" s="165">
        <v>-416.17230000000001</v>
      </c>
      <c r="IX50" s="165">
        <v>209.89359999999999</v>
      </c>
      <c r="IY50" s="165">
        <v>-211.4521</v>
      </c>
      <c r="IZ50" s="165">
        <v>214.30090000000001</v>
      </c>
      <c r="JA50" s="165">
        <v>-8.9910999999999994</v>
      </c>
      <c r="JB50" s="164"/>
      <c r="JC50" s="165">
        <v>15.2</v>
      </c>
      <c r="JD50" s="165">
        <v>6.1589999999999998</v>
      </c>
      <c r="JE50" s="165">
        <v>6.173</v>
      </c>
      <c r="JF50" s="165">
        <v>-15.2</v>
      </c>
      <c r="JG50" s="165">
        <v>-11.12</v>
      </c>
      <c r="JH50" s="164"/>
      <c r="JI50" s="165">
        <v>11.4</v>
      </c>
      <c r="JJ50" s="165">
        <v>-11.7174</v>
      </c>
      <c r="JK50" s="165">
        <v>-38.994399999999999</v>
      </c>
      <c r="JL50" s="165">
        <v>13.8</v>
      </c>
      <c r="JM50" s="165">
        <v>51.018000000000001</v>
      </c>
      <c r="JN50" s="165">
        <v>52.57</v>
      </c>
      <c r="JO50" s="165">
        <v>3.1410999999999998</v>
      </c>
      <c r="JP50" s="165">
        <v>3.5804</v>
      </c>
      <c r="JQ50" s="165">
        <v>50.927900000000001</v>
      </c>
      <c r="JR50" s="165">
        <v>49.997599999999998</v>
      </c>
      <c r="JS50" s="165">
        <v>50.200400000000002</v>
      </c>
      <c r="JT50" s="164"/>
      <c r="JU50" s="165">
        <v>37.4</v>
      </c>
      <c r="JV50" s="165">
        <v>18.8767</v>
      </c>
      <c r="JW50" s="165">
        <v>9.82</v>
      </c>
      <c r="JX50" s="164"/>
      <c r="JY50" s="165">
        <v>-25.092500000000001</v>
      </c>
      <c r="JZ50" s="165">
        <v>59.184600000000003</v>
      </c>
      <c r="KA50" s="165">
        <v>33.470300000000002</v>
      </c>
      <c r="KB50" s="165">
        <v>-24.720099999999999</v>
      </c>
      <c r="KC50" s="165">
        <v>-58.963700000000003</v>
      </c>
      <c r="KD50" s="165">
        <v>21.6557</v>
      </c>
      <c r="KE50" s="165">
        <v>36.8491</v>
      </c>
      <c r="KF50" s="165">
        <v>-45.3</v>
      </c>
      <c r="KG50" s="165">
        <v>46</v>
      </c>
      <c r="KH50" s="165">
        <v>-30.110900000000001</v>
      </c>
      <c r="KI50" s="165">
        <v>195.32839999999999</v>
      </c>
    </row>
    <row r="51" spans="1:295" ht="18" customHeight="1" x14ac:dyDescent="0.3">
      <c r="A51" s="160" t="s">
        <v>62</v>
      </c>
      <c r="B51" s="160" t="s">
        <v>782</v>
      </c>
      <c r="C51" s="164"/>
      <c r="D51" s="165">
        <v>17.6617</v>
      </c>
      <c r="E51" s="165">
        <v>-26.654599999999999</v>
      </c>
      <c r="F51" s="165">
        <v>-35.404000000000003</v>
      </c>
      <c r="G51" s="165">
        <v>18.036000000000001</v>
      </c>
      <c r="H51" s="164"/>
      <c r="I51" s="165">
        <v>50.208300000000001</v>
      </c>
      <c r="J51" s="165">
        <v>-74.492699999999999</v>
      </c>
      <c r="K51" s="166">
        <v>59.353850000000001</v>
      </c>
      <c r="L51" s="165">
        <v>30.159099999999999</v>
      </c>
      <c r="M51" s="164"/>
      <c r="N51" s="165">
        <v>8.8800000000000008</v>
      </c>
      <c r="O51" s="165">
        <v>-67.730999999999995</v>
      </c>
      <c r="P51" s="165">
        <v>59.4</v>
      </c>
      <c r="Q51" s="165">
        <v>15.731999999999999</v>
      </c>
      <c r="R51" s="165">
        <v>-59.4</v>
      </c>
      <c r="S51" s="165">
        <v>14.39</v>
      </c>
      <c r="T51" s="165">
        <v>38.364199999999997</v>
      </c>
      <c r="U51" s="165">
        <v>12.362299999999999</v>
      </c>
      <c r="V51" s="165">
        <v>12.6243</v>
      </c>
      <c r="W51" s="165">
        <v>20.9741</v>
      </c>
      <c r="X51" s="165">
        <v>17.188600000000001</v>
      </c>
      <c r="Y51" s="165">
        <v>0.25119999999999998</v>
      </c>
      <c r="Z51" s="165">
        <v>4.5419</v>
      </c>
      <c r="AA51" s="164"/>
      <c r="AB51" s="164"/>
      <c r="AC51" s="165">
        <v>-71.86</v>
      </c>
      <c r="AD51" s="165">
        <v>-71.98</v>
      </c>
      <c r="AE51" s="164"/>
      <c r="AF51" s="165">
        <v>-8.8800000000000008</v>
      </c>
      <c r="AG51" s="165">
        <v>66</v>
      </c>
      <c r="AH51" s="165">
        <v>29.780999999999999</v>
      </c>
      <c r="AI51" s="165">
        <v>0.29699999999999999</v>
      </c>
      <c r="AJ51" s="164"/>
      <c r="AK51" s="165">
        <v>-60.02</v>
      </c>
      <c r="AL51" s="165">
        <v>-64.95</v>
      </c>
      <c r="AM51" s="165">
        <v>60.38</v>
      </c>
      <c r="AN51" s="165">
        <v>60.86</v>
      </c>
      <c r="AO51" s="165">
        <v>15.234</v>
      </c>
      <c r="AP51" s="165">
        <v>8.4719999999999995</v>
      </c>
      <c r="AQ51" s="165">
        <v>72.634</v>
      </c>
      <c r="AR51" s="165">
        <v>76.019599999999997</v>
      </c>
      <c r="AS51" s="165">
        <v>34.722999999999999</v>
      </c>
      <c r="AT51" s="165">
        <v>-50.904499999999999</v>
      </c>
      <c r="AU51" s="165">
        <v>-51.434600000000003</v>
      </c>
      <c r="AV51" s="165">
        <v>11.257400000000001</v>
      </c>
      <c r="AW51" s="165">
        <v>11.1691</v>
      </c>
      <c r="AX51" s="165">
        <v>74.749200000000002</v>
      </c>
      <c r="AY51" s="165">
        <v>75.686999999999998</v>
      </c>
      <c r="AZ51" s="165">
        <v>-2.1591</v>
      </c>
      <c r="BA51" s="165">
        <v>-2.7336999999999998</v>
      </c>
      <c r="BB51" s="165">
        <v>-421.1542</v>
      </c>
      <c r="BC51" s="165">
        <v>-29.776199999999999</v>
      </c>
      <c r="BD51" s="165">
        <v>-6.1</v>
      </c>
      <c r="BE51" s="165">
        <v>-6.2</v>
      </c>
      <c r="BF51" s="165">
        <v>58.001600000000003</v>
      </c>
      <c r="BG51" s="165">
        <v>57.109299999999998</v>
      </c>
      <c r="BH51" s="165">
        <v>-5.5282999999999998</v>
      </c>
      <c r="BI51" s="164"/>
      <c r="BJ51" s="165">
        <v>-43.223399999999998</v>
      </c>
      <c r="BK51" s="165">
        <v>6.8037999999999998</v>
      </c>
      <c r="BL51" s="165">
        <v>6.4010999999999996</v>
      </c>
      <c r="BM51" s="165">
        <v>4.2882999999999996</v>
      </c>
      <c r="BN51" s="165">
        <v>466.26170000000002</v>
      </c>
      <c r="BO51" s="165">
        <v>116.5502</v>
      </c>
      <c r="BP51" s="165">
        <v>116.4586</v>
      </c>
      <c r="BQ51" s="165">
        <v>-383.32560000000001</v>
      </c>
      <c r="BR51" s="165">
        <v>504.45979999999997</v>
      </c>
      <c r="BS51" s="164"/>
      <c r="BT51" s="165">
        <v>-86.746399999999994</v>
      </c>
      <c r="BU51" s="165">
        <v>88.286199999999994</v>
      </c>
      <c r="BV51" s="164"/>
      <c r="BW51" s="165">
        <v>29.9</v>
      </c>
      <c r="BX51" s="165">
        <v>33.29</v>
      </c>
      <c r="BY51" s="165">
        <v>71.92</v>
      </c>
      <c r="BZ51" s="165">
        <v>82.8</v>
      </c>
      <c r="CA51" s="165">
        <v>-62.419800000000002</v>
      </c>
      <c r="CB51" s="165">
        <v>-61.348199999999999</v>
      </c>
      <c r="CC51" s="165">
        <v>97.482500000000002</v>
      </c>
      <c r="CD51" s="165">
        <v>98.387100000000004</v>
      </c>
      <c r="CE51" s="164"/>
      <c r="CF51" s="165">
        <v>-130.16309999999999</v>
      </c>
      <c r="CG51" s="165">
        <v>-129.4419</v>
      </c>
      <c r="CH51" s="165">
        <v>-7.6429999999999998</v>
      </c>
      <c r="CI51" s="165">
        <v>0</v>
      </c>
      <c r="CJ51" s="164"/>
      <c r="CK51" s="164"/>
      <c r="CL51" s="165">
        <v>126.2</v>
      </c>
      <c r="CM51" s="165">
        <v>114.2</v>
      </c>
      <c r="CN51" s="165">
        <v>-14.8</v>
      </c>
      <c r="CO51" s="165">
        <v>69.036000000000001</v>
      </c>
      <c r="CP51" s="165">
        <v>66.587500000000006</v>
      </c>
      <c r="CQ51" s="165">
        <v>66.992800000000003</v>
      </c>
      <c r="CR51" s="165">
        <v>-4.7039999999999997</v>
      </c>
      <c r="CS51" s="165">
        <v>-4.3921000000000001</v>
      </c>
      <c r="CT51" s="165">
        <v>26.8416</v>
      </c>
      <c r="CU51" s="165">
        <v>-75.3245</v>
      </c>
      <c r="CV51" s="165">
        <v>31.236599999999999</v>
      </c>
      <c r="CW51" s="165">
        <v>16.947800000000001</v>
      </c>
      <c r="CX51" s="165">
        <v>73.260000000000005</v>
      </c>
      <c r="CY51" s="165">
        <v>37.97</v>
      </c>
      <c r="CZ51" s="165">
        <v>60.241700000000002</v>
      </c>
      <c r="DA51" s="165">
        <v>56.987000000000002</v>
      </c>
      <c r="DB51" s="165">
        <v>-37.15</v>
      </c>
      <c r="DC51" s="165">
        <v>-9.7965999999999998</v>
      </c>
      <c r="DD51" s="164"/>
      <c r="DE51" s="164"/>
      <c r="DF51" s="165">
        <v>-143.02610000000001</v>
      </c>
      <c r="DG51" s="164"/>
      <c r="DH51" s="165">
        <v>-22.845600000000001</v>
      </c>
      <c r="DI51" s="165">
        <v>-103.5</v>
      </c>
      <c r="DJ51" s="165">
        <v>-101.4</v>
      </c>
      <c r="DK51" s="165">
        <v>16.789899999999999</v>
      </c>
      <c r="DL51" s="165">
        <v>53.915399999999998</v>
      </c>
      <c r="DM51" s="165">
        <v>75.158100000000005</v>
      </c>
      <c r="DN51" s="165">
        <v>76.190200000000004</v>
      </c>
      <c r="DO51" s="165">
        <v>53.55</v>
      </c>
      <c r="DP51" s="165">
        <v>-12.23</v>
      </c>
      <c r="DQ51" s="165">
        <v>39.509500000000003</v>
      </c>
      <c r="DR51" s="165">
        <v>142.91810000000001</v>
      </c>
      <c r="DS51" s="165">
        <v>-4.0599999999999996</v>
      </c>
      <c r="DT51" s="165">
        <v>-4.0199999999999996</v>
      </c>
      <c r="DU51" s="165">
        <v>83.32</v>
      </c>
      <c r="DV51" s="165">
        <v>72.02</v>
      </c>
      <c r="DW51" s="165">
        <v>142.25450000000001</v>
      </c>
      <c r="DX51" s="165">
        <v>139.8364</v>
      </c>
      <c r="DY51" s="164"/>
      <c r="DZ51" s="165">
        <v>-16.363600000000002</v>
      </c>
      <c r="EA51" s="165">
        <v>236.1832</v>
      </c>
      <c r="EB51" s="165">
        <v>188.72569999999999</v>
      </c>
      <c r="EC51" s="165">
        <v>180.63120000000001</v>
      </c>
      <c r="ED51" s="165">
        <v>184.10980000000001</v>
      </c>
      <c r="EE51" s="165">
        <v>62.072499999999998</v>
      </c>
      <c r="EF51" s="165">
        <v>44.040599999999998</v>
      </c>
      <c r="EG51" s="165">
        <v>-25.350999999999999</v>
      </c>
      <c r="EH51" s="165">
        <v>393.45299999999997</v>
      </c>
      <c r="EI51" s="165">
        <v>261.8107</v>
      </c>
      <c r="EJ51" s="164"/>
      <c r="EK51" s="165">
        <v>-19.877800000000001</v>
      </c>
      <c r="EL51" s="165">
        <v>-16.8842</v>
      </c>
      <c r="EM51" s="165">
        <v>18.957799999999999</v>
      </c>
      <c r="EN51" s="165">
        <v>10.792400000000001</v>
      </c>
      <c r="EO51" s="165">
        <v>11.093400000000001</v>
      </c>
      <c r="EP51" s="165">
        <v>27.696000000000002</v>
      </c>
      <c r="EQ51" s="165">
        <v>-38.609099999999998</v>
      </c>
      <c r="ER51" s="165">
        <v>-39.491399999999999</v>
      </c>
      <c r="ES51" s="165">
        <v>-5.5542999999999996</v>
      </c>
      <c r="ET51" s="165">
        <v>0</v>
      </c>
      <c r="EU51" s="165">
        <v>0</v>
      </c>
      <c r="EV51" s="164"/>
      <c r="EW51" s="165">
        <v>13.417</v>
      </c>
      <c r="EX51" s="165">
        <v>-34.893300000000004</v>
      </c>
      <c r="EY51" s="165">
        <v>-43.642899999999997</v>
      </c>
      <c r="EZ51" s="165">
        <v>-42.490099999999998</v>
      </c>
      <c r="FA51" s="165">
        <v>11.8889</v>
      </c>
      <c r="FB51" s="165">
        <v>-40.786099999999998</v>
      </c>
      <c r="FC51" s="165">
        <v>9.1113999999999997</v>
      </c>
      <c r="FD51" s="165">
        <v>26.5944</v>
      </c>
      <c r="FE51" s="164"/>
      <c r="FF51" s="165">
        <v>25.932600000000001</v>
      </c>
      <c r="FG51" s="165">
        <v>43.676900000000003</v>
      </c>
      <c r="FH51" s="165">
        <v>43.4955</v>
      </c>
      <c r="FI51" s="165">
        <v>42.426499999999997</v>
      </c>
      <c r="FJ51" s="165">
        <v>61.791400000000003</v>
      </c>
      <c r="FK51" s="165">
        <v>61.456499999999998</v>
      </c>
      <c r="FL51" s="165">
        <v>-58.274799999999999</v>
      </c>
      <c r="FM51" s="165">
        <v>18.662700000000001</v>
      </c>
      <c r="FN51" s="165">
        <v>18.456099999999999</v>
      </c>
      <c r="FO51" s="165">
        <v>-60.088500000000003</v>
      </c>
      <c r="FP51" s="165">
        <v>-54.642499999999998</v>
      </c>
      <c r="FQ51" s="165">
        <v>0.99060000000000004</v>
      </c>
      <c r="FR51" s="165">
        <v>-11.81</v>
      </c>
      <c r="FS51" s="165">
        <v>9.6614000000000004</v>
      </c>
      <c r="FT51" s="165">
        <v>1.4212</v>
      </c>
      <c r="FU51" s="165">
        <v>-5.71</v>
      </c>
      <c r="FV51" s="165">
        <v>13.83</v>
      </c>
      <c r="FW51" s="164"/>
      <c r="FX51" s="165">
        <v>7.6214000000000004</v>
      </c>
      <c r="FY51" s="165">
        <v>-3.6880000000000002</v>
      </c>
      <c r="FZ51" s="165">
        <v>4.3460000000000001</v>
      </c>
      <c r="GA51" s="164"/>
      <c r="GB51" s="165">
        <v>42.51</v>
      </c>
      <c r="GC51" s="165">
        <v>57.104799999999997</v>
      </c>
      <c r="GD51" s="165">
        <v>60.519399999999997</v>
      </c>
      <c r="GE51" s="165">
        <v>13.5</v>
      </c>
      <c r="GF51" s="165">
        <v>83.287700000000001</v>
      </c>
      <c r="GG51" s="165">
        <v>21.9</v>
      </c>
      <c r="GH51" s="165">
        <v>-18.971800000000002</v>
      </c>
      <c r="GI51" s="165">
        <v>4.7816999999999998</v>
      </c>
      <c r="GJ51" s="165">
        <v>5.1241000000000003</v>
      </c>
      <c r="GK51" s="165">
        <v>2.7465999999999999</v>
      </c>
      <c r="GL51" s="164"/>
      <c r="GM51" s="164"/>
      <c r="GN51" s="164"/>
      <c r="GO51" s="165">
        <v>-40.013399999999997</v>
      </c>
      <c r="GP51" s="165">
        <v>10.0723</v>
      </c>
      <c r="GQ51" s="165">
        <v>41.848599999999998</v>
      </c>
      <c r="GR51" s="165">
        <v>60.0261</v>
      </c>
      <c r="GS51" s="165">
        <v>60.760800000000003</v>
      </c>
      <c r="GT51" s="165">
        <v>-164.3074</v>
      </c>
      <c r="GU51" s="165">
        <v>-30.1812</v>
      </c>
      <c r="GV51" s="165">
        <v>24.006799999999998</v>
      </c>
      <c r="GW51" s="165">
        <v>-55.874400000000001</v>
      </c>
      <c r="GX51" s="165">
        <v>9.0650999999999993</v>
      </c>
      <c r="GY51" s="165">
        <v>15.1799</v>
      </c>
      <c r="GZ51" s="165">
        <v>14.7582</v>
      </c>
      <c r="HA51" s="165">
        <v>11</v>
      </c>
      <c r="HB51" s="165">
        <v>144.99889999999999</v>
      </c>
      <c r="HC51" s="165">
        <v>145.16460000000001</v>
      </c>
      <c r="HD51" s="165">
        <v>232.2</v>
      </c>
      <c r="HE51" s="165">
        <v>-230.94409999999999</v>
      </c>
      <c r="HF51" s="165">
        <v>-510.99979999999999</v>
      </c>
      <c r="HG51" s="165">
        <v>514.65369999999996</v>
      </c>
      <c r="HH51" s="165">
        <v>469.84809999999999</v>
      </c>
      <c r="HI51" s="165">
        <v>-140.22489999999999</v>
      </c>
      <c r="HJ51" s="165">
        <v>-138.6644</v>
      </c>
      <c r="HK51" s="165">
        <v>-34.897199999999998</v>
      </c>
      <c r="HL51" s="165">
        <v>-23.277100000000001</v>
      </c>
      <c r="HM51" s="165">
        <v>79.920599999999993</v>
      </c>
      <c r="HN51" s="165">
        <v>79.155500000000004</v>
      </c>
      <c r="HO51" s="164"/>
      <c r="HP51" s="164"/>
      <c r="HQ51" s="165">
        <v>31.962499999999999</v>
      </c>
      <c r="HR51" s="165">
        <v>31.918500000000002</v>
      </c>
      <c r="HS51" s="165">
        <v>-56.968600000000002</v>
      </c>
      <c r="HT51" s="165">
        <v>-56.892099999999999</v>
      </c>
      <c r="HU51" s="165">
        <v>72.959999999999994</v>
      </c>
      <c r="HV51" s="165">
        <v>73.11</v>
      </c>
      <c r="HW51" s="165">
        <v>17.2</v>
      </c>
      <c r="HX51" s="165">
        <v>18.600000000000001</v>
      </c>
      <c r="HY51" s="165">
        <v>22.5002</v>
      </c>
      <c r="HZ51" s="165">
        <v>39.200000000000003</v>
      </c>
      <c r="IA51" s="165">
        <v>-346.53890000000001</v>
      </c>
      <c r="IB51" s="165">
        <v>105.48139999999999</v>
      </c>
      <c r="IC51" s="165">
        <v>105.801</v>
      </c>
      <c r="ID51" s="165">
        <v>16.7</v>
      </c>
      <c r="IE51" s="165">
        <v>-39.299999999999997</v>
      </c>
      <c r="IF51" s="165">
        <v>-31.8</v>
      </c>
      <c r="IG51" s="165">
        <v>-31.9</v>
      </c>
      <c r="IH51" s="164"/>
      <c r="II51" s="164"/>
      <c r="IJ51" s="165">
        <v>-456.63670000000002</v>
      </c>
      <c r="IK51" s="165">
        <v>-227.958</v>
      </c>
      <c r="IL51" s="165">
        <v>424.91370000000001</v>
      </c>
      <c r="IM51" s="165">
        <v>346.07909999999998</v>
      </c>
      <c r="IN51" s="164"/>
      <c r="IO51" s="165">
        <v>-334.4436</v>
      </c>
      <c r="IP51" s="165">
        <v>331.45740000000001</v>
      </c>
      <c r="IQ51" s="165">
        <v>-172.1722</v>
      </c>
      <c r="IR51" s="165">
        <v>-204.65190000000001</v>
      </c>
      <c r="IS51" s="165">
        <v>-331.43540000000002</v>
      </c>
      <c r="IT51" s="165">
        <v>77.342100000000002</v>
      </c>
      <c r="IU51" s="165">
        <v>78.386600000000001</v>
      </c>
      <c r="IV51" s="165">
        <v>174.9563</v>
      </c>
      <c r="IW51" s="165">
        <v>-407.89120000000003</v>
      </c>
      <c r="IX51" s="165">
        <v>205.6387</v>
      </c>
      <c r="IY51" s="165">
        <v>-210.7867</v>
      </c>
      <c r="IZ51" s="165">
        <v>211.04650000000001</v>
      </c>
      <c r="JA51" s="165">
        <v>-8.5680999999999994</v>
      </c>
      <c r="JB51" s="164"/>
      <c r="JC51" s="165">
        <v>14.16</v>
      </c>
      <c r="JD51" s="165">
        <v>6.4219999999999997</v>
      </c>
      <c r="JE51" s="165">
        <v>6.415</v>
      </c>
      <c r="JF51" s="165">
        <v>-14.48</v>
      </c>
      <c r="JG51" s="165">
        <v>-10.64</v>
      </c>
      <c r="JH51" s="164"/>
      <c r="JI51" s="165">
        <v>11.164999999999999</v>
      </c>
      <c r="JJ51" s="165">
        <v>-11.775399999999999</v>
      </c>
      <c r="JK51" s="165">
        <v>-39.229399999999998</v>
      </c>
      <c r="JL51" s="165">
        <v>14.2</v>
      </c>
      <c r="JM51" s="165">
        <v>50.048999999999999</v>
      </c>
      <c r="JN51" s="165">
        <v>50.968000000000004</v>
      </c>
      <c r="JO51" s="165">
        <v>3.6093999999999999</v>
      </c>
      <c r="JP51" s="165">
        <v>4.0279999999999996</v>
      </c>
      <c r="JQ51" s="165">
        <v>52.7806</v>
      </c>
      <c r="JR51" s="165">
        <v>52.026699999999998</v>
      </c>
      <c r="JS51" s="165">
        <v>53.169899999999998</v>
      </c>
      <c r="JT51" s="164"/>
      <c r="JU51" s="165">
        <v>38.5</v>
      </c>
      <c r="JV51" s="165">
        <v>19.5702</v>
      </c>
      <c r="JW51" s="165">
        <v>9.56</v>
      </c>
      <c r="JX51" s="164"/>
      <c r="JY51" s="165">
        <v>-24.821300000000001</v>
      </c>
      <c r="JZ51" s="165">
        <v>60.057099999999998</v>
      </c>
      <c r="KA51" s="165">
        <v>34.4833</v>
      </c>
      <c r="KB51" s="165">
        <v>-24.777000000000001</v>
      </c>
      <c r="KC51" s="165">
        <v>-60.19</v>
      </c>
      <c r="KD51" s="165">
        <v>22.881399999999999</v>
      </c>
      <c r="KE51" s="165">
        <v>35.641599999999997</v>
      </c>
      <c r="KF51" s="165">
        <v>-47.3</v>
      </c>
      <c r="KG51" s="165">
        <v>46.7</v>
      </c>
      <c r="KH51" s="165">
        <v>-42.686300000000003</v>
      </c>
      <c r="KI51" s="165">
        <v>204.3623</v>
      </c>
    </row>
    <row r="52" spans="1:295" ht="18" customHeight="1" x14ac:dyDescent="0.3">
      <c r="A52" s="160" t="s">
        <v>62</v>
      </c>
      <c r="B52" s="160" t="s">
        <v>783</v>
      </c>
      <c r="C52" s="164"/>
      <c r="D52" s="165">
        <v>17.247399999999999</v>
      </c>
      <c r="E52" s="165">
        <v>-25.651800000000001</v>
      </c>
      <c r="F52" s="165">
        <v>-35.424100000000003</v>
      </c>
      <c r="G52" s="165">
        <v>17.614599999999999</v>
      </c>
      <c r="H52" s="164"/>
      <c r="I52" s="165">
        <v>48.2943</v>
      </c>
      <c r="J52" s="165">
        <v>-71.887</v>
      </c>
      <c r="K52" s="165">
        <v>57.376600000000003</v>
      </c>
      <c r="L52" s="165">
        <v>29.123100000000001</v>
      </c>
      <c r="M52" s="164"/>
      <c r="N52" s="165">
        <v>8.8800000000000008</v>
      </c>
      <c r="O52" s="165">
        <v>-64.625</v>
      </c>
      <c r="P52" s="165">
        <v>57.2</v>
      </c>
      <c r="Q52" s="165">
        <v>15.731999999999999</v>
      </c>
      <c r="R52" s="165">
        <v>-57.2</v>
      </c>
      <c r="S52" s="165">
        <v>13.9984</v>
      </c>
      <c r="T52" s="165">
        <v>37.452800000000003</v>
      </c>
      <c r="U52" s="165">
        <v>12.4001</v>
      </c>
      <c r="V52" s="165">
        <v>12.6713</v>
      </c>
      <c r="W52" s="165">
        <v>20.610600000000002</v>
      </c>
      <c r="X52" s="165">
        <v>17.343499999999999</v>
      </c>
      <c r="Y52" s="165">
        <v>0.2077</v>
      </c>
      <c r="Z52" s="165">
        <v>7.9770000000000003</v>
      </c>
      <c r="AA52" s="164"/>
      <c r="AB52" s="164"/>
      <c r="AC52" s="165">
        <v>-70.34</v>
      </c>
      <c r="AD52" s="165">
        <v>-70.37</v>
      </c>
      <c r="AE52" s="164"/>
      <c r="AF52" s="165">
        <v>-8.8800000000000008</v>
      </c>
      <c r="AG52" s="165">
        <v>63.8</v>
      </c>
      <c r="AH52" s="165">
        <v>29.832999999999998</v>
      </c>
      <c r="AI52" s="165">
        <v>0.29299999999999998</v>
      </c>
      <c r="AJ52" s="164"/>
      <c r="AK52" s="165">
        <v>-58.02</v>
      </c>
      <c r="AL52" s="165">
        <v>-64.06</v>
      </c>
      <c r="AM52" s="165">
        <v>59.12</v>
      </c>
      <c r="AN52" s="165">
        <v>59.25</v>
      </c>
      <c r="AO52" s="165">
        <v>13.954700000000001</v>
      </c>
      <c r="AP52" s="165">
        <v>9.3183000000000007</v>
      </c>
      <c r="AQ52" s="165">
        <v>71.099100000000007</v>
      </c>
      <c r="AR52" s="165">
        <v>73.343800000000002</v>
      </c>
      <c r="AS52" s="165">
        <v>32.0154</v>
      </c>
      <c r="AT52" s="165">
        <v>-49.162999999999997</v>
      </c>
      <c r="AU52" s="165">
        <v>-49.5396</v>
      </c>
      <c r="AV52" s="165">
        <v>11.4907</v>
      </c>
      <c r="AW52" s="165">
        <v>11.761799999999999</v>
      </c>
      <c r="AX52" s="165">
        <v>71.534199999999998</v>
      </c>
      <c r="AY52" s="165">
        <v>73.1417</v>
      </c>
      <c r="AZ52" s="165">
        <v>-3.5598000000000001</v>
      </c>
      <c r="BA52" s="165">
        <v>-4.8571999999999997</v>
      </c>
      <c r="BB52" s="165">
        <v>-399.38139999999999</v>
      </c>
      <c r="BC52" s="165">
        <v>-26.669499999999999</v>
      </c>
      <c r="BD52" s="165">
        <v>-7.9</v>
      </c>
      <c r="BE52" s="165">
        <v>-7.9</v>
      </c>
      <c r="BF52" s="165">
        <v>56.081299999999999</v>
      </c>
      <c r="BG52" s="165">
        <v>54.612299999999998</v>
      </c>
      <c r="BH52" s="165">
        <v>-5.7797000000000001</v>
      </c>
      <c r="BI52" s="164"/>
      <c r="BJ52" s="165">
        <v>-41.057699999999997</v>
      </c>
      <c r="BK52" s="165">
        <v>6.2941000000000003</v>
      </c>
      <c r="BL52" s="165">
        <v>6.1353999999999997</v>
      </c>
      <c r="BM52" s="165">
        <v>4.0758999999999999</v>
      </c>
      <c r="BN52" s="165">
        <v>442.8845</v>
      </c>
      <c r="BO52" s="165">
        <v>109.98869999999999</v>
      </c>
      <c r="BP52" s="165">
        <v>110.3549</v>
      </c>
      <c r="BQ52" s="165">
        <v>-361.9391</v>
      </c>
      <c r="BR52" s="165">
        <v>490.27710000000002</v>
      </c>
      <c r="BS52" s="164"/>
      <c r="BT52" s="165">
        <v>-85.445599999999999</v>
      </c>
      <c r="BU52" s="165">
        <v>87.192400000000006</v>
      </c>
      <c r="BV52" s="165">
        <v>101.27249999999999</v>
      </c>
      <c r="BW52" s="165">
        <v>29.56</v>
      </c>
      <c r="BX52" s="165">
        <v>30.21</v>
      </c>
      <c r="BY52" s="165">
        <v>70.42</v>
      </c>
      <c r="BZ52" s="165">
        <v>85.51</v>
      </c>
      <c r="CA52" s="166">
        <v>-62.7547</v>
      </c>
      <c r="CB52" s="165">
        <v>-62.8217</v>
      </c>
      <c r="CC52" s="165">
        <v>101.06829999999999</v>
      </c>
      <c r="CD52" s="165">
        <v>101.3343</v>
      </c>
      <c r="CE52" s="164"/>
      <c r="CF52" s="165">
        <v>-127.3094</v>
      </c>
      <c r="CG52" s="165">
        <v>-126.64149999999999</v>
      </c>
      <c r="CH52" s="165">
        <v>-7.8853999999999997</v>
      </c>
      <c r="CI52" s="165">
        <v>0</v>
      </c>
      <c r="CJ52" s="164"/>
      <c r="CK52" s="164"/>
      <c r="CL52" s="165">
        <v>122.9</v>
      </c>
      <c r="CM52" s="165">
        <v>110.8</v>
      </c>
      <c r="CN52" s="165">
        <v>-14.82</v>
      </c>
      <c r="CO52" s="165">
        <v>69.1584</v>
      </c>
      <c r="CP52" s="165">
        <v>67.850800000000007</v>
      </c>
      <c r="CQ52" s="165">
        <v>67.748699999999999</v>
      </c>
      <c r="CR52" s="165">
        <v>-4.5351999999999997</v>
      </c>
      <c r="CS52" s="165">
        <v>-3.9367000000000001</v>
      </c>
      <c r="CT52" s="165">
        <v>23.766999999999999</v>
      </c>
      <c r="CU52" s="165">
        <v>-73.417000000000002</v>
      </c>
      <c r="CV52" s="165">
        <v>27.8291</v>
      </c>
      <c r="CW52" s="165">
        <v>16.422899999999998</v>
      </c>
      <c r="CX52" s="165">
        <v>68.040000000000006</v>
      </c>
      <c r="CY52" s="165">
        <v>35.85</v>
      </c>
      <c r="CZ52" s="165">
        <v>57.429200000000002</v>
      </c>
      <c r="DA52" s="165">
        <v>55.229199999999999</v>
      </c>
      <c r="DB52" s="165">
        <v>-36.33</v>
      </c>
      <c r="DC52" s="165">
        <v>-9.2942</v>
      </c>
      <c r="DD52" s="164"/>
      <c r="DE52" s="164"/>
      <c r="DF52" s="165">
        <v>-142.7526</v>
      </c>
      <c r="DG52" s="164"/>
      <c r="DH52" s="165">
        <v>-22.416399999999999</v>
      </c>
      <c r="DI52" s="165">
        <v>-100.2</v>
      </c>
      <c r="DJ52" s="165">
        <v>-99.6</v>
      </c>
      <c r="DK52" s="165">
        <v>16.108699999999999</v>
      </c>
      <c r="DL52" s="165">
        <v>51.5717</v>
      </c>
      <c r="DM52" s="165">
        <v>72.340199999999996</v>
      </c>
      <c r="DN52" s="165">
        <v>73.846400000000003</v>
      </c>
      <c r="DO52" s="165">
        <v>51.35</v>
      </c>
      <c r="DP52" s="165">
        <v>-12.01</v>
      </c>
      <c r="DQ52" s="165">
        <v>38.44</v>
      </c>
      <c r="DR52" s="165">
        <v>141.95310000000001</v>
      </c>
      <c r="DS52" s="165">
        <v>-4.13</v>
      </c>
      <c r="DT52" s="165">
        <v>-4.09</v>
      </c>
      <c r="DU52" s="165">
        <v>78.849999999999994</v>
      </c>
      <c r="DV52" s="165">
        <v>69.75</v>
      </c>
      <c r="DW52" s="165">
        <v>143.94540000000001</v>
      </c>
      <c r="DX52" s="165">
        <v>141.2182</v>
      </c>
      <c r="DY52" s="164"/>
      <c r="DZ52" s="165">
        <v>-16.2364</v>
      </c>
      <c r="EA52" s="165">
        <v>233.8492</v>
      </c>
      <c r="EB52" s="165">
        <v>186.51840000000001</v>
      </c>
      <c r="EC52" s="165">
        <v>180.6516</v>
      </c>
      <c r="ED52" s="165">
        <v>180.2517</v>
      </c>
      <c r="EE52" s="165">
        <v>63.877800000000001</v>
      </c>
      <c r="EF52" s="165">
        <v>45.862000000000002</v>
      </c>
      <c r="EG52" s="165">
        <v>-24.738</v>
      </c>
      <c r="EH52" s="165">
        <v>375.93990000000002</v>
      </c>
      <c r="EI52" s="165">
        <v>258.13889999999998</v>
      </c>
      <c r="EJ52" s="164"/>
      <c r="EK52" s="165">
        <v>-25.701799999999999</v>
      </c>
      <c r="EL52" s="165">
        <v>-22.515899999999998</v>
      </c>
      <c r="EM52" s="165">
        <v>16.5609</v>
      </c>
      <c r="EN52" s="165">
        <v>9.6472999999999995</v>
      </c>
      <c r="EO52" s="165">
        <v>9.1463000000000001</v>
      </c>
      <c r="EP52" s="165">
        <v>30.768000000000001</v>
      </c>
      <c r="EQ52" s="165">
        <v>-40.301499999999997</v>
      </c>
      <c r="ER52" s="165">
        <v>-40.972499999999997</v>
      </c>
      <c r="ES52" s="165">
        <v>-9.0475999999999992</v>
      </c>
      <c r="ET52" s="165">
        <v>0</v>
      </c>
      <c r="EU52" s="165">
        <v>0</v>
      </c>
      <c r="EV52" s="165">
        <v>1</v>
      </c>
      <c r="EW52" s="165">
        <v>12.9053</v>
      </c>
      <c r="EX52" s="165">
        <v>-35.551900000000003</v>
      </c>
      <c r="EY52" s="165">
        <v>-40.494999999999997</v>
      </c>
      <c r="EZ52" s="165">
        <v>-40.266500000000001</v>
      </c>
      <c r="FA52" s="165">
        <v>10.722</v>
      </c>
      <c r="FB52" s="165">
        <v>-43.424300000000002</v>
      </c>
      <c r="FC52" s="165">
        <v>10.998799999999999</v>
      </c>
      <c r="FD52" s="165">
        <v>24.338100000000001</v>
      </c>
      <c r="FE52" s="164"/>
      <c r="FF52" s="165">
        <v>24.229800000000001</v>
      </c>
      <c r="FG52" s="165">
        <v>44.183999999999997</v>
      </c>
      <c r="FH52" s="165">
        <v>44.369500000000002</v>
      </c>
      <c r="FI52" s="165">
        <v>42.6295</v>
      </c>
      <c r="FJ52" s="165">
        <v>61.958799999999997</v>
      </c>
      <c r="FK52" s="165">
        <v>62.293700000000001</v>
      </c>
      <c r="FL52" s="165">
        <v>-61.121600000000001</v>
      </c>
      <c r="FM52" s="165">
        <v>19.0367</v>
      </c>
      <c r="FN52" s="165">
        <v>18.285599999999999</v>
      </c>
      <c r="FO52" s="165">
        <v>-63.165799999999997</v>
      </c>
      <c r="FP52" s="165">
        <v>-59.037199999999999</v>
      </c>
      <c r="FQ52" s="165">
        <v>0.14099999999999999</v>
      </c>
      <c r="FR52" s="165">
        <v>-12.11</v>
      </c>
      <c r="FS52" s="165">
        <v>9.6590000000000007</v>
      </c>
      <c r="FT52" s="165">
        <v>1.3626</v>
      </c>
      <c r="FU52" s="165">
        <v>-5.65</v>
      </c>
      <c r="FV52" s="165">
        <v>13.8</v>
      </c>
      <c r="FW52" s="164"/>
      <c r="FX52" s="164"/>
      <c r="FY52" s="165">
        <v>-3.6960000000000002</v>
      </c>
      <c r="FZ52" s="165">
        <v>4.4669999999999996</v>
      </c>
      <c r="GA52" s="164"/>
      <c r="GB52" s="165">
        <v>42.59</v>
      </c>
      <c r="GC52" s="165">
        <v>61.978400000000001</v>
      </c>
      <c r="GD52" s="165">
        <v>63.335700000000003</v>
      </c>
      <c r="GE52" s="164"/>
      <c r="GF52" s="165">
        <v>83.145600000000002</v>
      </c>
      <c r="GG52" s="165">
        <v>23.8</v>
      </c>
      <c r="GH52" s="165">
        <v>-18.6495</v>
      </c>
      <c r="GI52" s="165">
        <v>4.1848000000000001</v>
      </c>
      <c r="GJ52" s="165">
        <v>4.5063000000000004</v>
      </c>
      <c r="GK52" s="165">
        <v>2.6082999999999998</v>
      </c>
      <c r="GL52" s="164"/>
      <c r="GM52" s="164"/>
      <c r="GN52" s="164"/>
      <c r="GO52" s="165">
        <v>-38.201999999999998</v>
      </c>
      <c r="GP52" s="165">
        <v>10.4101</v>
      </c>
      <c r="GQ52" s="165">
        <v>40.011499999999998</v>
      </c>
      <c r="GR52" s="165">
        <v>58.9467</v>
      </c>
      <c r="GS52" s="165">
        <v>59.808700000000002</v>
      </c>
      <c r="GT52" s="165">
        <v>-161.37780000000001</v>
      </c>
      <c r="GU52" s="165">
        <v>-28.755099999999999</v>
      </c>
      <c r="GV52" s="165">
        <v>25.511099999999999</v>
      </c>
      <c r="GW52" s="165">
        <v>-53.946899999999999</v>
      </c>
      <c r="GX52" s="166">
        <v>9.1782500000000002</v>
      </c>
      <c r="GY52" s="165">
        <v>13.9579</v>
      </c>
      <c r="GZ52" s="165">
        <v>13.4503</v>
      </c>
      <c r="HA52" s="166">
        <v>10.5</v>
      </c>
      <c r="HB52" s="165">
        <v>148.63999999999999</v>
      </c>
      <c r="HC52" s="165">
        <v>148.3861</v>
      </c>
      <c r="HD52" s="165">
        <v>234.7</v>
      </c>
      <c r="HE52" s="165">
        <v>-234.4939</v>
      </c>
      <c r="HF52" s="165">
        <v>-516.63009999999997</v>
      </c>
      <c r="HG52" s="166">
        <v>542.76954999999998</v>
      </c>
      <c r="HH52" s="165">
        <v>477.36320000000001</v>
      </c>
      <c r="HI52" s="165">
        <v>-142.3972</v>
      </c>
      <c r="HJ52" s="165">
        <v>-140.40610000000001</v>
      </c>
      <c r="HK52" s="165">
        <v>-32.061900000000001</v>
      </c>
      <c r="HL52" s="165">
        <v>-19.772200000000002</v>
      </c>
      <c r="HM52" s="165">
        <v>85.131299999999996</v>
      </c>
      <c r="HN52" s="165">
        <v>80.906099999999995</v>
      </c>
      <c r="HO52" s="164"/>
      <c r="HP52" s="164"/>
      <c r="HQ52" s="165">
        <v>31.105499999999999</v>
      </c>
      <c r="HR52" s="165">
        <v>31.0945</v>
      </c>
      <c r="HS52" s="165">
        <v>-53.457900000000002</v>
      </c>
      <c r="HT52" s="165">
        <v>-52.755800000000001</v>
      </c>
      <c r="HU52" s="165">
        <v>74.22</v>
      </c>
      <c r="HV52" s="165">
        <v>73.349999999999994</v>
      </c>
      <c r="HW52" s="165">
        <v>18.7</v>
      </c>
      <c r="HX52" s="165">
        <v>18.8</v>
      </c>
      <c r="HY52" s="165">
        <v>22.662500000000001</v>
      </c>
      <c r="HZ52" s="165">
        <v>38.479999999999997</v>
      </c>
      <c r="IA52" s="165">
        <v>-348.95819999999998</v>
      </c>
      <c r="IB52" s="165">
        <v>106.7881</v>
      </c>
      <c r="IC52" s="165">
        <v>106.5907</v>
      </c>
      <c r="ID52" s="165">
        <v>16.2</v>
      </c>
      <c r="IE52" s="165">
        <v>-37.6</v>
      </c>
      <c r="IF52" s="165">
        <v>-29.3</v>
      </c>
      <c r="IG52" s="165">
        <v>-29.3</v>
      </c>
      <c r="IH52" s="164"/>
      <c r="II52" s="164"/>
      <c r="IJ52" s="165">
        <v>-471.2731</v>
      </c>
      <c r="IK52" s="165">
        <v>-224.62620000000001</v>
      </c>
      <c r="IL52" s="165">
        <v>427.04219999999998</v>
      </c>
      <c r="IM52" s="165">
        <v>348.55700000000002</v>
      </c>
      <c r="IN52" s="164"/>
      <c r="IO52" s="165">
        <v>-337.7063</v>
      </c>
      <c r="IP52" s="165">
        <v>334.20979999999997</v>
      </c>
      <c r="IQ52" s="165">
        <v>-173.62</v>
      </c>
      <c r="IR52" s="165">
        <v>-203.18260000000001</v>
      </c>
      <c r="IS52" s="165">
        <v>-336.29579999999999</v>
      </c>
      <c r="IT52" s="165">
        <v>80.312100000000001</v>
      </c>
      <c r="IU52" s="165">
        <v>80.296599999999998</v>
      </c>
      <c r="IV52" s="165">
        <v>174.72720000000001</v>
      </c>
      <c r="IW52" s="165">
        <v>-416.5489</v>
      </c>
      <c r="IX52" s="165">
        <v>211.98840000000001</v>
      </c>
      <c r="IY52" s="165">
        <v>-211.33680000000001</v>
      </c>
      <c r="IZ52" s="165">
        <v>213.67179999999999</v>
      </c>
      <c r="JA52" s="165">
        <v>-8.9389000000000003</v>
      </c>
      <c r="JB52" s="164"/>
      <c r="JC52" s="165">
        <v>15.2</v>
      </c>
      <c r="JD52" s="165">
        <v>6.6289999999999996</v>
      </c>
      <c r="JE52" s="165">
        <v>6.6180000000000003</v>
      </c>
      <c r="JF52" s="165">
        <v>-16.16</v>
      </c>
      <c r="JG52" s="165">
        <v>-9.36</v>
      </c>
      <c r="JH52" s="164"/>
      <c r="JI52" s="165">
        <v>10.1091</v>
      </c>
      <c r="JJ52" s="165">
        <v>-9.5780999999999992</v>
      </c>
      <c r="JK52" s="165">
        <v>-40.578299999999999</v>
      </c>
      <c r="JL52" s="165">
        <v>13.9</v>
      </c>
      <c r="JM52" s="165">
        <v>52.607999999999997</v>
      </c>
      <c r="JN52" s="165">
        <v>51.323</v>
      </c>
      <c r="JO52" s="165">
        <v>11.261799999999999</v>
      </c>
      <c r="JP52" s="165">
        <v>13.456899999999999</v>
      </c>
      <c r="JQ52" s="165">
        <v>51.802500000000002</v>
      </c>
      <c r="JR52" s="165">
        <v>53.157299999999999</v>
      </c>
      <c r="JS52" s="165">
        <v>53.491100000000003</v>
      </c>
      <c r="JT52" s="164"/>
      <c r="JU52" s="165">
        <v>40.4</v>
      </c>
      <c r="JV52" s="165">
        <v>21.238800000000001</v>
      </c>
      <c r="JW52" s="165">
        <v>9.17</v>
      </c>
      <c r="JX52" s="164"/>
      <c r="JY52" s="165">
        <v>-22.1645</v>
      </c>
      <c r="JZ52" s="165">
        <v>59.429400000000001</v>
      </c>
      <c r="KA52" s="165">
        <v>31.8566</v>
      </c>
      <c r="KB52" s="165">
        <v>-21.79</v>
      </c>
      <c r="KC52" s="165">
        <v>-58.746299999999998</v>
      </c>
      <c r="KD52" s="165">
        <v>18.643000000000001</v>
      </c>
      <c r="KE52" s="165">
        <v>39.002699999999997</v>
      </c>
      <c r="KF52" s="165">
        <v>-47.2</v>
      </c>
      <c r="KG52" s="165">
        <v>47.2</v>
      </c>
      <c r="KH52" s="165">
        <v>-38.682299999999998</v>
      </c>
      <c r="KI52" s="165">
        <v>201.8903</v>
      </c>
    </row>
    <row r="53" spans="1:295" ht="18" customHeight="1" x14ac:dyDescent="0.3">
      <c r="A53" s="160" t="s">
        <v>62</v>
      </c>
      <c r="B53" s="160" t="s">
        <v>784</v>
      </c>
      <c r="C53" s="164"/>
      <c r="D53" s="165">
        <v>16.857500000000002</v>
      </c>
      <c r="E53" s="165">
        <v>-24.6327</v>
      </c>
      <c r="F53" s="165">
        <v>-35.946300000000001</v>
      </c>
      <c r="G53" s="165">
        <v>15.382300000000001</v>
      </c>
      <c r="H53" s="164"/>
      <c r="I53" s="165">
        <v>45.739600000000003</v>
      </c>
      <c r="J53" s="165">
        <v>-65.194299999999998</v>
      </c>
      <c r="K53" s="165">
        <v>54.303699999999999</v>
      </c>
      <c r="L53" s="165">
        <v>27.429200000000002</v>
      </c>
      <c r="M53" s="164"/>
      <c r="N53" s="165">
        <v>11.1</v>
      </c>
      <c r="O53" s="165">
        <v>-59.722999999999999</v>
      </c>
      <c r="P53" s="165">
        <v>55</v>
      </c>
      <c r="Q53" s="165">
        <v>14.076000000000001</v>
      </c>
      <c r="R53" s="165">
        <v>-52.8</v>
      </c>
      <c r="S53" s="165">
        <v>14.2485</v>
      </c>
      <c r="T53" s="165">
        <v>34.2194</v>
      </c>
      <c r="U53" s="165">
        <v>11.6206</v>
      </c>
      <c r="V53" s="165">
        <v>11.691700000000001</v>
      </c>
      <c r="W53" s="165">
        <v>19.2652</v>
      </c>
      <c r="X53" s="165">
        <v>17.166399999999999</v>
      </c>
      <c r="Y53" s="165">
        <v>0.26479999999999998</v>
      </c>
      <c r="Z53" s="165">
        <v>7.7641</v>
      </c>
      <c r="AA53" s="164"/>
      <c r="AB53" s="164"/>
      <c r="AC53" s="165">
        <v>-67.78</v>
      </c>
      <c r="AD53" s="165">
        <v>-67.8</v>
      </c>
      <c r="AE53" s="164"/>
      <c r="AF53" s="165">
        <v>-11.1</v>
      </c>
      <c r="AG53" s="165">
        <v>61.6</v>
      </c>
      <c r="AH53" s="165">
        <v>28.193999999999999</v>
      </c>
      <c r="AI53" s="165">
        <v>0.28799999999999998</v>
      </c>
      <c r="AJ53" s="164"/>
      <c r="AK53" s="165">
        <v>-54.88</v>
      </c>
      <c r="AL53" s="165">
        <v>-64.28</v>
      </c>
      <c r="AM53" s="165">
        <v>55.43</v>
      </c>
      <c r="AN53" s="165">
        <v>55.01</v>
      </c>
      <c r="AO53" s="165">
        <v>12.6508</v>
      </c>
      <c r="AP53" s="165">
        <v>9.9436999999999998</v>
      </c>
      <c r="AQ53" s="165">
        <v>70.342100000000002</v>
      </c>
      <c r="AR53" s="165">
        <v>73.866100000000003</v>
      </c>
      <c r="AS53" s="165">
        <v>29.715800000000002</v>
      </c>
      <c r="AT53" s="165">
        <v>-48.627200000000002</v>
      </c>
      <c r="AU53" s="165">
        <v>-47.822200000000002</v>
      </c>
      <c r="AV53" s="165">
        <v>9.4720999999999993</v>
      </c>
      <c r="AW53" s="165">
        <v>9.6476000000000006</v>
      </c>
      <c r="AX53" s="165">
        <v>70.060699999999997</v>
      </c>
      <c r="AY53" s="165">
        <v>70.730500000000006</v>
      </c>
      <c r="AZ53" s="165">
        <v>-6.9320000000000004</v>
      </c>
      <c r="BA53" s="165">
        <v>-8.2660999999999998</v>
      </c>
      <c r="BB53" s="165">
        <v>-377.88799999999998</v>
      </c>
      <c r="BC53" s="165">
        <v>-20.994800000000001</v>
      </c>
      <c r="BD53" s="165">
        <v>-10.7</v>
      </c>
      <c r="BE53" s="165">
        <v>-10.9</v>
      </c>
      <c r="BF53" s="165">
        <v>55.177300000000002</v>
      </c>
      <c r="BG53" s="165">
        <v>54.091999999999999</v>
      </c>
      <c r="BH53" s="165">
        <v>-5.5298999999999996</v>
      </c>
      <c r="BI53" s="164"/>
      <c r="BJ53" s="165">
        <v>-40.4298</v>
      </c>
      <c r="BK53" s="165">
        <v>5.9753999999999996</v>
      </c>
      <c r="BL53" s="165">
        <v>0</v>
      </c>
      <c r="BM53" s="165">
        <v>3.4262999999999999</v>
      </c>
      <c r="BN53" s="165">
        <v>420.0872</v>
      </c>
      <c r="BO53" s="165">
        <v>93.020399999999995</v>
      </c>
      <c r="BP53" s="165">
        <v>93.233999999999995</v>
      </c>
      <c r="BQ53" s="165">
        <v>-296.39190000000002</v>
      </c>
      <c r="BR53" s="165">
        <v>467.7552</v>
      </c>
      <c r="BS53" s="164"/>
      <c r="BT53" s="165">
        <v>-103.6606</v>
      </c>
      <c r="BU53" s="165">
        <v>105.1534</v>
      </c>
      <c r="BV53" s="165">
        <v>98.158900000000003</v>
      </c>
      <c r="BW53" s="165">
        <v>29.22</v>
      </c>
      <c r="BX53" s="165">
        <v>28.62</v>
      </c>
      <c r="BY53" s="165">
        <v>67.55</v>
      </c>
      <c r="BZ53" s="165">
        <v>84.45</v>
      </c>
      <c r="CA53" s="165">
        <v>-63.089599999999997</v>
      </c>
      <c r="CB53" s="165">
        <v>-63.759399999999999</v>
      </c>
      <c r="CC53" s="165">
        <v>101.5407</v>
      </c>
      <c r="CD53" s="165">
        <v>103.1095</v>
      </c>
      <c r="CE53" s="164"/>
      <c r="CF53" s="165">
        <v>-121.286</v>
      </c>
      <c r="CG53" s="165">
        <v>-119.6512</v>
      </c>
      <c r="CH53" s="165">
        <v>-8.3256999999999994</v>
      </c>
      <c r="CI53" s="165">
        <v>0</v>
      </c>
      <c r="CJ53" s="164"/>
      <c r="CK53" s="164"/>
      <c r="CL53" s="165">
        <v>118.4</v>
      </c>
      <c r="CM53" s="165">
        <v>106.5</v>
      </c>
      <c r="CN53" s="165">
        <v>-14.19</v>
      </c>
      <c r="CO53" s="165">
        <v>68.319900000000004</v>
      </c>
      <c r="CP53" s="165">
        <v>66.239400000000003</v>
      </c>
      <c r="CQ53" s="165">
        <v>66.260099999999994</v>
      </c>
      <c r="CR53" s="165">
        <v>-8.4886999999999997</v>
      </c>
      <c r="CS53" s="165">
        <v>-7.6714000000000002</v>
      </c>
      <c r="CT53" s="165">
        <v>21.821999999999999</v>
      </c>
      <c r="CU53" s="165">
        <v>-65.277600000000007</v>
      </c>
      <c r="CV53" s="165">
        <v>25.0547</v>
      </c>
      <c r="CW53" s="165">
        <v>15.832000000000001</v>
      </c>
      <c r="CX53" s="165">
        <v>63.81</v>
      </c>
      <c r="CY53" s="165">
        <v>33.590000000000003</v>
      </c>
      <c r="CZ53" s="165">
        <v>54.616700000000002</v>
      </c>
      <c r="DA53" s="165">
        <v>51.7136</v>
      </c>
      <c r="DB53" s="165">
        <v>-35.22</v>
      </c>
      <c r="DC53" s="165">
        <v>-8.9174000000000007</v>
      </c>
      <c r="DD53" s="164"/>
      <c r="DE53" s="164"/>
      <c r="DF53" s="165">
        <v>-124.4175</v>
      </c>
      <c r="DG53" s="164"/>
      <c r="DH53" s="165">
        <v>-21.634</v>
      </c>
      <c r="DI53" s="165">
        <v>-94.1</v>
      </c>
      <c r="DJ53" s="165">
        <v>-92.2</v>
      </c>
      <c r="DK53" s="165">
        <v>15.9384</v>
      </c>
      <c r="DL53" s="165">
        <v>48.055999999999997</v>
      </c>
      <c r="DM53" s="165">
        <v>67.643699999999995</v>
      </c>
      <c r="DN53" s="165">
        <v>67.987099999999998</v>
      </c>
      <c r="DO53" s="165">
        <v>48.12</v>
      </c>
      <c r="DP53" s="165">
        <v>-10.97</v>
      </c>
      <c r="DQ53" s="165">
        <v>38.130000000000003</v>
      </c>
      <c r="DR53" s="165">
        <v>122.0819</v>
      </c>
      <c r="DS53" s="165">
        <v>-29.19</v>
      </c>
      <c r="DT53" s="165">
        <v>-29.65</v>
      </c>
      <c r="DU53" s="165">
        <v>123.73</v>
      </c>
      <c r="DV53" s="165">
        <v>68.72</v>
      </c>
      <c r="DW53" s="165">
        <v>124.0909</v>
      </c>
      <c r="DX53" s="165">
        <v>120.5818</v>
      </c>
      <c r="DY53" s="164"/>
      <c r="DZ53" s="165">
        <v>-22.681799999999999</v>
      </c>
      <c r="EA53" s="165">
        <v>226.8252</v>
      </c>
      <c r="EB53" s="165">
        <v>178.2516</v>
      </c>
      <c r="EC53" s="165">
        <v>170.47890000000001</v>
      </c>
      <c r="ED53" s="165">
        <v>175.2012</v>
      </c>
      <c r="EE53" s="165">
        <v>81.938900000000004</v>
      </c>
      <c r="EF53" s="165">
        <v>66.491</v>
      </c>
      <c r="EG53" s="165">
        <v>-23.45</v>
      </c>
      <c r="EH53" s="165">
        <v>309.8338</v>
      </c>
      <c r="EI53" s="165">
        <v>244.07919999999999</v>
      </c>
      <c r="EJ53" s="164"/>
      <c r="EK53" s="165">
        <v>-28.436800000000002</v>
      </c>
      <c r="EL53" s="165">
        <v>-25.7516</v>
      </c>
      <c r="EM53" s="165">
        <v>0</v>
      </c>
      <c r="EN53" s="165">
        <v>-2.9211</v>
      </c>
      <c r="EO53" s="165">
        <v>-2.4622000000000002</v>
      </c>
      <c r="EP53" s="165">
        <v>147.51599999999999</v>
      </c>
      <c r="EQ53" s="165">
        <v>-59.071100000000001</v>
      </c>
      <c r="ER53" s="165">
        <v>-59.292000000000002</v>
      </c>
      <c r="ES53" s="165">
        <v>-27.552900000000001</v>
      </c>
      <c r="ET53" s="165">
        <v>0</v>
      </c>
      <c r="EU53" s="165">
        <v>0</v>
      </c>
      <c r="EV53" s="165">
        <v>110.3</v>
      </c>
      <c r="EW53" s="165">
        <v>11.8223</v>
      </c>
      <c r="EX53" s="165">
        <v>-55.404600000000002</v>
      </c>
      <c r="EY53" s="165">
        <v>-41.442100000000003</v>
      </c>
      <c r="EZ53" s="165">
        <v>-39.881100000000004</v>
      </c>
      <c r="FA53" s="165">
        <v>9.9817999999999998</v>
      </c>
      <c r="FB53" s="165">
        <v>-62.744300000000003</v>
      </c>
      <c r="FC53" s="165">
        <v>25.538799999999998</v>
      </c>
      <c r="FD53" s="165">
        <v>25.9619</v>
      </c>
      <c r="FE53" s="164"/>
      <c r="FF53" s="165">
        <v>25.428899999999999</v>
      </c>
      <c r="FG53" s="165">
        <v>43.997799999999998</v>
      </c>
      <c r="FH53" s="165">
        <v>44.556899999999999</v>
      </c>
      <c r="FI53" s="165">
        <v>43.121299999999998</v>
      </c>
      <c r="FJ53" s="165">
        <v>63.298499999999997</v>
      </c>
      <c r="FK53" s="165">
        <v>63.298499999999997</v>
      </c>
      <c r="FL53" s="165">
        <v>-73.010999999999996</v>
      </c>
      <c r="FM53" s="165">
        <v>25.514500000000002</v>
      </c>
      <c r="FN53" s="165">
        <v>25.882000000000001</v>
      </c>
      <c r="FO53" s="165">
        <v>-66.896199999999993</v>
      </c>
      <c r="FP53" s="165">
        <v>-62.803400000000003</v>
      </c>
      <c r="FQ53" s="165">
        <v>-6.6925999999999997</v>
      </c>
      <c r="FR53" s="165">
        <v>-11.59</v>
      </c>
      <c r="FS53" s="165">
        <v>11.9686</v>
      </c>
      <c r="FT53" s="165">
        <v>1.3028</v>
      </c>
      <c r="FU53" s="165">
        <v>-7.4</v>
      </c>
      <c r="FV53" s="165">
        <v>14.04</v>
      </c>
      <c r="FW53" s="165">
        <v>0</v>
      </c>
      <c r="FX53" s="164"/>
      <c r="FY53" s="165">
        <v>-4.1660000000000004</v>
      </c>
      <c r="FZ53" s="165">
        <v>4.5229999999999997</v>
      </c>
      <c r="GA53" s="164"/>
      <c r="GB53" s="165">
        <v>40.6</v>
      </c>
      <c r="GC53" s="165">
        <v>63.742600000000003</v>
      </c>
      <c r="GD53" s="165">
        <v>68.852699999999999</v>
      </c>
      <c r="GE53" s="164"/>
      <c r="GF53" s="165">
        <v>79.661600000000007</v>
      </c>
      <c r="GG53" s="165">
        <v>23.7</v>
      </c>
      <c r="GH53" s="165">
        <v>-18.067299999999999</v>
      </c>
      <c r="GI53" s="165">
        <v>5.2218999999999998</v>
      </c>
      <c r="GJ53" s="165">
        <v>5.8038999999999996</v>
      </c>
      <c r="GK53" s="165">
        <v>2.4477000000000002</v>
      </c>
      <c r="GL53" s="164"/>
      <c r="GM53" s="164"/>
      <c r="GN53" s="165">
        <v>-17.4038</v>
      </c>
      <c r="GO53" s="165">
        <v>-35.1631</v>
      </c>
      <c r="GP53" s="165">
        <v>12.348100000000001</v>
      </c>
      <c r="GQ53" s="165">
        <v>37.011499999999998</v>
      </c>
      <c r="GR53" s="165">
        <v>64.137600000000006</v>
      </c>
      <c r="GS53" s="165">
        <v>65.849500000000006</v>
      </c>
      <c r="GT53" s="165">
        <v>-163.91630000000001</v>
      </c>
      <c r="GU53" s="165">
        <v>-27.122599999999998</v>
      </c>
      <c r="GV53" s="165">
        <v>23.432600000000001</v>
      </c>
      <c r="GW53" s="165">
        <v>-48.185899999999997</v>
      </c>
      <c r="GX53" s="165">
        <v>9.2913999999999994</v>
      </c>
      <c r="GY53" s="165">
        <v>12.405200000000001</v>
      </c>
      <c r="GZ53" s="165">
        <v>12.0686</v>
      </c>
      <c r="HA53" s="165">
        <v>10</v>
      </c>
      <c r="HB53" s="165">
        <v>142.9272</v>
      </c>
      <c r="HC53" s="165">
        <v>145.8527</v>
      </c>
      <c r="HD53" s="165">
        <v>276.60000000000002</v>
      </c>
      <c r="HE53" s="165">
        <v>-276.1404</v>
      </c>
      <c r="HF53" s="165">
        <v>-568.15449999999998</v>
      </c>
      <c r="HG53" s="165">
        <v>570.8854</v>
      </c>
      <c r="HH53" s="165">
        <v>492.41899999999998</v>
      </c>
      <c r="HI53" s="165">
        <v>-140.79220000000001</v>
      </c>
      <c r="HJ53" s="165">
        <v>-136.5258</v>
      </c>
      <c r="HK53" s="165">
        <v>-35.4193</v>
      </c>
      <c r="HL53" s="165">
        <v>-24.761900000000001</v>
      </c>
      <c r="HM53" s="165">
        <v>82.095500000000001</v>
      </c>
      <c r="HN53" s="165">
        <v>81.431899999999999</v>
      </c>
      <c r="HO53" s="164"/>
      <c r="HP53" s="165">
        <v>-72.582300000000004</v>
      </c>
      <c r="HQ53" s="165">
        <v>34.478400000000001</v>
      </c>
      <c r="HR53" s="165">
        <v>33.599400000000003</v>
      </c>
      <c r="HS53" s="165">
        <v>-46.5045</v>
      </c>
      <c r="HT53" s="165">
        <v>-46.209800000000001</v>
      </c>
      <c r="HU53" s="165">
        <v>75.040000000000006</v>
      </c>
      <c r="HV53" s="165">
        <v>74.75</v>
      </c>
      <c r="HW53" s="165">
        <v>14.7</v>
      </c>
      <c r="HX53" s="165">
        <v>14.7</v>
      </c>
      <c r="HY53" s="165">
        <v>22.2332</v>
      </c>
      <c r="HZ53" s="165">
        <v>35.28</v>
      </c>
      <c r="IA53" s="165">
        <v>-337.61489999999998</v>
      </c>
      <c r="IB53" s="165">
        <v>104.02419999999999</v>
      </c>
      <c r="IC53" s="165">
        <v>103.8365</v>
      </c>
      <c r="ID53" s="165">
        <v>15.1</v>
      </c>
      <c r="IE53" s="165">
        <v>-43.9</v>
      </c>
      <c r="IF53" s="165">
        <v>-32.700000000000003</v>
      </c>
      <c r="IG53" s="165">
        <v>-32.6</v>
      </c>
      <c r="IH53" s="164"/>
      <c r="II53" s="165">
        <v>1.6323000000000001</v>
      </c>
      <c r="IJ53" s="165">
        <v>-490.41739999999999</v>
      </c>
      <c r="IK53" s="165">
        <v>-206.6943</v>
      </c>
      <c r="IL53" s="165">
        <v>403.54489999999998</v>
      </c>
      <c r="IM53" s="165">
        <v>326.85520000000002</v>
      </c>
      <c r="IN53" s="164"/>
      <c r="IO53" s="165">
        <v>-326.17880000000002</v>
      </c>
      <c r="IP53" s="165">
        <v>326.7944</v>
      </c>
      <c r="IQ53" s="165">
        <v>-164.94030000000001</v>
      </c>
      <c r="IR53" s="165">
        <v>-201.6943</v>
      </c>
      <c r="IS53" s="165">
        <v>-317.44189999999998</v>
      </c>
      <c r="IT53" s="165">
        <v>73.360799999999998</v>
      </c>
      <c r="IU53" s="165">
        <v>74.448099999999997</v>
      </c>
      <c r="IV53" s="165">
        <v>166.8723</v>
      </c>
      <c r="IW53" s="165">
        <v>-397.35239999999999</v>
      </c>
      <c r="IX53" s="165">
        <v>205.86349999999999</v>
      </c>
      <c r="IY53" s="165">
        <v>-194.60830000000001</v>
      </c>
      <c r="IZ53" s="165">
        <v>197.96289999999999</v>
      </c>
      <c r="JA53" s="165">
        <v>-9.5431000000000008</v>
      </c>
      <c r="JB53" s="164"/>
      <c r="JC53" s="165">
        <v>16.079999999999998</v>
      </c>
      <c r="JD53" s="165">
        <v>6.9269999999999996</v>
      </c>
      <c r="JE53" s="165">
        <v>6.9459999999999997</v>
      </c>
      <c r="JF53" s="165">
        <v>-15.52</v>
      </c>
      <c r="JG53" s="165">
        <v>-9.76</v>
      </c>
      <c r="JH53" s="164"/>
      <c r="JI53" s="165">
        <v>11.4</v>
      </c>
      <c r="JJ53" s="165">
        <v>-12.1294</v>
      </c>
      <c r="JK53" s="165">
        <v>-40.752299999999998</v>
      </c>
      <c r="JL53" s="165">
        <v>16.899999999999999</v>
      </c>
      <c r="JM53" s="165">
        <v>50.978999999999999</v>
      </c>
      <c r="JN53" s="165">
        <v>49.106000000000002</v>
      </c>
      <c r="JO53" s="165">
        <v>8.8864999999999998</v>
      </c>
      <c r="JP53" s="165">
        <v>13.6835</v>
      </c>
      <c r="JQ53" s="165">
        <v>54.0657</v>
      </c>
      <c r="JR53" s="165">
        <v>52.4268</v>
      </c>
      <c r="JS53" s="165">
        <v>52.153199999999998</v>
      </c>
      <c r="JT53" s="164"/>
      <c r="JU53" s="165">
        <v>45.2</v>
      </c>
      <c r="JV53" s="165">
        <v>21.969799999999999</v>
      </c>
      <c r="JW53" s="165">
        <v>8.58</v>
      </c>
      <c r="JX53" s="164"/>
      <c r="JY53" s="165">
        <v>-28.499099999999999</v>
      </c>
      <c r="JZ53" s="165">
        <v>60.057299999999998</v>
      </c>
      <c r="KA53" s="165">
        <v>35.57</v>
      </c>
      <c r="KB53" s="165">
        <v>-27.852900000000002</v>
      </c>
      <c r="KC53" s="165">
        <v>-60.100700000000003</v>
      </c>
      <c r="KD53" s="165">
        <v>24.974599999999999</v>
      </c>
      <c r="KE53" s="165">
        <v>34.391500000000001</v>
      </c>
      <c r="KF53" s="165">
        <v>-53.7</v>
      </c>
      <c r="KG53" s="165">
        <v>53.5</v>
      </c>
      <c r="KH53" s="165">
        <v>-73.666399999999996</v>
      </c>
      <c r="KI53" s="165">
        <v>229.3614</v>
      </c>
    </row>
    <row r="54" spans="1:295" ht="18" customHeight="1" x14ac:dyDescent="0.3">
      <c r="A54" s="160" t="s">
        <v>62</v>
      </c>
      <c r="B54" s="160" t="s">
        <v>785</v>
      </c>
      <c r="C54" s="164"/>
      <c r="D54" s="165">
        <v>15.9076</v>
      </c>
      <c r="E54" s="165">
        <v>-23.265499999999999</v>
      </c>
      <c r="F54" s="165">
        <v>-36.460799999999999</v>
      </c>
      <c r="G54" s="165">
        <v>14.849399999999999</v>
      </c>
      <c r="H54" s="164"/>
      <c r="I54" s="165">
        <v>43.731299999999997</v>
      </c>
      <c r="J54" s="165">
        <v>-61.723799999999997</v>
      </c>
      <c r="K54" s="165">
        <v>52.184800000000003</v>
      </c>
      <c r="L54" s="165">
        <v>26.2072</v>
      </c>
      <c r="M54" s="164"/>
      <c r="N54" s="165">
        <v>13.32</v>
      </c>
      <c r="O54" s="165">
        <v>-55.036999999999999</v>
      </c>
      <c r="P54" s="165">
        <v>52.8</v>
      </c>
      <c r="Q54" s="165">
        <v>13.247999999999999</v>
      </c>
      <c r="R54" s="165">
        <v>-48.4</v>
      </c>
      <c r="S54" s="165">
        <v>14.1008</v>
      </c>
      <c r="T54" s="165">
        <v>31.260999999999999</v>
      </c>
      <c r="U54" s="165">
        <v>10.629799999999999</v>
      </c>
      <c r="V54" s="165">
        <v>10.870100000000001</v>
      </c>
      <c r="W54" s="165">
        <v>18.287500000000001</v>
      </c>
      <c r="X54" s="165">
        <v>15.593299999999999</v>
      </c>
      <c r="Y54" s="165">
        <v>0.30249999999999999</v>
      </c>
      <c r="Z54" s="165">
        <v>8.4518000000000004</v>
      </c>
      <c r="AA54" s="164"/>
      <c r="AB54" s="164"/>
      <c r="AC54" s="165">
        <v>-66.31</v>
      </c>
      <c r="AD54" s="165">
        <v>-66.66</v>
      </c>
      <c r="AE54" s="164"/>
      <c r="AF54" s="165">
        <v>-13.32</v>
      </c>
      <c r="AG54" s="165">
        <v>52.8</v>
      </c>
      <c r="AH54" s="165">
        <v>27.071999999999999</v>
      </c>
      <c r="AI54" s="165">
        <v>0.28399999999999997</v>
      </c>
      <c r="AJ54" s="164"/>
      <c r="AK54" s="165">
        <v>-54.55</v>
      </c>
      <c r="AL54" s="165">
        <v>-62</v>
      </c>
      <c r="AM54" s="165">
        <v>55.02</v>
      </c>
      <c r="AN54" s="165">
        <v>55.22</v>
      </c>
      <c r="AO54" s="165">
        <v>11.120900000000001</v>
      </c>
      <c r="AP54" s="165">
        <v>10.919600000000001</v>
      </c>
      <c r="AQ54" s="165">
        <v>69.659000000000006</v>
      </c>
      <c r="AR54" s="165">
        <v>72.234099999999998</v>
      </c>
      <c r="AS54" s="165">
        <v>29.994800000000001</v>
      </c>
      <c r="AT54" s="165">
        <v>-47.153599999999997</v>
      </c>
      <c r="AU54" s="165">
        <v>-46.835000000000001</v>
      </c>
      <c r="AV54" s="165">
        <v>8.8484999999999996</v>
      </c>
      <c r="AW54" s="165">
        <v>8.8651</v>
      </c>
      <c r="AX54" s="165">
        <v>67.113600000000005</v>
      </c>
      <c r="AY54" s="165">
        <v>68.185199999999995</v>
      </c>
      <c r="AZ54" s="165">
        <v>-8.0510000000000002</v>
      </c>
      <c r="BA54" s="165">
        <v>-9.9517000000000007</v>
      </c>
      <c r="BB54" s="165">
        <v>-351.54719999999998</v>
      </c>
      <c r="BC54" s="165">
        <v>-14.8886</v>
      </c>
      <c r="BD54" s="165">
        <v>-13.9</v>
      </c>
      <c r="BE54" s="165">
        <v>-14</v>
      </c>
      <c r="BF54" s="165">
        <v>53.660299999999999</v>
      </c>
      <c r="BG54" s="165">
        <v>52.599200000000003</v>
      </c>
      <c r="BH54" s="165">
        <v>-4.9707999999999997</v>
      </c>
      <c r="BI54" s="164"/>
      <c r="BJ54" s="165">
        <v>-38.121600000000001</v>
      </c>
      <c r="BK54" s="165">
        <v>5.5128000000000004</v>
      </c>
      <c r="BL54" s="165">
        <v>0</v>
      </c>
      <c r="BM54" s="165">
        <v>3.0007000000000001</v>
      </c>
      <c r="BN54" s="165">
        <v>395.61130000000003</v>
      </c>
      <c r="BO54" s="165">
        <v>75.594300000000004</v>
      </c>
      <c r="BP54" s="165">
        <v>75.258600000000001</v>
      </c>
      <c r="BQ54" s="165">
        <v>-243.19640000000001</v>
      </c>
      <c r="BR54" s="165">
        <v>442.0043</v>
      </c>
      <c r="BS54" s="164"/>
      <c r="BT54" s="165">
        <v>-108.54089999999999</v>
      </c>
      <c r="BU54" s="165">
        <v>109.0819</v>
      </c>
      <c r="BV54" s="165">
        <v>92.989500000000007</v>
      </c>
      <c r="BW54" s="165">
        <v>27.68</v>
      </c>
      <c r="BX54" s="165">
        <v>26.72</v>
      </c>
      <c r="BY54" s="165">
        <v>64.16</v>
      </c>
      <c r="BZ54" s="165">
        <v>81.510000000000005</v>
      </c>
      <c r="CA54" s="165">
        <v>-68.715800000000002</v>
      </c>
      <c r="CB54" s="165">
        <v>-65.902699999999996</v>
      </c>
      <c r="CC54" s="165">
        <v>104.0642</v>
      </c>
      <c r="CD54" s="165">
        <v>104.7229</v>
      </c>
      <c r="CE54" s="164"/>
      <c r="CF54" s="165">
        <v>-112.0591</v>
      </c>
      <c r="CG54" s="165">
        <v>-112.435</v>
      </c>
      <c r="CH54" s="165">
        <v>-10.2438</v>
      </c>
      <c r="CI54" s="165">
        <v>0</v>
      </c>
      <c r="CJ54" s="164"/>
      <c r="CK54" s="164"/>
      <c r="CL54" s="165">
        <v>115.7</v>
      </c>
      <c r="CM54" s="165">
        <v>104.1</v>
      </c>
      <c r="CN54" s="165">
        <v>-13.6</v>
      </c>
      <c r="CO54" s="165">
        <v>66.442999999999998</v>
      </c>
      <c r="CP54" s="165">
        <v>65.0715</v>
      </c>
      <c r="CQ54" s="165">
        <v>64.604799999999997</v>
      </c>
      <c r="CR54" s="165">
        <v>-14.395799999999999</v>
      </c>
      <c r="CS54" s="165">
        <v>-13.664400000000001</v>
      </c>
      <c r="CT54" s="165">
        <v>18.2012</v>
      </c>
      <c r="CU54" s="165">
        <v>-51.942599999999999</v>
      </c>
      <c r="CV54" s="165">
        <v>21.420300000000001</v>
      </c>
      <c r="CW54" s="165">
        <v>15.1411</v>
      </c>
      <c r="CX54" s="165">
        <v>60.84</v>
      </c>
      <c r="CY54" s="165">
        <v>32.409999999999997</v>
      </c>
      <c r="CZ54" s="165">
        <v>53.2104</v>
      </c>
      <c r="DA54" s="165">
        <v>50.541699999999999</v>
      </c>
      <c r="DB54" s="165">
        <v>-34.79</v>
      </c>
      <c r="DC54" s="165">
        <v>-2.0375000000000001</v>
      </c>
      <c r="DD54" s="164"/>
      <c r="DE54" s="164"/>
      <c r="DF54" s="165">
        <v>-118.74769999999999</v>
      </c>
      <c r="DG54" s="164"/>
      <c r="DH54" s="165">
        <v>-21.341799999999999</v>
      </c>
      <c r="DI54" s="165">
        <v>-86.9</v>
      </c>
      <c r="DJ54" s="165">
        <v>-87.3</v>
      </c>
      <c r="DK54" s="165">
        <v>16.300999999999998</v>
      </c>
      <c r="DL54" s="165">
        <v>45.712299999999999</v>
      </c>
      <c r="DM54" s="165">
        <v>64.825800000000001</v>
      </c>
      <c r="DN54" s="165">
        <v>64.471400000000003</v>
      </c>
      <c r="DO54" s="165">
        <v>45.07</v>
      </c>
      <c r="DP54" s="165">
        <v>-10.38</v>
      </c>
      <c r="DQ54" s="165">
        <v>37.975000000000001</v>
      </c>
      <c r="DR54" s="165">
        <v>116.2516</v>
      </c>
      <c r="DS54" s="165">
        <v>-29.96</v>
      </c>
      <c r="DT54" s="165">
        <v>-30.23</v>
      </c>
      <c r="DU54" s="165">
        <v>120.46</v>
      </c>
      <c r="DV54" s="165">
        <v>66.34</v>
      </c>
      <c r="DW54" s="165">
        <v>118.8182</v>
      </c>
      <c r="DX54" s="165">
        <v>117.8364</v>
      </c>
      <c r="DY54" s="164"/>
      <c r="DZ54" s="165">
        <v>-27.581800000000001</v>
      </c>
      <c r="EA54" s="165">
        <v>213.72200000000001</v>
      </c>
      <c r="EB54" s="165">
        <v>167.7492</v>
      </c>
      <c r="EC54" s="165">
        <v>160.4564</v>
      </c>
      <c r="ED54" s="165">
        <v>164.39510000000001</v>
      </c>
      <c r="EE54" s="165">
        <v>87.364599999999996</v>
      </c>
      <c r="EF54" s="165">
        <v>73.889899999999997</v>
      </c>
      <c r="EG54" s="165">
        <v>-22.6</v>
      </c>
      <c r="EH54" s="165">
        <v>256.26179999999999</v>
      </c>
      <c r="EI54" s="165">
        <v>241.45529999999999</v>
      </c>
      <c r="EJ54" s="164"/>
      <c r="EK54" s="165">
        <v>-27.747</v>
      </c>
      <c r="EL54" s="165">
        <v>-24.976400000000002</v>
      </c>
      <c r="EM54" s="165">
        <v>0</v>
      </c>
      <c r="EN54" s="165">
        <v>8.9605999999999995</v>
      </c>
      <c r="EO54" s="165">
        <v>10.704000000000001</v>
      </c>
      <c r="EP54" s="165">
        <v>147.51599999999999</v>
      </c>
      <c r="EQ54" s="165">
        <v>-64.727199999999996</v>
      </c>
      <c r="ER54" s="165">
        <v>-66.0916</v>
      </c>
      <c r="ES54" s="165">
        <v>-36.140099999999997</v>
      </c>
      <c r="ET54" s="165">
        <v>14.2</v>
      </c>
      <c r="EU54" s="165">
        <v>0</v>
      </c>
      <c r="EV54" s="165">
        <v>104.8</v>
      </c>
      <c r="EW54" s="165">
        <v>11.275600000000001</v>
      </c>
      <c r="EX54" s="165">
        <v>-30.276</v>
      </c>
      <c r="EY54" s="165">
        <v>-41.9056</v>
      </c>
      <c r="EZ54" s="165">
        <v>-40.753500000000003</v>
      </c>
      <c r="FA54" s="165">
        <v>11.0878</v>
      </c>
      <c r="FB54" s="165">
        <v>-67.906400000000005</v>
      </c>
      <c r="FC54" s="165">
        <v>39.101999999999997</v>
      </c>
      <c r="FD54" s="165">
        <v>25.7515</v>
      </c>
      <c r="FE54" s="164"/>
      <c r="FF54" s="165">
        <v>24.888000000000002</v>
      </c>
      <c r="FG54" s="165">
        <v>43.331400000000002</v>
      </c>
      <c r="FH54" s="165">
        <v>44.393700000000003</v>
      </c>
      <c r="FI54" s="165">
        <v>41.947499999999998</v>
      </c>
      <c r="FJ54" s="165">
        <v>65.810299999999998</v>
      </c>
      <c r="FK54" s="165">
        <v>65.810299999999998</v>
      </c>
      <c r="FL54" s="165">
        <v>-88.249499999999998</v>
      </c>
      <c r="FM54" s="165">
        <v>29.604700000000001</v>
      </c>
      <c r="FN54" s="165">
        <v>29.406600000000001</v>
      </c>
      <c r="FO54" s="165">
        <v>-77.997299999999996</v>
      </c>
      <c r="FP54" s="165">
        <v>-73.570300000000003</v>
      </c>
      <c r="FQ54" s="165">
        <v>-11.3216</v>
      </c>
      <c r="FR54" s="165">
        <v>-12.26</v>
      </c>
      <c r="FS54" s="165">
        <v>13.875299999999999</v>
      </c>
      <c r="FT54" s="165">
        <v>1.1856</v>
      </c>
      <c r="FU54" s="165">
        <v>-8.81</v>
      </c>
      <c r="FV54" s="165">
        <v>14.74</v>
      </c>
      <c r="FW54" s="165">
        <v>-12.742900000000001</v>
      </c>
      <c r="FX54" s="164"/>
      <c r="FY54" s="165">
        <v>-4.4889999999999999</v>
      </c>
      <c r="FZ54" s="165">
        <v>4.3209999999999997</v>
      </c>
      <c r="GA54" s="164"/>
      <c r="GB54" s="165">
        <v>39</v>
      </c>
      <c r="GC54" s="165">
        <v>74.283699999999996</v>
      </c>
      <c r="GD54" s="165">
        <v>80.9054</v>
      </c>
      <c r="GE54" s="165">
        <v>12.47</v>
      </c>
      <c r="GF54" s="165">
        <v>78.227800000000002</v>
      </c>
      <c r="GG54" s="165">
        <v>22.8</v>
      </c>
      <c r="GH54" s="165">
        <v>-17.3642</v>
      </c>
      <c r="GI54" s="165">
        <v>5.6817000000000002</v>
      </c>
      <c r="GJ54" s="165">
        <v>6.2354000000000003</v>
      </c>
      <c r="GK54" s="165">
        <v>2.2313000000000001</v>
      </c>
      <c r="GL54" s="164"/>
      <c r="GM54" s="164"/>
      <c r="GN54" s="165">
        <v>-16.501799999999999</v>
      </c>
      <c r="GO54" s="165">
        <v>-32.609299999999998</v>
      </c>
      <c r="GP54" s="165">
        <v>11.1595</v>
      </c>
      <c r="GQ54" s="165">
        <v>34.247</v>
      </c>
      <c r="GR54" s="165">
        <v>59.579900000000002</v>
      </c>
      <c r="GS54" s="165">
        <v>60.188800000000001</v>
      </c>
      <c r="GT54" s="165">
        <v>-157.67429999999999</v>
      </c>
      <c r="GU54" s="165">
        <v>-25.264199999999999</v>
      </c>
      <c r="GV54" s="165">
        <v>21.969899999999999</v>
      </c>
      <c r="GW54" s="165">
        <v>-43.91</v>
      </c>
      <c r="GX54" s="165">
        <v>9.1804000000000006</v>
      </c>
      <c r="GY54" s="165">
        <v>10.989100000000001</v>
      </c>
      <c r="GZ54" s="165">
        <v>10.748900000000001</v>
      </c>
      <c r="HA54" s="165">
        <v>11</v>
      </c>
      <c r="HB54" s="165">
        <v>140.16679999999999</v>
      </c>
      <c r="HC54" s="165">
        <v>140.2542</v>
      </c>
      <c r="HD54" s="165">
        <v>259.39999999999998</v>
      </c>
      <c r="HE54" s="165">
        <v>-258.80329999999998</v>
      </c>
      <c r="HF54" s="165">
        <v>-553.85159999999996</v>
      </c>
      <c r="HG54" s="165">
        <v>557.86509999999998</v>
      </c>
      <c r="HH54" s="165">
        <v>497.81420000000003</v>
      </c>
      <c r="HI54" s="165">
        <v>-134.94470000000001</v>
      </c>
      <c r="HJ54" s="165">
        <v>-132.9691</v>
      </c>
      <c r="HK54" s="165">
        <v>-44.994799999999998</v>
      </c>
      <c r="HL54" s="165">
        <v>-37.0565</v>
      </c>
      <c r="HM54" s="165">
        <v>79.597499999999997</v>
      </c>
      <c r="HN54" s="165">
        <v>78.790400000000005</v>
      </c>
      <c r="HO54" s="164"/>
      <c r="HP54" s="164"/>
      <c r="HQ54" s="165">
        <v>36.049399999999999</v>
      </c>
      <c r="HR54" s="165">
        <v>35.1815</v>
      </c>
      <c r="HS54" s="165">
        <v>-40.258099999999999</v>
      </c>
      <c r="HT54" s="165">
        <v>-40.505099999999999</v>
      </c>
      <c r="HU54" s="165">
        <v>79.11</v>
      </c>
      <c r="HV54" s="165">
        <v>78.81</v>
      </c>
      <c r="HW54" s="165">
        <v>13</v>
      </c>
      <c r="HX54" s="165">
        <v>12.9</v>
      </c>
      <c r="HY54" s="165">
        <v>22.028099999999998</v>
      </c>
      <c r="HZ54" s="165">
        <v>32.159999999999997</v>
      </c>
      <c r="IA54" s="165">
        <v>-327.0761</v>
      </c>
      <c r="IB54" s="165">
        <v>106.902</v>
      </c>
      <c r="IC54" s="165">
        <v>106.15600000000001</v>
      </c>
      <c r="ID54" s="165">
        <v>13.9</v>
      </c>
      <c r="IE54" s="165">
        <v>-47.9</v>
      </c>
      <c r="IF54" s="165">
        <v>-33.5</v>
      </c>
      <c r="IG54" s="165">
        <v>-33.5</v>
      </c>
      <c r="IH54" s="164"/>
      <c r="II54" s="164"/>
      <c r="IJ54" s="165">
        <v>-488.005</v>
      </c>
      <c r="IK54" s="165">
        <v>-204.56700000000001</v>
      </c>
      <c r="IL54" s="165">
        <v>379.22109999999998</v>
      </c>
      <c r="IM54" s="165">
        <v>317.96589999999998</v>
      </c>
      <c r="IN54" s="164"/>
      <c r="IO54" s="165">
        <v>-303.45530000000002</v>
      </c>
      <c r="IP54" s="165">
        <v>301.96100000000001</v>
      </c>
      <c r="IQ54" s="165">
        <v>-157.9907</v>
      </c>
      <c r="IR54" s="165">
        <v>-192.68960000000001</v>
      </c>
      <c r="IS54" s="165">
        <v>-304.05040000000002</v>
      </c>
      <c r="IT54" s="165">
        <v>68.142799999999994</v>
      </c>
      <c r="IU54" s="165">
        <v>69.3309</v>
      </c>
      <c r="IV54" s="165">
        <v>163.52600000000001</v>
      </c>
      <c r="IW54" s="165">
        <v>-374.37709999999998</v>
      </c>
      <c r="IX54" s="165">
        <v>196.7833</v>
      </c>
      <c r="IY54" s="165">
        <v>-174.72479999999999</v>
      </c>
      <c r="IZ54" s="165">
        <v>175.4768</v>
      </c>
      <c r="JA54" s="165">
        <v>-9.3069000000000006</v>
      </c>
      <c r="JB54" s="164"/>
      <c r="JC54" s="165">
        <v>15.28</v>
      </c>
      <c r="JD54" s="165">
        <v>7.1660000000000004</v>
      </c>
      <c r="JE54" s="165">
        <v>7.165</v>
      </c>
      <c r="JF54" s="165">
        <v>-15.44</v>
      </c>
      <c r="JG54" s="165">
        <v>-11.2</v>
      </c>
      <c r="JH54" s="164"/>
      <c r="JI54" s="165">
        <v>12.1904</v>
      </c>
      <c r="JJ54" s="165">
        <v>-18.895199999999999</v>
      </c>
      <c r="JK54" s="165">
        <v>-40.752299999999998</v>
      </c>
      <c r="JL54" s="165">
        <v>21</v>
      </c>
      <c r="JM54" s="165">
        <v>49.100999999999999</v>
      </c>
      <c r="JN54" s="165">
        <v>49.534999999999997</v>
      </c>
      <c r="JO54" s="165">
        <v>0</v>
      </c>
      <c r="JP54" s="165">
        <v>0</v>
      </c>
      <c r="JQ54" s="165">
        <v>52.113799999999998</v>
      </c>
      <c r="JR54" s="165">
        <v>52.342399999999998</v>
      </c>
      <c r="JS54" s="165">
        <v>52.738999999999997</v>
      </c>
      <c r="JT54" s="164"/>
      <c r="JU54" s="165">
        <v>49.2</v>
      </c>
      <c r="JV54" s="165">
        <v>23.661999999999999</v>
      </c>
      <c r="JW54" s="165">
        <v>8.08</v>
      </c>
      <c r="JX54" s="164"/>
      <c r="JY54" s="165">
        <v>-38.305599999999998</v>
      </c>
      <c r="JZ54" s="165">
        <v>63.958799999999997</v>
      </c>
      <c r="KA54" s="165">
        <v>45.3401</v>
      </c>
      <c r="KB54" s="165">
        <v>-37.582799999999999</v>
      </c>
      <c r="KC54" s="165">
        <v>-63.006599999999999</v>
      </c>
      <c r="KD54" s="165">
        <v>35.192599999999999</v>
      </c>
      <c r="KE54" s="165">
        <v>27.229299999999999</v>
      </c>
      <c r="KF54" s="165">
        <v>-57.3</v>
      </c>
      <c r="KG54" s="165">
        <v>58</v>
      </c>
      <c r="KH54" s="165">
        <v>-53.534300000000002</v>
      </c>
      <c r="KI54" s="165">
        <v>229.25649999999999</v>
      </c>
    </row>
    <row r="55" spans="1:295" ht="18" customHeight="1" x14ac:dyDescent="0.3">
      <c r="A55" s="160" t="s">
        <v>62</v>
      </c>
      <c r="B55" s="160" t="s">
        <v>786</v>
      </c>
      <c r="C55" s="164"/>
      <c r="D55" s="165">
        <v>15.3591</v>
      </c>
      <c r="E55" s="165">
        <v>-22.131900000000002</v>
      </c>
      <c r="F55" s="165">
        <v>-36.898699999999998</v>
      </c>
      <c r="G55" s="165">
        <v>14.6792</v>
      </c>
      <c r="H55" s="164"/>
      <c r="I55" s="165">
        <v>41.601599999999998</v>
      </c>
      <c r="J55" s="165">
        <v>-57.313800000000001</v>
      </c>
      <c r="K55" s="165">
        <v>49.76</v>
      </c>
      <c r="L55" s="165">
        <v>25.283200000000001</v>
      </c>
      <c r="M55" s="164"/>
      <c r="N55" s="165">
        <v>13.32</v>
      </c>
      <c r="O55" s="165">
        <v>-50.703000000000003</v>
      </c>
      <c r="P55" s="165">
        <v>46.2</v>
      </c>
      <c r="Q55" s="165">
        <v>11.592000000000001</v>
      </c>
      <c r="R55" s="166">
        <v>-41.8</v>
      </c>
      <c r="S55" s="165">
        <v>14.236700000000001</v>
      </c>
      <c r="T55" s="165">
        <v>28.7606</v>
      </c>
      <c r="U55" s="165">
        <v>10.436500000000001</v>
      </c>
      <c r="V55" s="165">
        <v>10.3102</v>
      </c>
      <c r="W55" s="165">
        <v>17.0991</v>
      </c>
      <c r="X55" s="165">
        <v>15.546799999999999</v>
      </c>
      <c r="Y55" s="165">
        <v>0.30120000000000002</v>
      </c>
      <c r="Z55" s="165">
        <v>8.0731000000000002</v>
      </c>
      <c r="AA55" s="164"/>
      <c r="AB55" s="164"/>
      <c r="AC55" s="165">
        <v>-63.75</v>
      </c>
      <c r="AD55" s="165">
        <v>-63.85</v>
      </c>
      <c r="AE55" s="164"/>
      <c r="AF55" s="165">
        <v>-13.32</v>
      </c>
      <c r="AG55" s="165">
        <v>50.6</v>
      </c>
      <c r="AH55" s="165">
        <v>27.495000000000001</v>
      </c>
      <c r="AI55" s="165">
        <v>0.28199999999999997</v>
      </c>
      <c r="AJ55" s="164"/>
      <c r="AK55" s="165">
        <v>-53.42</v>
      </c>
      <c r="AL55" s="165">
        <v>-62.39</v>
      </c>
      <c r="AM55" s="165">
        <v>53.15</v>
      </c>
      <c r="AN55" s="165">
        <v>53.86</v>
      </c>
      <c r="AO55" s="165">
        <v>10.4237</v>
      </c>
      <c r="AP55" s="165">
        <v>11.2866</v>
      </c>
      <c r="AQ55" s="165">
        <v>66.495599999999996</v>
      </c>
      <c r="AR55" s="165">
        <v>69.358800000000002</v>
      </c>
      <c r="AS55" s="165">
        <v>26.886299999999999</v>
      </c>
      <c r="AT55" s="165">
        <v>-44.742400000000004</v>
      </c>
      <c r="AU55" s="165">
        <v>-44.516599999999997</v>
      </c>
      <c r="AV55" s="165">
        <v>9.8203999999999994</v>
      </c>
      <c r="AW55" s="165">
        <v>9.6685999999999996</v>
      </c>
      <c r="AX55" s="165">
        <v>64.568299999999994</v>
      </c>
      <c r="AY55" s="165">
        <v>65.238100000000003</v>
      </c>
      <c r="AZ55" s="165">
        <v>-7.68</v>
      </c>
      <c r="BA55" s="165">
        <v>-9.2167999999999992</v>
      </c>
      <c r="BB55" s="165">
        <v>-335.72329999999999</v>
      </c>
      <c r="BC55" s="165">
        <v>-13.234</v>
      </c>
      <c r="BD55" s="165">
        <v>-13.9</v>
      </c>
      <c r="BE55" s="165">
        <v>-13.9</v>
      </c>
      <c r="BF55" s="165">
        <v>51.567500000000003</v>
      </c>
      <c r="BG55" s="165">
        <v>50.461100000000002</v>
      </c>
      <c r="BH55" s="165">
        <v>-4.8780999999999999</v>
      </c>
      <c r="BI55" s="164"/>
      <c r="BJ55" s="165">
        <v>-34.752400000000002</v>
      </c>
      <c r="BK55" s="165">
        <v>4.9034000000000004</v>
      </c>
      <c r="BL55" s="165">
        <v>0</v>
      </c>
      <c r="BM55" s="165">
        <v>2.9540999999999999</v>
      </c>
      <c r="BN55" s="165">
        <v>383.19029999999998</v>
      </c>
      <c r="BO55" s="165">
        <v>64.668700000000001</v>
      </c>
      <c r="BP55" s="165">
        <v>64.424599999999998</v>
      </c>
      <c r="BQ55" s="165">
        <v>-225.54929999999999</v>
      </c>
      <c r="BR55" s="165">
        <v>416.66899999999998</v>
      </c>
      <c r="BS55" s="164"/>
      <c r="BT55" s="165">
        <v>-83.0077</v>
      </c>
      <c r="BU55" s="165">
        <v>82.767300000000006</v>
      </c>
      <c r="BV55" s="165">
        <v>90.993600000000001</v>
      </c>
      <c r="BW55" s="165">
        <v>27.18</v>
      </c>
      <c r="BX55" s="165">
        <v>25.15</v>
      </c>
      <c r="BY55" s="165">
        <v>60.19</v>
      </c>
      <c r="BZ55" s="165">
        <v>78.75</v>
      </c>
      <c r="CA55" s="165">
        <v>-68.180000000000007</v>
      </c>
      <c r="CB55" s="165">
        <v>-64.295199999999994</v>
      </c>
      <c r="CC55" s="165">
        <v>106.9615</v>
      </c>
      <c r="CD55" s="165">
        <v>107.8032</v>
      </c>
      <c r="CE55" s="164"/>
      <c r="CF55" s="165">
        <v>-99.146699999999996</v>
      </c>
      <c r="CG55" s="165">
        <v>-98.782899999999998</v>
      </c>
      <c r="CH55" s="165">
        <v>-6.9828999999999999</v>
      </c>
      <c r="CI55" s="165">
        <v>0</v>
      </c>
      <c r="CJ55" s="164"/>
      <c r="CK55" s="164"/>
      <c r="CL55" s="165">
        <v>109.6</v>
      </c>
      <c r="CM55" s="165">
        <v>99.1</v>
      </c>
      <c r="CN55" s="165">
        <v>-13.54</v>
      </c>
      <c r="CO55" s="165">
        <v>66.657200000000003</v>
      </c>
      <c r="CP55" s="165">
        <v>65.275199999999998</v>
      </c>
      <c r="CQ55" s="165">
        <v>64.4191</v>
      </c>
      <c r="CR55" s="165">
        <v>-15.8971</v>
      </c>
      <c r="CS55" s="165">
        <v>-15.2479</v>
      </c>
      <c r="CT55" s="165">
        <v>16.400300000000001</v>
      </c>
      <c r="CU55" s="165">
        <v>-46.609400000000001</v>
      </c>
      <c r="CV55" s="165">
        <v>18.314499999999999</v>
      </c>
      <c r="CW55" s="165">
        <v>14.226599999999999</v>
      </c>
      <c r="CX55" s="165">
        <v>58.34</v>
      </c>
      <c r="CY55" s="165">
        <v>30.75</v>
      </c>
      <c r="CZ55" s="165">
        <v>50.3979</v>
      </c>
      <c r="DA55" s="165">
        <v>48.051499999999997</v>
      </c>
      <c r="DB55" s="165">
        <v>-32.770000000000003</v>
      </c>
      <c r="DC55" s="165">
        <v>-2.0095000000000001</v>
      </c>
      <c r="DD55" s="164"/>
      <c r="DE55" s="164"/>
      <c r="DF55" s="165">
        <v>-119.3295</v>
      </c>
      <c r="DG55" s="164"/>
      <c r="DH55" s="165">
        <v>-20.270600000000002</v>
      </c>
      <c r="DI55" s="165">
        <v>-82.2</v>
      </c>
      <c r="DJ55" s="165">
        <v>-82.5</v>
      </c>
      <c r="DK55" s="165">
        <v>15.7187</v>
      </c>
      <c r="DL55" s="165">
        <v>42.1967</v>
      </c>
      <c r="DM55" s="165">
        <v>61.5383</v>
      </c>
      <c r="DN55" s="165">
        <v>59.783900000000003</v>
      </c>
      <c r="DO55" s="165">
        <v>41.88</v>
      </c>
      <c r="DP55" s="165">
        <v>-10.23</v>
      </c>
      <c r="DQ55" s="165">
        <v>36.099499999999999</v>
      </c>
      <c r="DR55" s="165">
        <v>117.53919999999999</v>
      </c>
      <c r="DS55" s="165">
        <v>-30.03</v>
      </c>
      <c r="DT55" s="165">
        <v>-30.34</v>
      </c>
      <c r="DU55" s="165">
        <v>115.28</v>
      </c>
      <c r="DV55" s="165">
        <v>62.55</v>
      </c>
      <c r="DW55" s="165">
        <v>120.4909</v>
      </c>
      <c r="DX55" s="165">
        <v>116.8364</v>
      </c>
      <c r="DY55" s="164"/>
      <c r="DZ55" s="165">
        <v>-26.909099999999999</v>
      </c>
      <c r="EA55" s="165">
        <v>207.96680000000001</v>
      </c>
      <c r="EB55" s="165">
        <v>162.5359</v>
      </c>
      <c r="EC55" s="165">
        <v>155.5051</v>
      </c>
      <c r="ED55" s="165">
        <v>158.1653</v>
      </c>
      <c r="EE55" s="165">
        <v>65.494500000000002</v>
      </c>
      <c r="EF55" s="165">
        <v>52.143799999999999</v>
      </c>
      <c r="EG55" s="165">
        <v>-21.684999999999999</v>
      </c>
      <c r="EH55" s="165">
        <v>238.08670000000001</v>
      </c>
      <c r="EI55" s="165">
        <v>251.35050000000001</v>
      </c>
      <c r="EJ55" s="164"/>
      <c r="EK55" s="165">
        <v>-28.021000000000001</v>
      </c>
      <c r="EL55" s="165">
        <v>-25.206700000000001</v>
      </c>
      <c r="EM55" s="165">
        <v>9.9041999999999994</v>
      </c>
      <c r="EN55" s="165">
        <v>27.733000000000001</v>
      </c>
      <c r="EO55" s="165">
        <v>26.222799999999999</v>
      </c>
      <c r="EP55" s="165">
        <v>38.448</v>
      </c>
      <c r="EQ55" s="165">
        <v>-53.824800000000003</v>
      </c>
      <c r="ER55" s="165">
        <v>-54.736400000000003</v>
      </c>
      <c r="ES55" s="165">
        <v>-16.575199999999999</v>
      </c>
      <c r="ET55" s="165">
        <v>0</v>
      </c>
      <c r="EU55" s="165">
        <v>0</v>
      </c>
      <c r="EV55" s="165">
        <v>1</v>
      </c>
      <c r="EW55" s="165">
        <v>11.016</v>
      </c>
      <c r="EX55" s="165">
        <v>7.5964999999999998</v>
      </c>
      <c r="EY55" s="165">
        <v>-44.250599999999999</v>
      </c>
      <c r="EZ55" s="165">
        <v>-43.091700000000003</v>
      </c>
      <c r="FA55" s="165">
        <v>15.985900000000001</v>
      </c>
      <c r="FB55" s="165">
        <v>-48.602400000000003</v>
      </c>
      <c r="FC55" s="165">
        <v>15.702299999999999</v>
      </c>
      <c r="FD55" s="165">
        <v>25.5976</v>
      </c>
      <c r="FE55" s="164"/>
      <c r="FF55" s="165">
        <v>24.8857</v>
      </c>
      <c r="FG55" s="165">
        <v>43.677199999999999</v>
      </c>
      <c r="FH55" s="165">
        <v>43.478499999999997</v>
      </c>
      <c r="FI55" s="165">
        <v>41.953899999999997</v>
      </c>
      <c r="FJ55" s="165">
        <v>64.972999999999999</v>
      </c>
      <c r="FK55" s="165">
        <v>63.968299999999999</v>
      </c>
      <c r="FL55" s="165">
        <v>-80.379000000000005</v>
      </c>
      <c r="FM55" s="165">
        <v>29.277100000000001</v>
      </c>
      <c r="FN55" s="165">
        <v>29.314</v>
      </c>
      <c r="FO55" s="165">
        <v>-78.786100000000005</v>
      </c>
      <c r="FP55" s="165">
        <v>-76.6815</v>
      </c>
      <c r="FQ55" s="165">
        <v>-1.4483999999999999</v>
      </c>
      <c r="FR55" s="165">
        <v>-16.32</v>
      </c>
      <c r="FS55" s="165">
        <v>9.3537999999999997</v>
      </c>
      <c r="FT55" s="165">
        <v>1.0562</v>
      </c>
      <c r="FU55" s="165">
        <v>-5.57</v>
      </c>
      <c r="FV55" s="165">
        <v>15.13</v>
      </c>
      <c r="FW55" s="165">
        <v>0</v>
      </c>
      <c r="FX55" s="164"/>
      <c r="FY55" s="165">
        <v>-4.867</v>
      </c>
      <c r="FZ55" s="165">
        <v>4.5750000000000002</v>
      </c>
      <c r="GA55" s="164"/>
      <c r="GB55" s="165">
        <v>39.9</v>
      </c>
      <c r="GC55" s="165">
        <v>77.132900000000006</v>
      </c>
      <c r="GD55" s="165">
        <v>77.624600000000001</v>
      </c>
      <c r="GE55" s="165">
        <v>12.1</v>
      </c>
      <c r="GF55" s="165">
        <v>77.441299999999998</v>
      </c>
      <c r="GG55" s="165">
        <v>24.4</v>
      </c>
      <c r="GH55" s="165">
        <v>-16.785900000000002</v>
      </c>
      <c r="GI55" s="165">
        <v>5.7084000000000001</v>
      </c>
      <c r="GJ55" s="165">
        <v>6.3734999999999999</v>
      </c>
      <c r="GK55" s="165">
        <v>2.0432999999999999</v>
      </c>
      <c r="GL55" s="164"/>
      <c r="GM55" s="164"/>
      <c r="GN55" s="166">
        <v>-16.428550000000001</v>
      </c>
      <c r="GO55" s="165">
        <v>-30.0275</v>
      </c>
      <c r="GP55" s="165">
        <v>12.0862</v>
      </c>
      <c r="GQ55" s="165">
        <v>31.5137</v>
      </c>
      <c r="GR55" s="165">
        <v>56.978099999999998</v>
      </c>
      <c r="GS55" s="165">
        <v>58.343400000000003</v>
      </c>
      <c r="GT55" s="165">
        <v>-154.8827</v>
      </c>
      <c r="GU55" s="165">
        <v>-23.828399999999998</v>
      </c>
      <c r="GV55" s="165">
        <v>21.04</v>
      </c>
      <c r="GW55" s="165">
        <v>-40.420299999999997</v>
      </c>
      <c r="GX55" s="165">
        <v>8.9293999999999993</v>
      </c>
      <c r="GY55" s="165">
        <v>9.7182999999999993</v>
      </c>
      <c r="GZ55" s="165">
        <v>9.4305000000000003</v>
      </c>
      <c r="HA55" s="165">
        <v>10.6472</v>
      </c>
      <c r="HB55" s="165">
        <v>145.95079999999999</v>
      </c>
      <c r="HC55" s="165">
        <v>148.19890000000001</v>
      </c>
      <c r="HD55" s="165">
        <v>270.7</v>
      </c>
      <c r="HE55" s="165">
        <v>-270.17090000000002</v>
      </c>
      <c r="HF55" s="165">
        <v>-569.80010000000004</v>
      </c>
      <c r="HG55" s="165">
        <v>572.02589999999998</v>
      </c>
      <c r="HH55" s="165">
        <v>513.8809</v>
      </c>
      <c r="HI55" s="165">
        <v>-141.42769999999999</v>
      </c>
      <c r="HJ55" s="165">
        <v>-139.4443</v>
      </c>
      <c r="HK55" s="165">
        <v>-44.177999999999997</v>
      </c>
      <c r="HL55" s="165">
        <v>-34.453899999999997</v>
      </c>
      <c r="HM55" s="165">
        <v>82.071399999999997</v>
      </c>
      <c r="HN55" s="165">
        <v>82.400199999999998</v>
      </c>
      <c r="HO55" s="164"/>
      <c r="HP55" s="165">
        <v>-81.093299999999999</v>
      </c>
      <c r="HQ55" s="165">
        <v>31.9405</v>
      </c>
      <c r="HR55" s="165">
        <v>31.918500000000002</v>
      </c>
      <c r="HS55" s="165">
        <v>-58.051000000000002</v>
      </c>
      <c r="HT55" s="165">
        <v>-58.619100000000003</v>
      </c>
      <c r="HU55" s="165">
        <v>77.63</v>
      </c>
      <c r="HV55" s="165">
        <v>77.09</v>
      </c>
      <c r="HW55" s="165">
        <v>14.5</v>
      </c>
      <c r="HX55" s="165">
        <v>15.4</v>
      </c>
      <c r="HY55" s="165">
        <v>22.438199999999998</v>
      </c>
      <c r="HZ55" s="165">
        <v>30.72</v>
      </c>
      <c r="IA55" s="165">
        <v>-339.84</v>
      </c>
      <c r="IB55" s="165">
        <v>105.8725</v>
      </c>
      <c r="IC55" s="165">
        <v>105.7487</v>
      </c>
      <c r="ID55" s="166">
        <v>13.9</v>
      </c>
      <c r="IE55" s="165">
        <v>-46.4</v>
      </c>
      <c r="IF55" s="165">
        <v>-30.2</v>
      </c>
      <c r="IG55" s="165">
        <v>-30.2</v>
      </c>
      <c r="IH55" s="165">
        <v>1.9558</v>
      </c>
      <c r="II55" s="165">
        <v>1.7685</v>
      </c>
      <c r="IJ55" s="165">
        <v>-507.96839999999997</v>
      </c>
      <c r="IK55" s="165">
        <v>-217.68979999999999</v>
      </c>
      <c r="IL55" s="165">
        <v>410.37090000000001</v>
      </c>
      <c r="IM55" s="165">
        <v>336.54880000000003</v>
      </c>
      <c r="IN55" s="164"/>
      <c r="IO55" s="165">
        <v>-322.77440000000001</v>
      </c>
      <c r="IP55" s="165">
        <v>324.9683</v>
      </c>
      <c r="IQ55" s="165">
        <v>-161.619</v>
      </c>
      <c r="IR55" s="165">
        <v>-197.34690000000001</v>
      </c>
      <c r="IS55" s="165">
        <v>-322.31299999999999</v>
      </c>
      <c r="IT55" s="165">
        <v>75.512299999999996</v>
      </c>
      <c r="IU55" s="165">
        <v>75.200900000000004</v>
      </c>
      <c r="IV55" s="165">
        <v>167.75</v>
      </c>
      <c r="IW55" s="165">
        <v>-398.88929999999999</v>
      </c>
      <c r="IX55" s="165">
        <v>201.66909999999999</v>
      </c>
      <c r="IY55" s="165">
        <v>-195.64070000000001</v>
      </c>
      <c r="IZ55" s="165">
        <v>199.02610000000001</v>
      </c>
      <c r="JA55" s="165">
        <v>-8.6477000000000004</v>
      </c>
      <c r="JB55" s="164"/>
      <c r="JC55" s="165">
        <v>10.72</v>
      </c>
      <c r="JD55" s="165">
        <v>7.4009999999999998</v>
      </c>
      <c r="JE55" s="165">
        <v>7.399</v>
      </c>
      <c r="JF55" s="165">
        <v>-10.48</v>
      </c>
      <c r="JG55" s="165">
        <v>-15.28</v>
      </c>
      <c r="JH55" s="164"/>
      <c r="JI55" s="165">
        <v>16.172999999999998</v>
      </c>
      <c r="JJ55" s="165">
        <v>-20.772099999999998</v>
      </c>
      <c r="JK55" s="165">
        <v>-40.956699999999998</v>
      </c>
      <c r="JL55" s="165">
        <v>20.6</v>
      </c>
      <c r="JM55" s="165">
        <v>51.82</v>
      </c>
      <c r="JN55" s="165">
        <v>53.039000000000001</v>
      </c>
      <c r="JO55" s="165">
        <v>0</v>
      </c>
      <c r="JP55" s="165">
        <v>0</v>
      </c>
      <c r="JQ55" s="165">
        <v>53.549599999999998</v>
      </c>
      <c r="JR55" s="165">
        <v>53.174799999999998</v>
      </c>
      <c r="JS55" s="165">
        <v>53.174199999999999</v>
      </c>
      <c r="JT55" s="164"/>
      <c r="JU55" s="165">
        <v>46.8</v>
      </c>
      <c r="JV55" s="165">
        <v>23.440300000000001</v>
      </c>
      <c r="JW55" s="165">
        <v>7.44</v>
      </c>
      <c r="JX55" s="164"/>
      <c r="JY55" s="165">
        <v>-38.127800000000001</v>
      </c>
      <c r="JZ55" s="165">
        <v>62.073799999999999</v>
      </c>
      <c r="KA55" s="165">
        <v>43.5227</v>
      </c>
      <c r="KB55" s="165">
        <v>-37.285699999999999</v>
      </c>
      <c r="KC55" s="165">
        <v>-60.804000000000002</v>
      </c>
      <c r="KD55" s="165">
        <v>33.709800000000001</v>
      </c>
      <c r="KE55" s="165">
        <v>26.770299999999999</v>
      </c>
      <c r="KF55" s="165">
        <v>-52.4</v>
      </c>
      <c r="KG55" s="165">
        <v>54.8</v>
      </c>
      <c r="KH55" s="165">
        <v>-51.198</v>
      </c>
      <c r="KI55" s="165">
        <v>225.53299999999999</v>
      </c>
    </row>
    <row r="56" spans="1:295" ht="18" customHeight="1" x14ac:dyDescent="0.3">
      <c r="A56" s="160" t="s">
        <v>787</v>
      </c>
      <c r="B56" s="160" t="s">
        <v>63</v>
      </c>
      <c r="C56" s="167"/>
      <c r="D56" s="168">
        <v>14.645099999999999</v>
      </c>
      <c r="E56" s="168">
        <v>-21.808199999999999</v>
      </c>
      <c r="F56" s="168">
        <v>-37.604999999999997</v>
      </c>
      <c r="G56" s="168">
        <v>14.759499999999999</v>
      </c>
      <c r="H56" s="167"/>
      <c r="I56" s="168">
        <v>39.563299999999998</v>
      </c>
      <c r="J56" s="168">
        <v>-52.165599999999998</v>
      </c>
      <c r="K56" s="168">
        <v>46.833300000000001</v>
      </c>
      <c r="L56" s="168">
        <v>23.709299999999999</v>
      </c>
      <c r="M56" s="167"/>
      <c r="N56" s="168">
        <v>13.32</v>
      </c>
      <c r="O56" s="168">
        <v>-40.273000000000003</v>
      </c>
      <c r="P56" s="168">
        <v>35.200000000000003</v>
      </c>
      <c r="Q56" s="168">
        <v>17.388000000000002</v>
      </c>
      <c r="R56" s="168">
        <v>-35.200000000000003</v>
      </c>
      <c r="S56" s="168">
        <v>14.2898</v>
      </c>
      <c r="T56" s="168">
        <v>24.738399999999999</v>
      </c>
      <c r="U56" s="168">
        <v>9.5578000000000003</v>
      </c>
      <c r="V56" s="168">
        <v>9.4359000000000002</v>
      </c>
      <c r="W56" s="168">
        <v>15.729900000000001</v>
      </c>
      <c r="X56" s="168">
        <v>15.6279</v>
      </c>
      <c r="Y56" s="168">
        <v>0.27579999999999999</v>
      </c>
      <c r="Z56" s="168">
        <v>8.0139999999999993</v>
      </c>
      <c r="AA56" s="167"/>
      <c r="AB56" s="167"/>
      <c r="AC56" s="168">
        <v>-60.05</v>
      </c>
      <c r="AD56" s="168">
        <v>-60.02</v>
      </c>
      <c r="AE56" s="167"/>
      <c r="AF56" s="168">
        <v>-13.32</v>
      </c>
      <c r="AG56" s="168">
        <v>39.6</v>
      </c>
      <c r="AH56" s="168">
        <v>25.814</v>
      </c>
      <c r="AI56" s="168">
        <v>0.27900000000000003</v>
      </c>
      <c r="AJ56" s="167"/>
      <c r="AK56" s="168">
        <v>-46.29</v>
      </c>
      <c r="AL56" s="168">
        <v>-65.64</v>
      </c>
      <c r="AM56" s="168">
        <v>46.92</v>
      </c>
      <c r="AN56" s="168">
        <v>46.66</v>
      </c>
      <c r="AO56" s="168">
        <v>9.5655000000000001</v>
      </c>
      <c r="AP56" s="168">
        <v>12.0639</v>
      </c>
      <c r="AQ56" s="168">
        <v>63.254399999999997</v>
      </c>
      <c r="AR56" s="168">
        <v>65.6113</v>
      </c>
      <c r="AS56" s="168">
        <v>25.0885</v>
      </c>
      <c r="AT56" s="168">
        <v>-41.3934</v>
      </c>
      <c r="AU56" s="168">
        <v>-41.449199999999998</v>
      </c>
      <c r="AV56" s="168">
        <v>11.315</v>
      </c>
      <c r="AW56" s="168">
        <v>11.175800000000001</v>
      </c>
      <c r="AX56" s="168">
        <v>60.683500000000002</v>
      </c>
      <c r="AY56" s="168">
        <v>60.683500000000002</v>
      </c>
      <c r="AZ56" s="168">
        <v>-11.8734</v>
      </c>
      <c r="BA56" s="168">
        <v>-13.352399999999999</v>
      </c>
      <c r="BB56" s="168">
        <v>-308.93310000000002</v>
      </c>
      <c r="BC56" s="168">
        <v>-13.5123</v>
      </c>
      <c r="BD56" s="168">
        <v>-14.1</v>
      </c>
      <c r="BE56" s="168">
        <v>-14.5</v>
      </c>
      <c r="BF56" s="168">
        <v>48.041499999999999</v>
      </c>
      <c r="BG56" s="168">
        <v>46.911900000000003</v>
      </c>
      <c r="BH56" s="168">
        <v>-4.4202000000000004</v>
      </c>
      <c r="BI56" s="167"/>
      <c r="BJ56" s="168">
        <v>-32.293799999999997</v>
      </c>
      <c r="BK56" s="168">
        <v>4.8395000000000001</v>
      </c>
      <c r="BL56" s="168">
        <v>0</v>
      </c>
      <c r="BM56" s="168">
        <v>2.032</v>
      </c>
      <c r="BN56" s="168">
        <v>353.12959999999998</v>
      </c>
      <c r="BO56" s="168">
        <v>57.344299999999997</v>
      </c>
      <c r="BP56" s="168">
        <v>57.4358</v>
      </c>
      <c r="BQ56" s="168">
        <v>-224.3235</v>
      </c>
      <c r="BR56" s="168">
        <v>379.02109999999999</v>
      </c>
      <c r="BS56" s="167"/>
      <c r="BT56" s="168">
        <v>-43.2089</v>
      </c>
      <c r="BU56" s="168">
        <v>44.765799999999999</v>
      </c>
      <c r="BV56" s="168">
        <v>84.397099999999995</v>
      </c>
      <c r="BW56" s="168">
        <v>26.03</v>
      </c>
      <c r="BX56" s="168">
        <v>23.57</v>
      </c>
      <c r="BY56" s="168">
        <v>57.71</v>
      </c>
      <c r="BZ56" s="168">
        <v>77.05</v>
      </c>
      <c r="CA56" s="168">
        <v>-62.9557</v>
      </c>
      <c r="CB56" s="168">
        <v>-63.357500000000002</v>
      </c>
      <c r="CC56" s="168">
        <v>112.3511</v>
      </c>
      <c r="CD56" s="168">
        <v>112.0314</v>
      </c>
      <c r="CE56" s="167"/>
      <c r="CF56" s="168">
        <v>-78.864699999999999</v>
      </c>
      <c r="CG56" s="168">
        <v>-78.739500000000007</v>
      </c>
      <c r="CH56" s="168">
        <v>-4.8792999999999997</v>
      </c>
      <c r="CI56" s="168">
        <v>0</v>
      </c>
      <c r="CJ56" s="167"/>
      <c r="CK56" s="167"/>
      <c r="CL56" s="168">
        <v>102.6</v>
      </c>
      <c r="CM56" s="168">
        <v>92.4</v>
      </c>
      <c r="CN56" s="168">
        <v>-13.14</v>
      </c>
      <c r="CO56" s="168">
        <v>70.987499999999997</v>
      </c>
      <c r="CP56" s="168">
        <v>69.175700000000006</v>
      </c>
      <c r="CQ56" s="168">
        <v>68.992500000000007</v>
      </c>
      <c r="CR56" s="168">
        <v>-12.450200000000001</v>
      </c>
      <c r="CS56" s="168">
        <v>-12.104900000000001</v>
      </c>
      <c r="CT56" s="168">
        <v>10.6518</v>
      </c>
      <c r="CU56" s="168">
        <v>-42.0715</v>
      </c>
      <c r="CV56" s="168">
        <v>11.217000000000001</v>
      </c>
      <c r="CW56" s="168">
        <v>13.1296</v>
      </c>
      <c r="CX56" s="168">
        <v>53.45</v>
      </c>
      <c r="CY56" s="168">
        <v>28.73</v>
      </c>
      <c r="CZ56" s="168">
        <v>48.288600000000002</v>
      </c>
      <c r="DA56" s="168">
        <v>45.707700000000003</v>
      </c>
      <c r="DB56" s="168">
        <v>-31.78</v>
      </c>
      <c r="DC56" s="168">
        <v>-1.9816</v>
      </c>
      <c r="DD56" s="167"/>
      <c r="DE56" s="167"/>
      <c r="DF56" s="168">
        <v>-116.38930000000001</v>
      </c>
      <c r="DG56" s="167"/>
      <c r="DH56" s="168">
        <v>-19.6111</v>
      </c>
      <c r="DI56" s="168">
        <v>-79.8</v>
      </c>
      <c r="DJ56" s="168">
        <v>-80.2</v>
      </c>
      <c r="DK56" s="168">
        <v>15.8835</v>
      </c>
      <c r="DL56" s="168">
        <v>39.852899999999998</v>
      </c>
      <c r="DM56" s="168">
        <v>56.841900000000003</v>
      </c>
      <c r="DN56" s="168">
        <v>56.854199999999999</v>
      </c>
      <c r="DO56" s="168">
        <v>39.65</v>
      </c>
      <c r="DP56" s="168">
        <v>-9.3699999999999992</v>
      </c>
      <c r="DQ56" s="168">
        <v>36.363</v>
      </c>
      <c r="DR56" s="168">
        <v>115.6741</v>
      </c>
      <c r="DS56" s="168">
        <v>-29.78</v>
      </c>
      <c r="DT56" s="168">
        <v>-30.01</v>
      </c>
      <c r="DU56" s="168">
        <v>111.42</v>
      </c>
      <c r="DV56" s="168">
        <v>60.2</v>
      </c>
      <c r="DW56" s="168">
        <v>118.1636</v>
      </c>
      <c r="DX56" s="168">
        <v>115.1636</v>
      </c>
      <c r="DY56" s="167"/>
      <c r="DZ56" s="168">
        <v>-27.309100000000001</v>
      </c>
      <c r="EA56" s="168">
        <v>200.06319999999999</v>
      </c>
      <c r="EB56" s="168">
        <v>156.70249999999999</v>
      </c>
      <c r="EC56" s="168">
        <v>148.61779999999999</v>
      </c>
      <c r="ED56" s="168">
        <v>152.5051</v>
      </c>
      <c r="EE56" s="168">
        <v>89.004499999999993</v>
      </c>
      <c r="EF56" s="168">
        <v>74.995199999999997</v>
      </c>
      <c r="EG56" s="168">
        <v>-20.818000000000001</v>
      </c>
      <c r="EH56" s="168">
        <v>234.13489999999999</v>
      </c>
      <c r="EI56" s="168">
        <v>269.56049999999999</v>
      </c>
      <c r="EJ56" s="167"/>
      <c r="EK56" s="168">
        <v>-29.709499999999998</v>
      </c>
      <c r="EL56" s="168">
        <v>-26.9971</v>
      </c>
      <c r="EM56" s="168">
        <v>-14.666499999999999</v>
      </c>
      <c r="EN56" s="168">
        <v>20.345400000000001</v>
      </c>
      <c r="EO56" s="168">
        <v>20.283200000000001</v>
      </c>
      <c r="EP56" s="168">
        <v>142.90799999999999</v>
      </c>
      <c r="EQ56" s="168">
        <v>-69.269800000000004</v>
      </c>
      <c r="ER56" s="168">
        <v>-70.2316</v>
      </c>
      <c r="ES56" s="168">
        <v>-40.3489</v>
      </c>
      <c r="ET56" s="168">
        <v>0</v>
      </c>
      <c r="EU56" s="168">
        <v>0</v>
      </c>
      <c r="EV56" s="168">
        <v>117.5</v>
      </c>
      <c r="EW56" s="168">
        <v>10.2018</v>
      </c>
      <c r="EX56" s="168">
        <v>-3.5177999999999998</v>
      </c>
      <c r="EY56" s="168">
        <v>-41.042499999999997</v>
      </c>
      <c r="EZ56" s="168">
        <v>-40.1616</v>
      </c>
      <c r="FA56" s="168">
        <v>13.0707</v>
      </c>
      <c r="FB56" s="168">
        <v>-72.623400000000004</v>
      </c>
      <c r="FC56" s="168">
        <v>40.116300000000003</v>
      </c>
      <c r="FD56" s="168">
        <v>24.209399999999999</v>
      </c>
      <c r="FE56" s="167"/>
      <c r="FF56" s="168">
        <v>23.831099999999999</v>
      </c>
      <c r="FG56" s="168">
        <v>43.791899999999998</v>
      </c>
      <c r="FH56" s="168">
        <v>44.088700000000003</v>
      </c>
      <c r="FI56" s="168">
        <v>42.238799999999998</v>
      </c>
      <c r="FJ56" s="168">
        <v>63.633400000000002</v>
      </c>
      <c r="FK56" s="168">
        <v>63.131</v>
      </c>
      <c r="FL56" s="168">
        <v>-82.388499999999993</v>
      </c>
      <c r="FM56" s="168">
        <v>30.068100000000001</v>
      </c>
      <c r="FN56" s="168">
        <v>29.597999999999999</v>
      </c>
      <c r="FO56" s="168">
        <v>-80.13</v>
      </c>
      <c r="FP56" s="168">
        <v>-76.693600000000004</v>
      </c>
      <c r="FQ56" s="168">
        <v>-3.5430999999999999</v>
      </c>
      <c r="FR56" s="168">
        <v>-15.74</v>
      </c>
      <c r="FS56" s="168">
        <v>9.8713999999999995</v>
      </c>
      <c r="FT56" s="168">
        <v>1.0123</v>
      </c>
      <c r="FU56" s="168">
        <v>-5.91</v>
      </c>
      <c r="FV56" s="168">
        <v>14.64</v>
      </c>
      <c r="FW56" s="167"/>
      <c r="FX56" s="167"/>
      <c r="FY56" s="168">
        <v>-5.2169999999999996</v>
      </c>
      <c r="FZ56" s="168">
        <v>4.4450000000000003</v>
      </c>
      <c r="GA56" s="167"/>
      <c r="GB56" s="168">
        <v>40.46</v>
      </c>
      <c r="GC56" s="168">
        <v>77.805599999999998</v>
      </c>
      <c r="GD56" s="168">
        <v>80.367699999999999</v>
      </c>
      <c r="GE56" s="168">
        <v>11.77</v>
      </c>
      <c r="GF56" s="168">
        <v>78.920199999999994</v>
      </c>
      <c r="GG56" s="168">
        <v>25.6</v>
      </c>
      <c r="GH56" s="168">
        <v>-20.417100000000001</v>
      </c>
      <c r="GI56" s="168">
        <v>1.3365</v>
      </c>
      <c r="GJ56" s="168">
        <v>1.4835</v>
      </c>
      <c r="GK56" s="168">
        <v>1.9108000000000001</v>
      </c>
      <c r="GL56" s="167"/>
      <c r="GM56" s="167"/>
      <c r="GN56" s="168">
        <v>-16.3553</v>
      </c>
      <c r="GO56" s="168">
        <v>-32.464700000000001</v>
      </c>
      <c r="GP56" s="168">
        <v>13.410500000000001</v>
      </c>
      <c r="GQ56" s="168">
        <v>33.992400000000004</v>
      </c>
      <c r="GR56" s="168">
        <v>56.226500000000001</v>
      </c>
      <c r="GS56" s="168">
        <v>57.103099999999998</v>
      </c>
      <c r="GT56" s="168">
        <v>-150.9478</v>
      </c>
      <c r="GU56" s="168">
        <v>-22.664899999999999</v>
      </c>
      <c r="GV56" s="168">
        <v>34.776400000000002</v>
      </c>
      <c r="GW56" s="168">
        <v>-46.273000000000003</v>
      </c>
      <c r="GX56" s="168">
        <v>8.7280999999999995</v>
      </c>
      <c r="GY56" s="168">
        <v>8.3901000000000003</v>
      </c>
      <c r="GZ56" s="168">
        <v>8.1753999999999998</v>
      </c>
      <c r="HA56" s="168">
        <v>10</v>
      </c>
      <c r="HB56" s="168">
        <v>143.9419</v>
      </c>
      <c r="HC56" s="168">
        <v>142.38249999999999</v>
      </c>
      <c r="HD56" s="168">
        <v>266.5</v>
      </c>
      <c r="HE56" s="168">
        <v>-268.70710000000003</v>
      </c>
      <c r="HF56" s="168">
        <v>-564.08309999999994</v>
      </c>
      <c r="HG56" s="168">
        <v>572.37149999999997</v>
      </c>
      <c r="HH56" s="168">
        <v>528.43050000000005</v>
      </c>
      <c r="HI56" s="168">
        <v>-136.655</v>
      </c>
      <c r="HJ56" s="168">
        <v>-135.38810000000001</v>
      </c>
      <c r="HK56" s="168">
        <v>-47.669499999999999</v>
      </c>
      <c r="HL56" s="168">
        <v>-39.487699999999997</v>
      </c>
      <c r="HM56" s="168">
        <v>79.863299999999995</v>
      </c>
      <c r="HN56" s="168">
        <v>79.702100000000002</v>
      </c>
      <c r="HO56" s="167"/>
      <c r="HP56" s="167"/>
      <c r="HQ56" s="168">
        <v>33.632399999999997</v>
      </c>
      <c r="HR56" s="168">
        <v>32.753500000000003</v>
      </c>
      <c r="HS56" s="168">
        <v>-52.221899999999998</v>
      </c>
      <c r="HT56" s="168">
        <v>-51.989699999999999</v>
      </c>
      <c r="HU56" s="168">
        <v>81.23</v>
      </c>
      <c r="HV56" s="168">
        <v>81.03</v>
      </c>
      <c r="HW56" s="168">
        <v>10.7</v>
      </c>
      <c r="HX56" s="168">
        <v>10.7</v>
      </c>
      <c r="HY56" s="168">
        <v>22.130600000000001</v>
      </c>
      <c r="HZ56" s="168">
        <v>29.12</v>
      </c>
      <c r="IA56" s="168">
        <v>-328.86250000000001</v>
      </c>
      <c r="IB56" s="168">
        <v>103.9774</v>
      </c>
      <c r="IC56" s="168">
        <v>103.7979</v>
      </c>
      <c r="ID56" s="168">
        <v>13.9</v>
      </c>
      <c r="IE56" s="168">
        <v>-51.8</v>
      </c>
      <c r="IF56" s="168">
        <v>-31.8</v>
      </c>
      <c r="IG56" s="168">
        <v>-31.9</v>
      </c>
      <c r="IH56" s="167"/>
      <c r="II56" s="167"/>
      <c r="IJ56" s="168">
        <v>-522.71690000000001</v>
      </c>
      <c r="IK56" s="168">
        <v>-234.74440000000001</v>
      </c>
      <c r="IL56" s="168">
        <v>395.59769999999997</v>
      </c>
      <c r="IM56" s="168">
        <v>321.85950000000003</v>
      </c>
      <c r="IN56" s="167"/>
      <c r="IO56" s="168">
        <v>-313.52190000000002</v>
      </c>
      <c r="IP56" s="168">
        <v>312.90879999999999</v>
      </c>
      <c r="IQ56" s="168">
        <v>-158.90690000000001</v>
      </c>
      <c r="IR56" s="168">
        <v>-195.6097</v>
      </c>
      <c r="IS56" s="168">
        <v>-311.0573</v>
      </c>
      <c r="IT56" s="168">
        <v>74.0745</v>
      </c>
      <c r="IU56" s="168">
        <v>74.163700000000006</v>
      </c>
      <c r="IV56" s="168">
        <v>158.0693</v>
      </c>
      <c r="IW56" s="168">
        <v>-382.96879999999999</v>
      </c>
      <c r="IX56" s="168">
        <v>200.37309999999999</v>
      </c>
      <c r="IY56" s="168">
        <v>-184.46379999999999</v>
      </c>
      <c r="IZ56" s="168">
        <v>187.7816</v>
      </c>
      <c r="JA56" s="168">
        <v>-9.2272999999999996</v>
      </c>
      <c r="JB56" s="167"/>
      <c r="JC56" s="168">
        <v>9.44</v>
      </c>
      <c r="JD56" s="168">
        <v>7.6429999999999998</v>
      </c>
      <c r="JE56" s="168">
        <v>7.6520000000000001</v>
      </c>
      <c r="JF56" s="168">
        <v>-9.52</v>
      </c>
      <c r="JG56" s="168">
        <v>-16</v>
      </c>
      <c r="JH56" s="167"/>
      <c r="JI56" s="168">
        <v>16.8475</v>
      </c>
      <c r="JJ56" s="168">
        <v>-21.971499999999999</v>
      </c>
      <c r="JK56" s="168">
        <v>-41.5732</v>
      </c>
      <c r="JL56" s="168">
        <v>23.2</v>
      </c>
      <c r="JM56" s="168">
        <v>52.436</v>
      </c>
      <c r="JN56" s="168">
        <v>50.222999999999999</v>
      </c>
      <c r="JO56" s="168">
        <v>0</v>
      </c>
      <c r="JP56" s="168">
        <v>0</v>
      </c>
      <c r="JQ56" s="168">
        <v>50.986800000000002</v>
      </c>
      <c r="JR56" s="168">
        <v>51.732500000000002</v>
      </c>
      <c r="JS56" s="168">
        <v>52.6342</v>
      </c>
      <c r="JT56" s="167"/>
      <c r="JU56" s="168">
        <v>51</v>
      </c>
      <c r="JV56" s="168">
        <v>24.611599999999999</v>
      </c>
      <c r="JW56" s="168">
        <v>6.93</v>
      </c>
      <c r="JX56" s="167"/>
      <c r="JY56" s="168">
        <v>-44.794899999999998</v>
      </c>
      <c r="JZ56" s="168">
        <v>63.681800000000003</v>
      </c>
      <c r="KA56" s="168">
        <v>47.443800000000003</v>
      </c>
      <c r="KB56" s="168">
        <v>-43.718699999999998</v>
      </c>
      <c r="KC56" s="168">
        <v>-63.686900000000001</v>
      </c>
      <c r="KD56" s="168">
        <v>39.6233</v>
      </c>
      <c r="KE56" s="168">
        <v>23.715399999999999</v>
      </c>
      <c r="KF56" s="168">
        <v>-59.7</v>
      </c>
      <c r="KG56" s="168">
        <v>59.1</v>
      </c>
      <c r="KH56" s="168">
        <v>-37.619199999999999</v>
      </c>
      <c r="KI56" s="168">
        <v>209.15549999999999</v>
      </c>
    </row>
    <row r="57" spans="1:295" x14ac:dyDescent="0.3">
      <c r="A57" s="227" t="s">
        <v>799</v>
      </c>
      <c r="B57" s="227"/>
      <c r="C57" s="170">
        <v>0</v>
      </c>
      <c r="D57" s="170">
        <v>19.3507</v>
      </c>
      <c r="E57" s="170">
        <v>-19.670200000000001</v>
      </c>
      <c r="F57" s="170">
        <v>11.7188</v>
      </c>
      <c r="G57" s="170">
        <v>26.255199999999999</v>
      </c>
      <c r="H57" s="170">
        <v>0</v>
      </c>
      <c r="I57" s="170">
        <v>59.627000000000002</v>
      </c>
      <c r="J57" s="170">
        <v>-52.165599999999998</v>
      </c>
      <c r="K57" s="170">
        <v>66.402100000000004</v>
      </c>
      <c r="L57" s="170">
        <v>33.484999999999999</v>
      </c>
      <c r="M57" s="170">
        <v>0</v>
      </c>
      <c r="N57" s="170">
        <v>35.520000000000003</v>
      </c>
      <c r="O57" s="170">
        <v>-35.51</v>
      </c>
      <c r="P57" s="170">
        <v>70.400000000000006</v>
      </c>
      <c r="Q57" s="170">
        <v>26.495999999999999</v>
      </c>
      <c r="R57" s="170">
        <v>-33</v>
      </c>
      <c r="S57" s="170">
        <v>14.695</v>
      </c>
      <c r="T57" s="170">
        <v>68.056799999999996</v>
      </c>
      <c r="U57" s="170">
        <v>20.357099999999999</v>
      </c>
      <c r="V57" s="170">
        <v>20.416399999999999</v>
      </c>
      <c r="W57" s="170">
        <v>33.9681</v>
      </c>
      <c r="X57" s="170">
        <v>18.7453</v>
      </c>
      <c r="Y57" s="170">
        <v>6.3418000000000001</v>
      </c>
      <c r="Z57" s="170">
        <v>8.8007000000000009</v>
      </c>
      <c r="AA57" s="170">
        <v>0</v>
      </c>
      <c r="AB57" s="170">
        <v>0</v>
      </c>
      <c r="AC57" s="170">
        <v>-43.95</v>
      </c>
      <c r="AD57" s="170">
        <v>-43.82</v>
      </c>
      <c r="AE57" s="170">
        <v>0</v>
      </c>
      <c r="AF57" s="170">
        <v>0</v>
      </c>
      <c r="AG57" s="170">
        <v>77</v>
      </c>
      <c r="AH57" s="170">
        <v>32.597999999999999</v>
      </c>
      <c r="AI57" s="170">
        <v>0.309</v>
      </c>
      <c r="AJ57" s="170">
        <v>0</v>
      </c>
      <c r="AK57" s="170">
        <v>-17.649999999999999</v>
      </c>
      <c r="AL57" s="170">
        <v>-62</v>
      </c>
      <c r="AM57" s="170">
        <v>68.959999999999994</v>
      </c>
      <c r="AN57" s="170">
        <v>69.180000000000007</v>
      </c>
      <c r="AO57" s="170">
        <v>16.5532</v>
      </c>
      <c r="AP57" s="170">
        <v>13.584899999999999</v>
      </c>
      <c r="AQ57" s="170">
        <v>85.171700000000001</v>
      </c>
      <c r="AR57" s="170">
        <v>82.414100000000005</v>
      </c>
      <c r="AS57" s="170">
        <v>50.704500000000003</v>
      </c>
      <c r="AT57" s="170">
        <v>-31.212499999999999</v>
      </c>
      <c r="AU57" s="170">
        <v>-30.823599999999999</v>
      </c>
      <c r="AV57" s="170">
        <v>12.1608</v>
      </c>
      <c r="AW57" s="170">
        <v>12.216200000000001</v>
      </c>
      <c r="AX57" s="170">
        <v>84.930099999999996</v>
      </c>
      <c r="AY57" s="170">
        <v>86.805599999999998</v>
      </c>
      <c r="AZ57" s="170">
        <v>1.6691</v>
      </c>
      <c r="BA57" s="170">
        <v>0.96289999999999998</v>
      </c>
      <c r="BB57" s="170">
        <v>-276.12709999999998</v>
      </c>
      <c r="BC57" s="170">
        <v>-13.234</v>
      </c>
      <c r="BD57" s="170">
        <v>-5.7</v>
      </c>
      <c r="BE57" s="170">
        <v>-5.8</v>
      </c>
      <c r="BF57" s="170">
        <v>63.113700000000001</v>
      </c>
      <c r="BG57" s="170">
        <v>61.978499999999997</v>
      </c>
      <c r="BH57" s="170">
        <v>-3.1709999999999998</v>
      </c>
      <c r="BI57" s="170">
        <v>0</v>
      </c>
      <c r="BJ57" s="170">
        <v>-32.293799999999997</v>
      </c>
      <c r="BK57" s="170">
        <v>9.7617999999999991</v>
      </c>
      <c r="BL57" s="170">
        <v>8.1754999999999995</v>
      </c>
      <c r="BM57" s="170">
        <v>5.4840999999999998</v>
      </c>
      <c r="BN57" s="170">
        <v>558.76319999999998</v>
      </c>
      <c r="BO57" s="170">
        <v>187.7193</v>
      </c>
      <c r="BP57" s="170">
        <v>187.35310000000001</v>
      </c>
      <c r="BQ57" s="170">
        <v>-210.68170000000001</v>
      </c>
      <c r="BR57" s="170">
        <v>638.12900000000002</v>
      </c>
      <c r="BS57" s="170">
        <v>0</v>
      </c>
      <c r="BT57" s="170">
        <v>-40.883000000000003</v>
      </c>
      <c r="BU57" s="170">
        <v>118.17230000000001</v>
      </c>
      <c r="BV57" s="170">
        <v>105.0847</v>
      </c>
      <c r="BW57" s="170">
        <v>32.25</v>
      </c>
      <c r="BX57" s="170">
        <v>36.72</v>
      </c>
      <c r="BY57" s="170">
        <v>74.209999999999994</v>
      </c>
      <c r="BZ57" s="170">
        <v>85.65</v>
      </c>
      <c r="CA57" s="170">
        <v>-17.142299999999999</v>
      </c>
      <c r="CB57" s="170">
        <v>-17.678100000000001</v>
      </c>
      <c r="CC57" s="170">
        <v>112.3511</v>
      </c>
      <c r="CD57" s="170">
        <v>112.0314</v>
      </c>
      <c r="CE57" s="170">
        <v>29.077999999999999</v>
      </c>
      <c r="CF57" s="170">
        <v>-49.124400000000001</v>
      </c>
      <c r="CG57" s="170">
        <v>-48.8185</v>
      </c>
      <c r="CH57" s="170">
        <v>2.4087999999999998</v>
      </c>
      <c r="CI57" s="170">
        <v>0</v>
      </c>
      <c r="CJ57" s="170">
        <v>0</v>
      </c>
      <c r="CK57" s="170">
        <v>0</v>
      </c>
      <c r="CL57" s="170">
        <v>135.9</v>
      </c>
      <c r="CM57" s="170">
        <v>227.4</v>
      </c>
      <c r="CN57" s="170">
        <v>-11.04</v>
      </c>
      <c r="CO57" s="170">
        <v>74.627399999999994</v>
      </c>
      <c r="CP57" s="170">
        <v>73.513199999999998</v>
      </c>
      <c r="CQ57" s="170">
        <v>72.076899999999995</v>
      </c>
      <c r="CR57" s="170">
        <v>27.5105</v>
      </c>
      <c r="CS57" s="170">
        <v>27.709900000000001</v>
      </c>
      <c r="CT57" s="170">
        <v>42.3902</v>
      </c>
      <c r="CU57" s="170">
        <v>-24.773800000000001</v>
      </c>
      <c r="CV57" s="170">
        <v>51.909300000000002</v>
      </c>
      <c r="CW57" s="170">
        <v>18.492599999999999</v>
      </c>
      <c r="CX57" s="170">
        <v>77.05</v>
      </c>
      <c r="CY57" s="170">
        <v>39.96</v>
      </c>
      <c r="CZ57" s="170">
        <v>64.929199999999994</v>
      </c>
      <c r="DA57" s="170">
        <v>61.527999999999999</v>
      </c>
      <c r="DB57" s="170">
        <v>-24.21</v>
      </c>
      <c r="DC57" s="170">
        <v>-0.78149999999999997</v>
      </c>
      <c r="DD57" s="170">
        <v>0</v>
      </c>
      <c r="DE57" s="170">
        <v>0</v>
      </c>
      <c r="DF57" s="170">
        <v>-72.4315</v>
      </c>
      <c r="DG57" s="170">
        <v>0</v>
      </c>
      <c r="DH57" s="170">
        <v>-14.905900000000001</v>
      </c>
      <c r="DI57" s="170">
        <v>-59.4</v>
      </c>
      <c r="DJ57" s="170">
        <v>-59.6</v>
      </c>
      <c r="DK57" s="170">
        <v>22.760899999999999</v>
      </c>
      <c r="DL57" s="170">
        <v>62.118499999999997</v>
      </c>
      <c r="DM57" s="170">
        <v>79.854500000000002</v>
      </c>
      <c r="DN57" s="170">
        <v>87.908900000000003</v>
      </c>
      <c r="DO57" s="170">
        <v>62.07</v>
      </c>
      <c r="DP57" s="170">
        <v>-3.52</v>
      </c>
      <c r="DQ57" s="170">
        <v>48.267000000000003</v>
      </c>
      <c r="DR57" s="170">
        <v>142.91810000000001</v>
      </c>
      <c r="DS57" s="170">
        <v>-1.98</v>
      </c>
      <c r="DT57" s="170">
        <v>-2.04</v>
      </c>
      <c r="DU57" s="170">
        <v>125.38</v>
      </c>
      <c r="DV57" s="170">
        <v>77.41</v>
      </c>
      <c r="DW57" s="170">
        <v>143.94540000000001</v>
      </c>
      <c r="DX57" s="170">
        <v>141.2182</v>
      </c>
      <c r="DY57" s="170">
        <v>4.3093000000000004</v>
      </c>
      <c r="DZ57" s="170">
        <v>4.0364000000000004</v>
      </c>
      <c r="EA57" s="170">
        <v>244.10550000000001</v>
      </c>
      <c r="EB57" s="170">
        <v>193.2629</v>
      </c>
      <c r="EC57" s="170">
        <v>185.56620000000001</v>
      </c>
      <c r="ED57" s="170">
        <v>187.69659999999999</v>
      </c>
      <c r="EE57" s="170">
        <v>91.184600000000003</v>
      </c>
      <c r="EF57" s="170">
        <v>83.190899999999999</v>
      </c>
      <c r="EG57" s="170">
        <v>-17.233000000000001</v>
      </c>
      <c r="EH57" s="170">
        <v>523.93330000000003</v>
      </c>
      <c r="EI57" s="170">
        <v>269.56049999999999</v>
      </c>
      <c r="EJ57" s="170">
        <v>0</v>
      </c>
      <c r="EK57" s="170">
        <v>-19.877800000000001</v>
      </c>
      <c r="EL57" s="170">
        <v>-16.8842</v>
      </c>
      <c r="EM57" s="170">
        <v>58.037300000000002</v>
      </c>
      <c r="EN57" s="170">
        <v>27.733000000000001</v>
      </c>
      <c r="EO57" s="170">
        <v>26.222799999999999</v>
      </c>
      <c r="EP57" s="170">
        <v>185.916</v>
      </c>
      <c r="EQ57" s="170">
        <v>-35.132399999999997</v>
      </c>
      <c r="ER57" s="170">
        <v>-36.231400000000001</v>
      </c>
      <c r="ES57" s="170">
        <v>19.751000000000001</v>
      </c>
      <c r="ET57" s="170">
        <v>18.88</v>
      </c>
      <c r="EU57" s="170">
        <v>0</v>
      </c>
      <c r="EV57" s="170">
        <v>125.2</v>
      </c>
      <c r="EW57" s="170">
        <v>15.545</v>
      </c>
      <c r="EX57" s="170">
        <v>7.5964999999999998</v>
      </c>
      <c r="EY57" s="170">
        <v>-34.586799999999997</v>
      </c>
      <c r="EZ57" s="170">
        <v>-33.506</v>
      </c>
      <c r="FA57" s="170">
        <v>15.985900000000001</v>
      </c>
      <c r="FB57" s="170">
        <v>-13.5375</v>
      </c>
      <c r="FC57" s="170">
        <v>40.116300000000003</v>
      </c>
      <c r="FD57" s="170">
        <v>26.5944</v>
      </c>
      <c r="FE57" s="170">
        <v>0</v>
      </c>
      <c r="FF57" s="170">
        <v>26.054200000000002</v>
      </c>
      <c r="FG57" s="170">
        <v>44.183999999999997</v>
      </c>
      <c r="FH57" s="170">
        <v>44.556899999999999</v>
      </c>
      <c r="FI57" s="170">
        <v>43.121299999999998</v>
      </c>
      <c r="FJ57" s="170">
        <v>69.996700000000004</v>
      </c>
      <c r="FK57" s="170">
        <v>69.661799999999999</v>
      </c>
      <c r="FL57" s="170">
        <v>62.461199999999998</v>
      </c>
      <c r="FM57" s="170">
        <v>39.055399999999999</v>
      </c>
      <c r="FN57" s="170">
        <v>39.081600000000002</v>
      </c>
      <c r="FO57" s="170">
        <v>38.473599999999998</v>
      </c>
      <c r="FP57" s="170">
        <v>51.049199999999999</v>
      </c>
      <c r="FQ57" s="170">
        <v>9.9262999999999995</v>
      </c>
      <c r="FR57" s="170">
        <v>7.96</v>
      </c>
      <c r="FS57" s="170">
        <v>15.259600000000001</v>
      </c>
      <c r="FT57" s="170">
        <v>1.597</v>
      </c>
      <c r="FU57" s="170">
        <v>-5.57</v>
      </c>
      <c r="FV57" s="170">
        <v>16.309999999999999</v>
      </c>
      <c r="FW57" s="170">
        <v>9.3253000000000004</v>
      </c>
      <c r="FX57" s="170">
        <v>11.4773</v>
      </c>
      <c r="FY57" s="170">
        <v>-3.1349999999999998</v>
      </c>
      <c r="FZ57" s="170">
        <v>4.6420000000000003</v>
      </c>
      <c r="GA57" s="170">
        <v>12.798400000000001</v>
      </c>
      <c r="GB57" s="170">
        <v>42.59</v>
      </c>
      <c r="GC57" s="170">
        <v>77.805599999999998</v>
      </c>
      <c r="GD57" s="170">
        <v>80.9054</v>
      </c>
      <c r="GE57" s="170">
        <v>15.68</v>
      </c>
      <c r="GF57" s="170">
        <v>83.330500000000001</v>
      </c>
      <c r="GG57" s="170">
        <v>26.2</v>
      </c>
      <c r="GH57" s="170">
        <v>-9.9735999999999994</v>
      </c>
      <c r="GI57" s="170">
        <v>5.7084000000000001</v>
      </c>
      <c r="GJ57" s="170">
        <v>6.3734999999999999</v>
      </c>
      <c r="GK57" s="170">
        <v>3.0886999999999998</v>
      </c>
      <c r="GL57" s="170">
        <v>0</v>
      </c>
      <c r="GM57" s="170">
        <v>0</v>
      </c>
      <c r="GN57" s="170">
        <v>-13.0062</v>
      </c>
      <c r="GO57" s="170">
        <v>-17.804500000000001</v>
      </c>
      <c r="GP57" s="170">
        <v>17.543600000000001</v>
      </c>
      <c r="GQ57" s="170">
        <v>50.864400000000003</v>
      </c>
      <c r="GR57" s="170">
        <v>64.137600000000006</v>
      </c>
      <c r="GS57" s="170">
        <v>65.849500000000006</v>
      </c>
      <c r="GT57" s="170">
        <v>-88.145799999999994</v>
      </c>
      <c r="GU57" s="170">
        <v>-17.620200000000001</v>
      </c>
      <c r="GV57" s="170">
        <v>41.3386</v>
      </c>
      <c r="GW57" s="170">
        <v>-36.618400000000001</v>
      </c>
      <c r="GX57" s="170">
        <v>12.231999999999999</v>
      </c>
      <c r="GY57" s="170">
        <v>17.709299999999999</v>
      </c>
      <c r="GZ57" s="170">
        <v>17.048200000000001</v>
      </c>
      <c r="HA57" s="170">
        <v>14.9406</v>
      </c>
      <c r="HB57" s="170">
        <v>148.63999999999999</v>
      </c>
      <c r="HC57" s="170">
        <v>148.3861</v>
      </c>
      <c r="HD57" s="170">
        <v>276.60000000000002</v>
      </c>
      <c r="HE57" s="170">
        <v>-65.161299999999997</v>
      </c>
      <c r="HF57" s="170">
        <v>-237.5926</v>
      </c>
      <c r="HG57" s="170">
        <v>572.37149999999997</v>
      </c>
      <c r="HH57" s="170">
        <v>528.43050000000005</v>
      </c>
      <c r="HI57" s="170">
        <v>-40.866599999999998</v>
      </c>
      <c r="HJ57" s="170">
        <v>-40.083599999999997</v>
      </c>
      <c r="HK57" s="170">
        <v>-31.447399999999998</v>
      </c>
      <c r="HL57" s="170">
        <v>-19.772200000000002</v>
      </c>
      <c r="HM57" s="170">
        <v>85.131299999999996</v>
      </c>
      <c r="HN57" s="170">
        <v>82.400199999999998</v>
      </c>
      <c r="HO57" s="170">
        <v>0</v>
      </c>
      <c r="HP57" s="170">
        <v>0</v>
      </c>
      <c r="HQ57" s="170">
        <v>36.049399999999999</v>
      </c>
      <c r="HR57" s="170">
        <v>35.1815</v>
      </c>
      <c r="HS57" s="170">
        <v>-4.3617999999999997</v>
      </c>
      <c r="HT57" s="170">
        <v>-4.3067000000000002</v>
      </c>
      <c r="HU57" s="170">
        <v>81.23</v>
      </c>
      <c r="HV57" s="170">
        <v>81.03</v>
      </c>
      <c r="HW57" s="170">
        <v>48.5</v>
      </c>
      <c r="HX57" s="170">
        <v>49</v>
      </c>
      <c r="HY57" s="170">
        <v>22.662500000000001</v>
      </c>
      <c r="HZ57" s="170">
        <v>41.44</v>
      </c>
      <c r="IA57" s="170">
        <v>-282.08080000000001</v>
      </c>
      <c r="IB57" s="170">
        <v>109.2453</v>
      </c>
      <c r="IC57" s="170">
        <v>108.5937</v>
      </c>
      <c r="ID57" s="170">
        <v>17.899999999999999</v>
      </c>
      <c r="IE57" s="170">
        <v>16.5</v>
      </c>
      <c r="IF57" s="170">
        <v>0.5</v>
      </c>
      <c r="IG57" s="170">
        <v>1.4</v>
      </c>
      <c r="IH57" s="170">
        <v>1.9558</v>
      </c>
      <c r="II57" s="170">
        <v>1.7685</v>
      </c>
      <c r="IJ57" s="170">
        <v>0</v>
      </c>
      <c r="IK57" s="170">
        <v>173.35650000000001</v>
      </c>
      <c r="IL57" s="170">
        <v>450.9658</v>
      </c>
      <c r="IM57" s="170">
        <v>358.70890000000003</v>
      </c>
      <c r="IN57" s="170">
        <v>0</v>
      </c>
      <c r="IO57" s="170">
        <v>56.941600000000001</v>
      </c>
      <c r="IP57" s="170">
        <v>354.23399999999998</v>
      </c>
      <c r="IQ57" s="170">
        <v>-123.8844</v>
      </c>
      <c r="IR57" s="170">
        <v>81.831000000000003</v>
      </c>
      <c r="IS57" s="170">
        <v>62.332299999999996</v>
      </c>
      <c r="IT57" s="170">
        <v>156.0429</v>
      </c>
      <c r="IU57" s="170">
        <v>157.02529999999999</v>
      </c>
      <c r="IV57" s="170">
        <v>200.7645</v>
      </c>
      <c r="IW57" s="170">
        <v>45.193399999999997</v>
      </c>
      <c r="IX57" s="170">
        <v>218.60839999999999</v>
      </c>
      <c r="IY57" s="170">
        <v>-11.5943</v>
      </c>
      <c r="IZ57" s="170">
        <v>233.70869999999999</v>
      </c>
      <c r="JA57" s="170">
        <v>-8.0406999999999993</v>
      </c>
      <c r="JB57" s="170">
        <v>0</v>
      </c>
      <c r="JC57" s="170">
        <v>30.64</v>
      </c>
      <c r="JD57" s="170">
        <v>7.9050000000000002</v>
      </c>
      <c r="JE57" s="170">
        <v>7.9340000000000002</v>
      </c>
      <c r="JF57" s="170">
        <v>-8.16</v>
      </c>
      <c r="JG57" s="170">
        <v>7.36</v>
      </c>
      <c r="JH57" s="170">
        <v>0</v>
      </c>
      <c r="JI57" s="170">
        <v>17.930900000000001</v>
      </c>
      <c r="JJ57" s="170">
        <v>3.2000000000000001E-2</v>
      </c>
      <c r="JK57" s="170">
        <v>-23.0579</v>
      </c>
      <c r="JL57" s="170">
        <v>23.2</v>
      </c>
      <c r="JM57" s="170">
        <v>54.991999999999997</v>
      </c>
      <c r="JN57" s="170">
        <v>54.808</v>
      </c>
      <c r="JO57" s="170">
        <v>11.686</v>
      </c>
      <c r="JP57" s="170">
        <v>13.8164</v>
      </c>
      <c r="JQ57" s="170">
        <v>54.0657</v>
      </c>
      <c r="JR57" s="170">
        <v>53.174799999999998</v>
      </c>
      <c r="JS57" s="170">
        <v>54.052399999999999</v>
      </c>
      <c r="JT57" s="170">
        <v>0</v>
      </c>
      <c r="JU57" s="170">
        <v>53.3</v>
      </c>
      <c r="JV57" s="170">
        <v>24.81</v>
      </c>
      <c r="JW57" s="170">
        <v>10.49</v>
      </c>
      <c r="JX57" s="170">
        <v>0</v>
      </c>
      <c r="JY57" s="170">
        <v>-22.1645</v>
      </c>
      <c r="JZ57" s="170">
        <v>63.958799999999997</v>
      </c>
      <c r="KA57" s="170">
        <v>47.443800000000003</v>
      </c>
      <c r="KB57" s="170">
        <v>-21.79</v>
      </c>
      <c r="KC57" s="170">
        <v>-55.872300000000003</v>
      </c>
      <c r="KD57" s="170">
        <v>39.6233</v>
      </c>
      <c r="KE57" s="170">
        <v>39.002699999999997</v>
      </c>
      <c r="KF57" s="170">
        <v>8.6</v>
      </c>
      <c r="KG57" s="170">
        <v>62</v>
      </c>
      <c r="KH57" s="170">
        <v>-30.110900000000001</v>
      </c>
      <c r="KI57" s="170">
        <v>420.82659999999998</v>
      </c>
    </row>
    <row r="58" spans="1:295" x14ac:dyDescent="0.3">
      <c r="A58" s="227" t="s">
        <v>800</v>
      </c>
      <c r="B58" s="227"/>
      <c r="C58" s="170">
        <v>0</v>
      </c>
      <c r="D58" s="170">
        <v>13.2598</v>
      </c>
      <c r="E58" s="170">
        <v>-28.6435</v>
      </c>
      <c r="F58" s="170">
        <v>-40.994500000000002</v>
      </c>
      <c r="G58" s="170">
        <v>14.6792</v>
      </c>
      <c r="H58" s="170">
        <v>0</v>
      </c>
      <c r="I58" s="170">
        <v>35.932299999999998</v>
      </c>
      <c r="J58" s="170">
        <v>-116.0321</v>
      </c>
      <c r="K58" s="170">
        <v>38.2316</v>
      </c>
      <c r="L58" s="170">
        <v>19.0474</v>
      </c>
      <c r="M58" s="170">
        <v>0</v>
      </c>
      <c r="N58" s="170">
        <v>0</v>
      </c>
      <c r="O58" s="170">
        <v>-78.733000000000004</v>
      </c>
      <c r="P58" s="170">
        <v>33</v>
      </c>
      <c r="Q58" s="170">
        <v>11.592000000000001</v>
      </c>
      <c r="R58" s="170">
        <v>-70.400000000000006</v>
      </c>
      <c r="S58" s="170">
        <v>11.311400000000001</v>
      </c>
      <c r="T58" s="170">
        <v>24.738399999999999</v>
      </c>
      <c r="U58" s="170">
        <v>9.5578000000000003</v>
      </c>
      <c r="V58" s="170">
        <v>9.4359000000000002</v>
      </c>
      <c r="W58" s="170">
        <v>15.729900000000001</v>
      </c>
      <c r="X58" s="170">
        <v>15.5001</v>
      </c>
      <c r="Y58" s="170">
        <v>5.57E-2</v>
      </c>
      <c r="Z58" s="170">
        <v>2.3795999999999999</v>
      </c>
      <c r="AA58" s="170">
        <v>0</v>
      </c>
      <c r="AB58" s="170">
        <v>0</v>
      </c>
      <c r="AC58" s="170">
        <v>-80.150000000000006</v>
      </c>
      <c r="AD58" s="170">
        <v>-79.739999999999995</v>
      </c>
      <c r="AE58" s="170">
        <v>0</v>
      </c>
      <c r="AF58" s="170">
        <v>-35.520000000000003</v>
      </c>
      <c r="AG58" s="170">
        <v>35.200000000000003</v>
      </c>
      <c r="AH58" s="170">
        <v>23.137</v>
      </c>
      <c r="AI58" s="170">
        <v>0.26800000000000002</v>
      </c>
      <c r="AJ58" s="170">
        <v>0</v>
      </c>
      <c r="AK58" s="170">
        <v>-67.97</v>
      </c>
      <c r="AL58" s="170">
        <v>-102.65</v>
      </c>
      <c r="AM58" s="170">
        <v>17.62</v>
      </c>
      <c r="AN58" s="170">
        <v>17.649999999999999</v>
      </c>
      <c r="AO58" s="170">
        <v>5.5602</v>
      </c>
      <c r="AP58" s="170">
        <v>6.8956999999999997</v>
      </c>
      <c r="AQ58" s="170">
        <v>54.543700000000001</v>
      </c>
      <c r="AR58" s="170">
        <v>56.250100000000003</v>
      </c>
      <c r="AS58" s="170">
        <v>24.440999999999999</v>
      </c>
      <c r="AT58" s="170">
        <v>-56.128900000000002</v>
      </c>
      <c r="AU58" s="170">
        <v>-56.220700000000001</v>
      </c>
      <c r="AV58" s="170">
        <v>7.5426000000000002</v>
      </c>
      <c r="AW58" s="170">
        <v>7.3773</v>
      </c>
      <c r="AX58" s="170">
        <v>56.6648</v>
      </c>
      <c r="AY58" s="170">
        <v>57.468499999999999</v>
      </c>
      <c r="AZ58" s="170">
        <v>-25.223099999999999</v>
      </c>
      <c r="BA58" s="170">
        <v>-27.133500000000002</v>
      </c>
      <c r="BB58" s="170">
        <v>-514.47389999999996</v>
      </c>
      <c r="BC58" s="170">
        <v>-30.619499999999999</v>
      </c>
      <c r="BD58" s="170">
        <v>-14.1</v>
      </c>
      <c r="BE58" s="170">
        <v>-14.5</v>
      </c>
      <c r="BF58" s="170">
        <v>38.021000000000001</v>
      </c>
      <c r="BG58" s="170">
        <v>36.985799999999998</v>
      </c>
      <c r="BH58" s="170">
        <v>-5.9946999999999999</v>
      </c>
      <c r="BI58" s="170">
        <v>0</v>
      </c>
      <c r="BJ58" s="170">
        <v>-59.267800000000001</v>
      </c>
      <c r="BK58" s="170">
        <v>2.9506000000000001</v>
      </c>
      <c r="BL58" s="170">
        <v>0</v>
      </c>
      <c r="BM58" s="170">
        <v>2.032</v>
      </c>
      <c r="BN58" s="170">
        <v>330.02710000000002</v>
      </c>
      <c r="BO58" s="170">
        <v>39.368899999999996</v>
      </c>
      <c r="BP58" s="170">
        <v>39.613</v>
      </c>
      <c r="BQ58" s="170">
        <v>-511.66800000000001</v>
      </c>
      <c r="BR58" s="170">
        <v>326.4615</v>
      </c>
      <c r="BS58" s="170">
        <v>0</v>
      </c>
      <c r="BT58" s="170">
        <v>-115.9988</v>
      </c>
      <c r="BU58" s="170">
        <v>42.165700000000001</v>
      </c>
      <c r="BV58" s="170">
        <v>65.725300000000004</v>
      </c>
      <c r="BW58" s="170">
        <v>21.28</v>
      </c>
      <c r="BX58" s="170">
        <v>16.12</v>
      </c>
      <c r="BY58" s="170">
        <v>44.45</v>
      </c>
      <c r="BZ58" s="170">
        <v>63.36</v>
      </c>
      <c r="CA58" s="170">
        <v>-69.921400000000006</v>
      </c>
      <c r="CB58" s="170">
        <v>-67.376199999999997</v>
      </c>
      <c r="CC58" s="170">
        <v>74.667900000000003</v>
      </c>
      <c r="CD58" s="170">
        <v>75.278999999999996</v>
      </c>
      <c r="CE58" s="170">
        <v>0.1449</v>
      </c>
      <c r="CF58" s="170">
        <v>-149.87190000000001</v>
      </c>
      <c r="CG58" s="170">
        <v>-148.02590000000001</v>
      </c>
      <c r="CH58" s="170">
        <v>-10.2438</v>
      </c>
      <c r="CI58" s="170">
        <v>0</v>
      </c>
      <c r="CJ58" s="170">
        <v>0</v>
      </c>
      <c r="CK58" s="170">
        <v>0</v>
      </c>
      <c r="CL58" s="170">
        <v>0</v>
      </c>
      <c r="CM58" s="170">
        <v>76.2</v>
      </c>
      <c r="CN58" s="170">
        <v>-15.74</v>
      </c>
      <c r="CO58" s="170">
        <v>51.955100000000002</v>
      </c>
      <c r="CP58" s="170">
        <v>50.620699999999999</v>
      </c>
      <c r="CQ58" s="170">
        <v>51.063800000000001</v>
      </c>
      <c r="CR58" s="170">
        <v>-35.687100000000001</v>
      </c>
      <c r="CS58" s="170">
        <v>-35.348500000000001</v>
      </c>
      <c r="CT58" s="170">
        <v>1</v>
      </c>
      <c r="CU58" s="170">
        <v>-119.31189999999999</v>
      </c>
      <c r="CV58" s="170">
        <v>8.4128000000000007</v>
      </c>
      <c r="CW58" s="170">
        <v>9.8627000000000002</v>
      </c>
      <c r="CX58" s="170">
        <v>33</v>
      </c>
      <c r="CY58" s="170">
        <v>19.41</v>
      </c>
      <c r="CZ58" s="170">
        <v>41.9604</v>
      </c>
      <c r="DA58" s="170">
        <v>39.701799999999999</v>
      </c>
      <c r="DB58" s="170">
        <v>-37.15</v>
      </c>
      <c r="DC58" s="170">
        <v>-10.9269</v>
      </c>
      <c r="DD58" s="170">
        <v>0</v>
      </c>
      <c r="DE58" s="170">
        <v>0</v>
      </c>
      <c r="DF58" s="170">
        <v>-143.02610000000001</v>
      </c>
      <c r="DG58" s="170">
        <v>-25.014299999999999</v>
      </c>
      <c r="DH58" s="170">
        <v>-22.845600000000001</v>
      </c>
      <c r="DI58" s="170">
        <v>-127</v>
      </c>
      <c r="DJ58" s="170">
        <v>-126.6</v>
      </c>
      <c r="DK58" s="170">
        <v>14.8947</v>
      </c>
      <c r="DL58" s="170">
        <v>31.063800000000001</v>
      </c>
      <c r="DM58" s="170">
        <v>34.768500000000003</v>
      </c>
      <c r="DN58" s="170">
        <v>44.549599999999998</v>
      </c>
      <c r="DO58" s="170">
        <v>31</v>
      </c>
      <c r="DP58" s="170">
        <v>-13.38</v>
      </c>
      <c r="DQ58" s="170">
        <v>31.9145</v>
      </c>
      <c r="DR58" s="170">
        <v>73.2667</v>
      </c>
      <c r="DS58" s="170">
        <v>-30.67</v>
      </c>
      <c r="DT58" s="170">
        <v>-31.07</v>
      </c>
      <c r="DU58" s="170">
        <v>68.180000000000007</v>
      </c>
      <c r="DV58" s="170">
        <v>51.13</v>
      </c>
      <c r="DW58" s="170">
        <v>70.072699999999998</v>
      </c>
      <c r="DX58" s="170">
        <v>69.236400000000003</v>
      </c>
      <c r="DY58" s="170">
        <v>-36.4544</v>
      </c>
      <c r="DZ58" s="170">
        <v>-34.4</v>
      </c>
      <c r="EA58" s="170">
        <v>164.09639999999999</v>
      </c>
      <c r="EB58" s="170">
        <v>121.74769999999999</v>
      </c>
      <c r="EC58" s="170">
        <v>115.67619999999999</v>
      </c>
      <c r="ED58" s="170">
        <v>117.4833</v>
      </c>
      <c r="EE58" s="170">
        <v>30.485600000000002</v>
      </c>
      <c r="EF58" s="170">
        <v>16.216000000000001</v>
      </c>
      <c r="EG58" s="170">
        <v>-25.507999999999999</v>
      </c>
      <c r="EH58" s="170">
        <v>223.00110000000001</v>
      </c>
      <c r="EI58" s="170">
        <v>-149.23920000000001</v>
      </c>
      <c r="EJ58" s="170">
        <v>0</v>
      </c>
      <c r="EK58" s="170">
        <v>-39.873899999999999</v>
      </c>
      <c r="EL58" s="170">
        <v>-36.520200000000003</v>
      </c>
      <c r="EM58" s="170">
        <v>-14.666499999999999</v>
      </c>
      <c r="EN58" s="170">
        <v>-56.238599999999998</v>
      </c>
      <c r="EO58" s="170">
        <v>-53.277299999999997</v>
      </c>
      <c r="EP58" s="170">
        <v>23.088000000000001</v>
      </c>
      <c r="EQ58" s="170">
        <v>-73.0565</v>
      </c>
      <c r="ER58" s="170">
        <v>-73.671499999999995</v>
      </c>
      <c r="ES58" s="170">
        <v>-43.643000000000001</v>
      </c>
      <c r="ET58" s="170">
        <v>0</v>
      </c>
      <c r="EU58" s="170">
        <v>-13.11</v>
      </c>
      <c r="EV58" s="170">
        <v>1</v>
      </c>
      <c r="EW58" s="170">
        <v>8.4925999999999995</v>
      </c>
      <c r="EX58" s="170">
        <v>-147.11340000000001</v>
      </c>
      <c r="EY58" s="170">
        <v>-44.250599999999999</v>
      </c>
      <c r="EZ58" s="170">
        <v>-43.091700000000003</v>
      </c>
      <c r="FA58" s="170">
        <v>3.6960000000000002</v>
      </c>
      <c r="FB58" s="170">
        <v>-78.153300000000002</v>
      </c>
      <c r="FC58" s="170">
        <v>-17.975100000000001</v>
      </c>
      <c r="FD58" s="170">
        <v>22.510100000000001</v>
      </c>
      <c r="FE58" s="170">
        <v>0</v>
      </c>
      <c r="FF58" s="170">
        <v>21.860700000000001</v>
      </c>
      <c r="FG58" s="170">
        <v>29.478000000000002</v>
      </c>
      <c r="FH58" s="170">
        <v>30.1022</v>
      </c>
      <c r="FI58" s="170">
        <v>28.581499999999998</v>
      </c>
      <c r="FJ58" s="170">
        <v>16.243300000000001</v>
      </c>
      <c r="FK58" s="170">
        <v>16.410699999999999</v>
      </c>
      <c r="FL58" s="170">
        <v>-88.249499999999998</v>
      </c>
      <c r="FM58" s="170">
        <v>-2.4609999999999999</v>
      </c>
      <c r="FN58" s="170">
        <v>-2.2524000000000002</v>
      </c>
      <c r="FO58" s="170">
        <v>-80.13</v>
      </c>
      <c r="FP58" s="170">
        <v>-76.693600000000004</v>
      </c>
      <c r="FQ58" s="170">
        <v>-15.474500000000001</v>
      </c>
      <c r="FR58" s="170">
        <v>-16.32</v>
      </c>
      <c r="FS58" s="170">
        <v>9.3537999999999997</v>
      </c>
      <c r="FT58" s="170">
        <v>0.59850000000000003</v>
      </c>
      <c r="FU58" s="170">
        <v>-10.07</v>
      </c>
      <c r="FV58" s="170">
        <v>9.6199999999999992</v>
      </c>
      <c r="FW58" s="170">
        <v>-15.5078</v>
      </c>
      <c r="FX58" s="170">
        <v>7.6214000000000004</v>
      </c>
      <c r="FY58" s="170">
        <v>-6.8319999999999999</v>
      </c>
      <c r="FZ58" s="170">
        <v>4.2329999999999997</v>
      </c>
      <c r="GA58" s="170">
        <v>10.283099999999999</v>
      </c>
      <c r="GB58" s="170">
        <v>31.35</v>
      </c>
      <c r="GC58" s="170">
        <v>-51.574599999999997</v>
      </c>
      <c r="GD58" s="170">
        <v>-39.539299999999997</v>
      </c>
      <c r="GE58" s="170">
        <v>11.77</v>
      </c>
      <c r="GF58" s="170">
        <v>61.142600000000002</v>
      </c>
      <c r="GG58" s="170">
        <v>19.100000000000001</v>
      </c>
      <c r="GH58" s="170">
        <v>-24.570900000000002</v>
      </c>
      <c r="GI58" s="170">
        <v>-0.25619999999999998</v>
      </c>
      <c r="GJ58" s="170">
        <v>0</v>
      </c>
      <c r="GK58" s="170">
        <v>1.3834</v>
      </c>
      <c r="GL58" s="170">
        <v>0</v>
      </c>
      <c r="GM58" s="170">
        <v>0</v>
      </c>
      <c r="GN58" s="170">
        <v>-17.4038</v>
      </c>
      <c r="GO58" s="170">
        <v>-48.172699999999999</v>
      </c>
      <c r="GP58" s="170">
        <v>9.4329999999999998</v>
      </c>
      <c r="GQ58" s="170">
        <v>18.2576</v>
      </c>
      <c r="GR58" s="170">
        <v>54.2956</v>
      </c>
      <c r="GS58" s="170">
        <v>54.950800000000001</v>
      </c>
      <c r="GT58" s="170">
        <v>-175.38460000000001</v>
      </c>
      <c r="GU58" s="170">
        <v>-34.011400000000002</v>
      </c>
      <c r="GV58" s="170">
        <v>21.04</v>
      </c>
      <c r="GW58" s="170">
        <v>-72.998800000000003</v>
      </c>
      <c r="GX58" s="170">
        <v>6.8754</v>
      </c>
      <c r="GY58" s="170">
        <v>5.2553000000000001</v>
      </c>
      <c r="GZ58" s="170">
        <v>4.9888000000000003</v>
      </c>
      <c r="HA58" s="170">
        <v>8.5658999999999992</v>
      </c>
      <c r="HB58" s="170">
        <v>40.939300000000003</v>
      </c>
      <c r="HC58" s="170">
        <v>42.298900000000003</v>
      </c>
      <c r="HD58" s="170">
        <v>65</v>
      </c>
      <c r="HE58" s="170">
        <v>-276.1404</v>
      </c>
      <c r="HF58" s="170">
        <v>-569.80010000000004</v>
      </c>
      <c r="HG58" s="170">
        <v>239.01820000000001</v>
      </c>
      <c r="HH58" s="170">
        <v>-14.371499999999999</v>
      </c>
      <c r="HI58" s="170">
        <v>-142.3972</v>
      </c>
      <c r="HJ58" s="170">
        <v>-140.40610000000001</v>
      </c>
      <c r="HK58" s="170">
        <v>-47.669499999999999</v>
      </c>
      <c r="HL58" s="170">
        <v>-39.487699999999997</v>
      </c>
      <c r="HM58" s="170">
        <v>73.595399999999998</v>
      </c>
      <c r="HN58" s="170">
        <v>74.778400000000005</v>
      </c>
      <c r="HO58" s="170">
        <v>-71.505399999999995</v>
      </c>
      <c r="HP58" s="170">
        <v>-81.093299999999999</v>
      </c>
      <c r="HQ58" s="170">
        <v>1.3651</v>
      </c>
      <c r="HR58" s="170">
        <v>0.48620000000000002</v>
      </c>
      <c r="HS58" s="170">
        <v>-74.880799999999994</v>
      </c>
      <c r="HT58" s="170">
        <v>-74.474400000000003</v>
      </c>
      <c r="HU58" s="170">
        <v>-43.64</v>
      </c>
      <c r="HV58" s="170">
        <v>-43.84</v>
      </c>
      <c r="HW58" s="170">
        <v>9.8000000000000007</v>
      </c>
      <c r="HX58" s="170">
        <v>9.8000000000000007</v>
      </c>
      <c r="HY58" s="170">
        <v>20.304099999999998</v>
      </c>
      <c r="HZ58" s="170">
        <v>-79.28</v>
      </c>
      <c r="IA58" s="170">
        <v>-367.20339999999999</v>
      </c>
      <c r="IB58" s="170">
        <v>65.725499999999997</v>
      </c>
      <c r="IC58" s="170">
        <v>65.457099999999997</v>
      </c>
      <c r="ID58" s="170">
        <v>8.8000000000000007</v>
      </c>
      <c r="IE58" s="170">
        <v>-51.9</v>
      </c>
      <c r="IF58" s="170">
        <v>-33.6</v>
      </c>
      <c r="IG58" s="170">
        <v>-33.5</v>
      </c>
      <c r="IH58" s="170">
        <v>1.2682</v>
      </c>
      <c r="II58" s="170">
        <v>1.0078</v>
      </c>
      <c r="IJ58" s="170">
        <v>-522.71690000000001</v>
      </c>
      <c r="IK58" s="170">
        <v>-234.74440000000001</v>
      </c>
      <c r="IL58" s="170">
        <v>-36.479199999999999</v>
      </c>
      <c r="IM58" s="170">
        <v>-50.365900000000003</v>
      </c>
      <c r="IN58" s="170">
        <v>0</v>
      </c>
      <c r="IO58" s="170">
        <v>-356.75479999999999</v>
      </c>
      <c r="IP58" s="170">
        <v>-65.381100000000004</v>
      </c>
      <c r="IQ58" s="170">
        <v>-198.01580000000001</v>
      </c>
      <c r="IR58" s="170">
        <v>-211.56399999999999</v>
      </c>
      <c r="IS58" s="170">
        <v>-354.51350000000002</v>
      </c>
      <c r="IT58" s="170">
        <v>44.437800000000003</v>
      </c>
      <c r="IU58" s="170">
        <v>44.449300000000001</v>
      </c>
      <c r="IV58" s="170">
        <v>121.16160000000001</v>
      </c>
      <c r="IW58" s="170">
        <v>-442.95620000000002</v>
      </c>
      <c r="IX58" s="170">
        <v>-81.962199999999996</v>
      </c>
      <c r="IY58" s="170">
        <v>-230.56200000000001</v>
      </c>
      <c r="IZ58" s="170">
        <v>32.670900000000003</v>
      </c>
      <c r="JA58" s="170">
        <v>-10.8368</v>
      </c>
      <c r="JB58" s="170">
        <v>0</v>
      </c>
      <c r="JC58" s="170">
        <v>7.76</v>
      </c>
      <c r="JD58" s="170">
        <v>5.8650000000000002</v>
      </c>
      <c r="JE58" s="170">
        <v>5.9039999999999999</v>
      </c>
      <c r="JF58" s="170">
        <v>-30.48</v>
      </c>
      <c r="JG58" s="170">
        <v>-17.04</v>
      </c>
      <c r="JH58" s="170">
        <v>0</v>
      </c>
      <c r="JI58" s="170">
        <v>-8.1743000000000006</v>
      </c>
      <c r="JJ58" s="170">
        <v>-23.524799999999999</v>
      </c>
      <c r="JK58" s="170">
        <v>-43.2425</v>
      </c>
      <c r="JL58" s="170">
        <v>8</v>
      </c>
      <c r="JM58" s="170">
        <v>44.033000000000001</v>
      </c>
      <c r="JN58" s="170">
        <v>44.91</v>
      </c>
      <c r="JO58" s="170">
        <v>0</v>
      </c>
      <c r="JP58" s="170">
        <v>0</v>
      </c>
      <c r="JQ58" s="170">
        <v>47.5854</v>
      </c>
      <c r="JR58" s="170">
        <v>48.212000000000003</v>
      </c>
      <c r="JS58" s="170">
        <v>49.262900000000002</v>
      </c>
      <c r="JT58" s="170">
        <v>0</v>
      </c>
      <c r="JU58" s="170">
        <v>-16.2</v>
      </c>
      <c r="JV58" s="170">
        <v>-51.741799999999998</v>
      </c>
      <c r="JW58" s="170">
        <v>4.8499999999999996</v>
      </c>
      <c r="JX58" s="170">
        <v>0</v>
      </c>
      <c r="JY58" s="170">
        <v>-44.794899999999998</v>
      </c>
      <c r="JZ58" s="170">
        <v>55.839700000000001</v>
      </c>
      <c r="KA58" s="170">
        <v>31.5181</v>
      </c>
      <c r="KB58" s="170">
        <v>-43.718699999999998</v>
      </c>
      <c r="KC58" s="170">
        <v>-63.686900000000001</v>
      </c>
      <c r="KD58" s="170">
        <v>18.643000000000001</v>
      </c>
      <c r="KE58" s="170">
        <v>23.715399999999999</v>
      </c>
      <c r="KF58" s="170">
        <v>-60.9</v>
      </c>
      <c r="KG58" s="170">
        <v>-8.4</v>
      </c>
      <c r="KH58" s="170">
        <v>-309.08440000000002</v>
      </c>
      <c r="KI58" s="170">
        <v>119.8034</v>
      </c>
    </row>
    <row r="59" spans="1:295" x14ac:dyDescent="0.3">
      <c r="A59" s="227" t="s">
        <v>801</v>
      </c>
      <c r="B59" s="227"/>
      <c r="C59" s="170">
        <v>0</v>
      </c>
      <c r="D59" s="170">
        <v>15.533763541666666</v>
      </c>
      <c r="E59" s="170">
        <v>-22.707701041666667</v>
      </c>
      <c r="F59" s="170">
        <v>-18.723187500000002</v>
      </c>
      <c r="G59" s="170">
        <v>18.920702083333332</v>
      </c>
      <c r="H59" s="170">
        <v>0</v>
      </c>
      <c r="I59" s="170">
        <v>48.161608333333334</v>
      </c>
      <c r="J59" s="170">
        <v>-82.947660416666665</v>
      </c>
      <c r="K59" s="170">
        <v>53.697188541666662</v>
      </c>
      <c r="L59" s="170">
        <v>27.21598333333333</v>
      </c>
      <c r="M59" s="170">
        <v>0</v>
      </c>
      <c r="N59" s="170">
        <v>16.881250000000001</v>
      </c>
      <c r="O59" s="170">
        <v>-58.26883333333334</v>
      </c>
      <c r="P59" s="170">
        <v>53.12083333333333</v>
      </c>
      <c r="Q59" s="170">
        <v>18.785250000000001</v>
      </c>
      <c r="R59" s="170">
        <v>-52.456249999999997</v>
      </c>
      <c r="S59" s="170">
        <v>13.434285416666665</v>
      </c>
      <c r="T59" s="170">
        <v>45.878170833333328</v>
      </c>
      <c r="U59" s="170">
        <v>16.015350000000002</v>
      </c>
      <c r="V59" s="170">
        <v>16.208035416666664</v>
      </c>
      <c r="W59" s="170">
        <v>26.856814583333332</v>
      </c>
      <c r="X59" s="170">
        <v>16.700241666666667</v>
      </c>
      <c r="Y59" s="170">
        <v>1.9121375</v>
      </c>
      <c r="Z59" s="170">
        <v>7.2701000000000002</v>
      </c>
      <c r="AA59" s="170">
        <v>0</v>
      </c>
      <c r="AB59" s="170">
        <v>0</v>
      </c>
      <c r="AC59" s="170">
        <v>-62.65</v>
      </c>
      <c r="AD59" s="170">
        <v>-62.655625000000001</v>
      </c>
      <c r="AE59" s="170">
        <v>0</v>
      </c>
      <c r="AF59" s="170">
        <v>-16.927499999999998</v>
      </c>
      <c r="AG59" s="170">
        <v>56.833333333333336</v>
      </c>
      <c r="AH59" s="170">
        <v>26.960729166666667</v>
      </c>
      <c r="AI59" s="170">
        <v>0.28081250000000002</v>
      </c>
      <c r="AJ59" s="170">
        <v>0</v>
      </c>
      <c r="AK59" s="170">
        <v>-41.108125000000001</v>
      </c>
      <c r="AL59" s="170">
        <v>-85.584791666666661</v>
      </c>
      <c r="AM59" s="170">
        <v>41.368749999999999</v>
      </c>
      <c r="AN59" s="170">
        <v>41.45</v>
      </c>
      <c r="AO59" s="170">
        <v>11.195491666666667</v>
      </c>
      <c r="AP59" s="170">
        <v>10.77643125</v>
      </c>
      <c r="AQ59" s="170">
        <v>67.584380208333329</v>
      </c>
      <c r="AR59" s="170">
        <v>69.495744791666667</v>
      </c>
      <c r="AS59" s="170">
        <v>35.230760416666669</v>
      </c>
      <c r="AT59" s="170">
        <v>-44.876329166666672</v>
      </c>
      <c r="AU59" s="170">
        <v>-44.712141666666668</v>
      </c>
      <c r="AV59" s="170">
        <v>10.006508333333334</v>
      </c>
      <c r="AW59" s="170">
        <v>10.015818749999999</v>
      </c>
      <c r="AX59" s="170">
        <v>71.700278124999997</v>
      </c>
      <c r="AY59" s="170">
        <v>73.021725000000004</v>
      </c>
      <c r="AZ59" s="170">
        <v>-9.6149208333333345</v>
      </c>
      <c r="BA59" s="170">
        <v>-11.020335416666665</v>
      </c>
      <c r="BB59" s="170">
        <v>-404.02481666666665</v>
      </c>
      <c r="BC59" s="170">
        <v>-18.622731250000001</v>
      </c>
      <c r="BD59" s="170">
        <v>-12.00625</v>
      </c>
      <c r="BE59" s="170">
        <v>-11.99375</v>
      </c>
      <c r="BF59" s="170">
        <v>51.56448125</v>
      </c>
      <c r="BG59" s="170">
        <v>50.399695833333332</v>
      </c>
      <c r="BH59" s="170">
        <v>-4.3283208333333336</v>
      </c>
      <c r="BI59" s="170">
        <v>0</v>
      </c>
      <c r="BJ59" s="170">
        <v>-48.532091666666666</v>
      </c>
      <c r="BK59" s="170">
        <v>6.4888458333333334</v>
      </c>
      <c r="BL59" s="170">
        <v>5.5136735294117649</v>
      </c>
      <c r="BM59" s="170">
        <v>4.0072229166666666</v>
      </c>
      <c r="BN59" s="170">
        <v>453.29382916666663</v>
      </c>
      <c r="BO59" s="170">
        <v>107.55291250000001</v>
      </c>
      <c r="BP59" s="170">
        <v>107.49505208333333</v>
      </c>
      <c r="BQ59" s="170">
        <v>-340.89799583333331</v>
      </c>
      <c r="BR59" s="170">
        <v>497.81764166666665</v>
      </c>
      <c r="BS59" s="170">
        <v>0</v>
      </c>
      <c r="BT59" s="170">
        <v>-71.885283333333334</v>
      </c>
      <c r="BU59" s="170">
        <v>73.781091666666669</v>
      </c>
      <c r="BV59" s="170">
        <v>87.395932558139535</v>
      </c>
      <c r="BW59" s="170">
        <v>26.667291666666667</v>
      </c>
      <c r="BX59" s="170">
        <v>25.322291666666665</v>
      </c>
      <c r="BY59" s="170">
        <v>60.6409375</v>
      </c>
      <c r="BZ59" s="170">
        <v>77.020520833333336</v>
      </c>
      <c r="CA59" s="170">
        <v>-52.416302083333335</v>
      </c>
      <c r="CB59" s="170">
        <v>-51.9823375</v>
      </c>
      <c r="CC59" s="170">
        <v>92.10742708333332</v>
      </c>
      <c r="CD59" s="170">
        <v>92.9192125</v>
      </c>
      <c r="CE59" s="170">
        <v>22.67942</v>
      </c>
      <c r="CF59" s="170">
        <v>-99.875608333333318</v>
      </c>
      <c r="CG59" s="170">
        <v>-99.454764583333329</v>
      </c>
      <c r="CH59" s="170">
        <v>-3.0679458333333338</v>
      </c>
      <c r="CI59" s="170">
        <v>0</v>
      </c>
      <c r="CJ59" s="170">
        <v>0</v>
      </c>
      <c r="CK59" s="170">
        <v>0</v>
      </c>
      <c r="CL59" s="170">
        <v>66.143749999999997</v>
      </c>
      <c r="CM59" s="170">
        <v>134.01458333333332</v>
      </c>
      <c r="CN59" s="170">
        <v>-13.887916666666667</v>
      </c>
      <c r="CO59" s="170">
        <v>64.735047916666659</v>
      </c>
      <c r="CP59" s="170">
        <v>63.666104166666663</v>
      </c>
      <c r="CQ59" s="170">
        <v>63.128545833333327</v>
      </c>
      <c r="CR59" s="170">
        <v>-6.9703083333333336</v>
      </c>
      <c r="CS59" s="170">
        <v>-6.4437729166666662</v>
      </c>
      <c r="CT59" s="170">
        <v>27.880602083333333</v>
      </c>
      <c r="CU59" s="170">
        <v>-68.980441666666664</v>
      </c>
      <c r="CV59" s="170">
        <v>32.684291666666667</v>
      </c>
      <c r="CW59" s="170">
        <v>13.470820833333333</v>
      </c>
      <c r="CX59" s="170">
        <v>57.734375</v>
      </c>
      <c r="CY59" s="170">
        <v>30.859583333333333</v>
      </c>
      <c r="CZ59" s="170">
        <v>54.719218750000003</v>
      </c>
      <c r="DA59" s="170">
        <v>51.641845833333335</v>
      </c>
      <c r="DB59" s="170">
        <v>-30.626458333333332</v>
      </c>
      <c r="DC59" s="170">
        <v>-6.1665137931034479</v>
      </c>
      <c r="DD59" s="170">
        <v>0</v>
      </c>
      <c r="DE59" s="170">
        <v>0</v>
      </c>
      <c r="DF59" s="170">
        <v>-105.55932291666666</v>
      </c>
      <c r="DG59" s="170">
        <v>-18.68848275862069</v>
      </c>
      <c r="DH59" s="170">
        <v>-18.802641666666666</v>
      </c>
      <c r="DI59" s="170">
        <v>-95.692708333333329</v>
      </c>
      <c r="DJ59" s="170">
        <v>-95.865624999999994</v>
      </c>
      <c r="DK59" s="170">
        <v>18.038469791666667</v>
      </c>
      <c r="DL59" s="170">
        <v>49.278086041666661</v>
      </c>
      <c r="DM59" s="170">
        <v>61.597018749999997</v>
      </c>
      <c r="DN59" s="170">
        <v>69.720452083333328</v>
      </c>
      <c r="DO59" s="170">
        <v>49.009374999999999</v>
      </c>
      <c r="DP59" s="170">
        <v>-9.4579166666666676</v>
      </c>
      <c r="DQ59" s="170">
        <v>38.022468750000002</v>
      </c>
      <c r="DR59" s="170">
        <v>104.44504999999999</v>
      </c>
      <c r="DS59" s="170">
        <v>-24.318750000000001</v>
      </c>
      <c r="DT59" s="170">
        <v>-24.602916666666665</v>
      </c>
      <c r="DU59" s="170">
        <v>103.41708333333332</v>
      </c>
      <c r="DV59" s="170">
        <v>65.844270833333326</v>
      </c>
      <c r="DW59" s="170">
        <v>105.37651041666666</v>
      </c>
      <c r="DX59" s="170">
        <v>103.3026625</v>
      </c>
      <c r="DY59" s="170">
        <v>-21.063792307692307</v>
      </c>
      <c r="DZ59" s="170">
        <v>-21.116666666666667</v>
      </c>
      <c r="EA59" s="170">
        <v>211.09369583333333</v>
      </c>
      <c r="EB59" s="170">
        <v>163.56226458333333</v>
      </c>
      <c r="EC59" s="170">
        <v>156.82447500000001</v>
      </c>
      <c r="ED59" s="170">
        <v>159.52610625</v>
      </c>
      <c r="EE59" s="170">
        <v>62.237650000000002</v>
      </c>
      <c r="EF59" s="170">
        <v>50.741595833333335</v>
      </c>
      <c r="EG59" s="170">
        <v>-22.599</v>
      </c>
      <c r="EH59" s="170">
        <v>353.70253437500003</v>
      </c>
      <c r="EI59" s="170">
        <v>69.742381249999994</v>
      </c>
      <c r="EJ59" s="170">
        <v>0</v>
      </c>
      <c r="EK59" s="170">
        <v>-31.846972916666665</v>
      </c>
      <c r="EL59" s="170">
        <v>-28.78665625</v>
      </c>
      <c r="EM59" s="170">
        <v>26.306570833333332</v>
      </c>
      <c r="EN59" s="170">
        <v>-12.123814583333333</v>
      </c>
      <c r="EO59" s="170">
        <v>-11.157347916666666</v>
      </c>
      <c r="EP59" s="170">
        <v>90.741249999999994</v>
      </c>
      <c r="EQ59" s="170">
        <v>-56.874600000000001</v>
      </c>
      <c r="ER59" s="170">
        <v>-57.7327625</v>
      </c>
      <c r="ES59" s="170">
        <v>-11.788354166666666</v>
      </c>
      <c r="ET59" s="170">
        <v>3.4195833333333336</v>
      </c>
      <c r="EU59" s="170">
        <v>-5.0168571428571429</v>
      </c>
      <c r="EV59" s="170">
        <v>64.181578947368422</v>
      </c>
      <c r="EW59" s="170">
        <v>12.792570833333333</v>
      </c>
      <c r="EX59" s="170">
        <v>-76.976279166666671</v>
      </c>
      <c r="EY59" s="170">
        <v>-38.973545833333333</v>
      </c>
      <c r="EZ59" s="170">
        <v>-38.048760416666667</v>
      </c>
      <c r="FA59" s="170">
        <v>9.3454875000000008</v>
      </c>
      <c r="FB59" s="170">
        <v>-47.676870833333332</v>
      </c>
      <c r="FC59" s="170">
        <v>13.481175</v>
      </c>
      <c r="FD59" s="170">
        <v>24.157047916666667</v>
      </c>
      <c r="FE59" s="170">
        <v>0</v>
      </c>
      <c r="FF59" s="170">
        <v>23.711543750000001</v>
      </c>
      <c r="FG59" s="170">
        <v>36.32549375</v>
      </c>
      <c r="FH59" s="170">
        <v>36.719433333333335</v>
      </c>
      <c r="FI59" s="170">
        <v>35.275541666666669</v>
      </c>
      <c r="FJ59" s="170">
        <v>51.876568749999997</v>
      </c>
      <c r="FK59" s="170">
        <v>51.681206250000002</v>
      </c>
      <c r="FL59" s="170">
        <v>-4.1933875</v>
      </c>
      <c r="FM59" s="170">
        <v>23.227977083333332</v>
      </c>
      <c r="FN59" s="170">
        <v>23.210741666666667</v>
      </c>
      <c r="FO59" s="170">
        <v>-11.943420833333333</v>
      </c>
      <c r="FP59" s="170">
        <v>-2.1772645833333333</v>
      </c>
      <c r="FQ59" s="170">
        <v>-0.65812499999999996</v>
      </c>
      <c r="FR59" s="170">
        <v>-3.0649999999999999</v>
      </c>
      <c r="FS59" s="170">
        <v>12.3600125</v>
      </c>
      <c r="FT59" s="170">
        <v>1.0153333333333334</v>
      </c>
      <c r="FU59" s="170">
        <v>-7.8172916666666667</v>
      </c>
      <c r="FV59" s="170">
        <v>13.478333333333333</v>
      </c>
      <c r="FW59" s="170">
        <v>-1.6828879999999999</v>
      </c>
      <c r="FX59" s="170">
        <v>9.5434333333333328</v>
      </c>
      <c r="FY59" s="170">
        <v>-5.3207111111111116</v>
      </c>
      <c r="FZ59" s="170">
        <v>4.4445625</v>
      </c>
      <c r="GA59" s="170">
        <v>11.759679999999999</v>
      </c>
      <c r="GB59" s="170">
        <v>38.210833333333333</v>
      </c>
      <c r="GC59" s="170">
        <v>2.7562833333333332</v>
      </c>
      <c r="GD59" s="170">
        <v>11.9302125</v>
      </c>
      <c r="GE59" s="170">
        <v>13.972166666666666</v>
      </c>
      <c r="GF59" s="170">
        <v>73.875810416666667</v>
      </c>
      <c r="GG59" s="170">
        <v>22.854166666666664</v>
      </c>
      <c r="GH59" s="170">
        <v>-17.449597916666665</v>
      </c>
      <c r="GI59" s="170">
        <v>2.0404458333333335</v>
      </c>
      <c r="GJ59" s="170">
        <v>2.0952416666666669</v>
      </c>
      <c r="GK59" s="170">
        <v>2.0475979166666667</v>
      </c>
      <c r="GL59" s="170">
        <v>0</v>
      </c>
      <c r="GM59" s="170">
        <v>0</v>
      </c>
      <c r="GN59" s="170">
        <v>-14.806764285714287</v>
      </c>
      <c r="GO59" s="170">
        <v>-34.374118750000001</v>
      </c>
      <c r="GP59" s="170">
        <v>13.477439583333332</v>
      </c>
      <c r="GQ59" s="170">
        <v>35.868822916666666</v>
      </c>
      <c r="GR59" s="170">
        <v>58.071758333333335</v>
      </c>
      <c r="GS59" s="170">
        <v>59.342054166666671</v>
      </c>
      <c r="GT59" s="170">
        <v>-136.15195625000001</v>
      </c>
      <c r="GU59" s="170">
        <v>-27.04961875</v>
      </c>
      <c r="GV59" s="170">
        <v>30.096860416666669</v>
      </c>
      <c r="GW59" s="170">
        <v>-54.779439583333328</v>
      </c>
      <c r="GX59" s="170">
        <v>10.00903125</v>
      </c>
      <c r="GY59" s="170">
        <v>11.252342708333332</v>
      </c>
      <c r="GZ59" s="170">
        <v>10.893596875</v>
      </c>
      <c r="HA59" s="170">
        <v>11.582136458333332</v>
      </c>
      <c r="HB59" s="170">
        <v>99.730579166666658</v>
      </c>
      <c r="HC59" s="170">
        <v>100.29348958333334</v>
      </c>
      <c r="HD59" s="170">
        <v>160.28749999999999</v>
      </c>
      <c r="HE59" s="170">
        <v>-160.19270520833334</v>
      </c>
      <c r="HF59" s="170">
        <v>-392.58126666666664</v>
      </c>
      <c r="HG59" s="170">
        <v>396.22504270833332</v>
      </c>
      <c r="HH59" s="170">
        <v>248.62978333333331</v>
      </c>
      <c r="HI59" s="170">
        <v>-96.919306250000005</v>
      </c>
      <c r="HJ59" s="170">
        <v>-95.274929166666666</v>
      </c>
      <c r="HK59" s="170">
        <v>-37.619122916666669</v>
      </c>
      <c r="HL59" s="170">
        <v>-28.07786458333333</v>
      </c>
      <c r="HM59" s="170">
        <v>78.88729166666667</v>
      </c>
      <c r="HN59" s="170">
        <v>78.403518750000003</v>
      </c>
      <c r="HO59" s="170">
        <v>-47.82338</v>
      </c>
      <c r="HP59" s="170">
        <v>-53.222475000000003</v>
      </c>
      <c r="HQ59" s="170">
        <v>19.828800000000001</v>
      </c>
      <c r="HR59" s="170">
        <v>19.395289583333334</v>
      </c>
      <c r="HS59" s="170">
        <v>-41.792529166666668</v>
      </c>
      <c r="HT59" s="170">
        <v>-41.74041041666667</v>
      </c>
      <c r="HU59" s="170">
        <v>19.827500000000001</v>
      </c>
      <c r="HV59" s="170">
        <v>19.711874999999999</v>
      </c>
      <c r="HW59" s="170">
        <v>27.122916666666665</v>
      </c>
      <c r="HX59" s="170">
        <v>27.320833333333333</v>
      </c>
      <c r="HY59" s="170">
        <v>22.073090624999999</v>
      </c>
      <c r="HZ59" s="170">
        <v>-7.9124999999999996</v>
      </c>
      <c r="IA59" s="170">
        <v>-336.11421666666666</v>
      </c>
      <c r="IB59" s="170">
        <v>90.201129166666661</v>
      </c>
      <c r="IC59" s="170">
        <v>90.019637500000002</v>
      </c>
      <c r="ID59" s="170">
        <v>13.008333333333333</v>
      </c>
      <c r="IE59" s="170">
        <v>-20.893750000000001</v>
      </c>
      <c r="IF59" s="170">
        <v>-18.439583333333331</v>
      </c>
      <c r="IG59" s="170">
        <v>-18.212499999999999</v>
      </c>
      <c r="IH59" s="170">
        <v>1.4664217391304348</v>
      </c>
      <c r="II59" s="170">
        <v>1.247328</v>
      </c>
      <c r="IJ59" s="170">
        <v>-244.19196666666667</v>
      </c>
      <c r="IK59" s="170">
        <v>-37.365704166666667</v>
      </c>
      <c r="IL59" s="170">
        <v>240.57880625000001</v>
      </c>
      <c r="IM59" s="170">
        <v>182.85571874999999</v>
      </c>
      <c r="IN59" s="170">
        <v>0</v>
      </c>
      <c r="IO59" s="170">
        <v>-176.87279375</v>
      </c>
      <c r="IP59" s="170">
        <v>173.0784625</v>
      </c>
      <c r="IQ59" s="170">
        <v>-167.88531875000001</v>
      </c>
      <c r="IR59" s="170">
        <v>-85.264122916666665</v>
      </c>
      <c r="IS59" s="170">
        <v>-172.50383333333332</v>
      </c>
      <c r="IT59" s="170">
        <v>95.137600000000006</v>
      </c>
      <c r="IU59" s="170">
        <v>94.889279166666654</v>
      </c>
      <c r="IV59" s="170">
        <v>169.97762291666666</v>
      </c>
      <c r="IW59" s="170">
        <v>-231.73676458333333</v>
      </c>
      <c r="IX59" s="170">
        <v>87.526897916666655</v>
      </c>
      <c r="IY59" s="170">
        <v>-140.10075416666666</v>
      </c>
      <c r="IZ59" s="170">
        <v>143.19318333333334</v>
      </c>
      <c r="JA59" s="170">
        <v>-9.3238062500000005</v>
      </c>
      <c r="JB59" s="170">
        <v>0</v>
      </c>
      <c r="JC59" s="170">
        <v>18.181666666666665</v>
      </c>
      <c r="JD59" s="170">
        <v>7.226243902439025</v>
      </c>
      <c r="JE59" s="170">
        <v>7.2552325581395349</v>
      </c>
      <c r="JF59" s="170">
        <v>-18.071666666666665</v>
      </c>
      <c r="JG59" s="170">
        <v>-6.1316666666666668</v>
      </c>
      <c r="JH59" s="170">
        <v>0</v>
      </c>
      <c r="JI59" s="170">
        <v>6.4429958333333337</v>
      </c>
      <c r="JJ59" s="170">
        <v>-11.425441666666666</v>
      </c>
      <c r="JK59" s="170">
        <v>-34.321725000000001</v>
      </c>
      <c r="JL59" s="170">
        <v>14.429166666666667</v>
      </c>
      <c r="JM59" s="170">
        <v>50.380416666666669</v>
      </c>
      <c r="JN59" s="170">
        <v>50.544416666666663</v>
      </c>
      <c r="JO59" s="170">
        <v>6.6685269230769233</v>
      </c>
      <c r="JP59" s="170">
        <v>9.2179090909090906</v>
      </c>
      <c r="JQ59" s="170">
        <v>51.40898541666666</v>
      </c>
      <c r="JR59" s="170">
        <v>50.973106250000001</v>
      </c>
      <c r="JS59" s="170">
        <v>51.422822916666661</v>
      </c>
      <c r="JT59" s="170">
        <v>0</v>
      </c>
      <c r="JU59" s="170">
        <v>21.508333333333333</v>
      </c>
      <c r="JV59" s="170">
        <v>-7.09176875</v>
      </c>
      <c r="JW59" s="170">
        <v>7.3211458333333335</v>
      </c>
      <c r="JX59" s="170">
        <v>0</v>
      </c>
      <c r="JY59" s="170">
        <v>-29.866210416666664</v>
      </c>
      <c r="JZ59" s="170">
        <v>59.551854166666665</v>
      </c>
      <c r="KA59" s="170">
        <v>37.843227083333332</v>
      </c>
      <c r="KB59" s="170">
        <v>-29.418802083333333</v>
      </c>
      <c r="KC59" s="170">
        <v>-59.042472916666668</v>
      </c>
      <c r="KD59" s="170">
        <v>27.377677083333332</v>
      </c>
      <c r="KE59" s="170">
        <v>30.979395833333335</v>
      </c>
      <c r="KF59" s="170">
        <v>-29.135416666666668</v>
      </c>
      <c r="KG59" s="170">
        <v>29.143750000000001</v>
      </c>
      <c r="KH59" s="170">
        <v>-142.86721249999999</v>
      </c>
      <c r="KI59" s="170">
        <v>265.97708333333333</v>
      </c>
    </row>
    <row r="60" spans="1:295" x14ac:dyDescent="0.3">
      <c r="A60" s="227" t="s">
        <v>2293</v>
      </c>
      <c r="B60" s="227"/>
      <c r="C60" s="158" t="s">
        <v>173</v>
      </c>
      <c r="D60" s="158" t="s">
        <v>173</v>
      </c>
      <c r="E60" s="158" t="s">
        <v>173</v>
      </c>
      <c r="F60" s="158" t="s">
        <v>173</v>
      </c>
      <c r="G60" s="158" t="s">
        <v>173</v>
      </c>
      <c r="H60" s="158" t="s">
        <v>2294</v>
      </c>
      <c r="I60" s="158" t="s">
        <v>173</v>
      </c>
      <c r="J60" s="158" t="s">
        <v>173</v>
      </c>
      <c r="K60" s="158" t="s">
        <v>2294</v>
      </c>
      <c r="L60" s="158" t="s">
        <v>173</v>
      </c>
      <c r="M60" s="158" t="s">
        <v>173</v>
      </c>
      <c r="N60" s="158" t="s">
        <v>173</v>
      </c>
      <c r="O60" s="158" t="s">
        <v>173</v>
      </c>
      <c r="P60" s="158" t="s">
        <v>173</v>
      </c>
      <c r="Q60" s="158" t="s">
        <v>173</v>
      </c>
      <c r="R60" s="158" t="s">
        <v>173</v>
      </c>
      <c r="S60" s="158" t="s">
        <v>173</v>
      </c>
      <c r="T60" s="158" t="s">
        <v>173</v>
      </c>
      <c r="U60" s="158" t="s">
        <v>173</v>
      </c>
      <c r="V60" s="158" t="s">
        <v>173</v>
      </c>
      <c r="W60" s="158" t="s">
        <v>173</v>
      </c>
      <c r="X60" s="158" t="s">
        <v>2294</v>
      </c>
      <c r="Y60" s="158" t="s">
        <v>2294</v>
      </c>
      <c r="Z60" s="158" t="s">
        <v>2294</v>
      </c>
      <c r="AA60" s="158" t="s">
        <v>173</v>
      </c>
      <c r="AB60" s="158" t="s">
        <v>2294</v>
      </c>
      <c r="AC60" s="158" t="s">
        <v>173</v>
      </c>
      <c r="AD60" s="158" t="s">
        <v>173</v>
      </c>
      <c r="AE60" s="158" t="s">
        <v>2294</v>
      </c>
      <c r="AF60" s="158" t="s">
        <v>173</v>
      </c>
      <c r="AG60" s="158" t="s">
        <v>173</v>
      </c>
      <c r="AH60" s="158" t="s">
        <v>173</v>
      </c>
      <c r="AI60" s="158" t="s">
        <v>173</v>
      </c>
      <c r="AJ60" s="158" t="s">
        <v>173</v>
      </c>
      <c r="AK60" s="158" t="s">
        <v>173</v>
      </c>
      <c r="AL60" s="158" t="s">
        <v>2294</v>
      </c>
      <c r="AM60" s="158" t="s">
        <v>173</v>
      </c>
      <c r="AN60" s="158" t="s">
        <v>173</v>
      </c>
      <c r="AO60" s="158" t="s">
        <v>173</v>
      </c>
      <c r="AP60" s="158" t="s">
        <v>2294</v>
      </c>
      <c r="AQ60" s="158" t="s">
        <v>173</v>
      </c>
      <c r="AR60" s="158" t="s">
        <v>173</v>
      </c>
      <c r="AS60" s="158" t="s">
        <v>173</v>
      </c>
      <c r="AT60" s="158" t="s">
        <v>173</v>
      </c>
      <c r="AU60" s="158" t="s">
        <v>173</v>
      </c>
      <c r="AV60" s="158" t="s">
        <v>2294</v>
      </c>
      <c r="AW60" s="158" t="s">
        <v>2294</v>
      </c>
      <c r="AX60" s="158" t="s">
        <v>173</v>
      </c>
      <c r="AY60" s="158" t="s">
        <v>173</v>
      </c>
      <c r="AZ60" s="158" t="s">
        <v>173</v>
      </c>
      <c r="BA60" s="158" t="s">
        <v>173</v>
      </c>
      <c r="BB60" s="158" t="s">
        <v>173</v>
      </c>
      <c r="BC60" s="158" t="s">
        <v>2294</v>
      </c>
      <c r="BD60" s="158" t="s">
        <v>2294</v>
      </c>
      <c r="BE60" s="158" t="s">
        <v>2294</v>
      </c>
      <c r="BF60" s="158" t="s">
        <v>173</v>
      </c>
      <c r="BG60" s="158" t="s">
        <v>173</v>
      </c>
      <c r="BH60" s="158" t="s">
        <v>2294</v>
      </c>
      <c r="BI60" s="158" t="s">
        <v>2294</v>
      </c>
      <c r="BJ60" s="158" t="s">
        <v>2294</v>
      </c>
      <c r="BK60" s="158" t="s">
        <v>2294</v>
      </c>
      <c r="BL60" s="158" t="s">
        <v>2294</v>
      </c>
      <c r="BM60" s="158" t="s">
        <v>2294</v>
      </c>
      <c r="BN60" s="158" t="s">
        <v>173</v>
      </c>
      <c r="BO60" s="158" t="s">
        <v>173</v>
      </c>
      <c r="BP60" s="158" t="s">
        <v>173</v>
      </c>
      <c r="BQ60" s="158" t="s">
        <v>2294</v>
      </c>
      <c r="BR60" s="158" t="s">
        <v>2294</v>
      </c>
      <c r="BS60" s="158" t="s">
        <v>2294</v>
      </c>
      <c r="BT60" s="158" t="s">
        <v>2294</v>
      </c>
      <c r="BU60" s="158" t="s">
        <v>2294</v>
      </c>
      <c r="BV60" s="158" t="s">
        <v>2294</v>
      </c>
      <c r="BW60" s="158" t="s">
        <v>2294</v>
      </c>
      <c r="BX60" s="158" t="s">
        <v>2295</v>
      </c>
      <c r="BY60" s="158" t="s">
        <v>2294</v>
      </c>
      <c r="BZ60" s="158" t="s">
        <v>2294</v>
      </c>
      <c r="CA60" s="158" t="s">
        <v>2294</v>
      </c>
      <c r="CB60" s="158" t="s">
        <v>2294</v>
      </c>
      <c r="CC60" s="158" t="s">
        <v>2294</v>
      </c>
      <c r="CD60" s="158" t="s">
        <v>2294</v>
      </c>
      <c r="CE60" s="158" t="s">
        <v>2294</v>
      </c>
      <c r="CF60" s="158" t="s">
        <v>2294</v>
      </c>
      <c r="CG60" s="158" t="s">
        <v>2294</v>
      </c>
      <c r="CH60" s="158" t="s">
        <v>2294</v>
      </c>
      <c r="CI60" s="158" t="s">
        <v>2294</v>
      </c>
      <c r="CJ60" s="158" t="s">
        <v>2294</v>
      </c>
      <c r="CK60" s="158" t="s">
        <v>2294</v>
      </c>
      <c r="CL60" s="158" t="s">
        <v>2294</v>
      </c>
      <c r="CM60" s="158" t="s">
        <v>2294</v>
      </c>
      <c r="CN60" s="158" t="s">
        <v>2294</v>
      </c>
      <c r="CO60" s="158" t="s">
        <v>2294</v>
      </c>
      <c r="CP60" s="158" t="s">
        <v>2294</v>
      </c>
      <c r="CQ60" s="158" t="s">
        <v>2294</v>
      </c>
      <c r="CR60" s="158" t="s">
        <v>2294</v>
      </c>
      <c r="CS60" s="158" t="s">
        <v>2294</v>
      </c>
      <c r="CT60" s="158" t="s">
        <v>2294</v>
      </c>
      <c r="CU60" s="158" t="s">
        <v>2294</v>
      </c>
      <c r="CV60" s="158" t="s">
        <v>2294</v>
      </c>
      <c r="CW60" s="158" t="s">
        <v>2294</v>
      </c>
      <c r="CX60" s="158" t="s">
        <v>2294</v>
      </c>
      <c r="CY60" s="158" t="s">
        <v>2294</v>
      </c>
      <c r="CZ60" s="158" t="s">
        <v>2294</v>
      </c>
      <c r="DA60" s="158" t="s">
        <v>2294</v>
      </c>
      <c r="DB60" s="158" t="s">
        <v>2294</v>
      </c>
      <c r="DC60" s="158" t="s">
        <v>2294</v>
      </c>
      <c r="DD60" s="158" t="s">
        <v>2294</v>
      </c>
      <c r="DE60" s="158" t="s">
        <v>2294</v>
      </c>
      <c r="DF60" s="158" t="s">
        <v>2294</v>
      </c>
      <c r="DG60" s="158" t="s">
        <v>2294</v>
      </c>
      <c r="DH60" s="158" t="s">
        <v>2294</v>
      </c>
      <c r="DI60" s="158" t="s">
        <v>2294</v>
      </c>
      <c r="DJ60" s="158" t="s">
        <v>2294</v>
      </c>
      <c r="DK60" s="158" t="s">
        <v>2294</v>
      </c>
      <c r="DL60" s="158" t="s">
        <v>2294</v>
      </c>
      <c r="DM60" s="158" t="s">
        <v>2294</v>
      </c>
      <c r="DN60" s="158" t="s">
        <v>2294</v>
      </c>
      <c r="DO60" s="158" t="s">
        <v>2294</v>
      </c>
      <c r="DP60" s="158" t="s">
        <v>2294</v>
      </c>
      <c r="DQ60" s="158" t="s">
        <v>2294</v>
      </c>
      <c r="DR60" s="158" t="s">
        <v>2294</v>
      </c>
      <c r="DS60" s="158" t="s">
        <v>2294</v>
      </c>
      <c r="DT60" s="158" t="s">
        <v>2294</v>
      </c>
      <c r="DU60" s="158" t="s">
        <v>2294</v>
      </c>
      <c r="DV60" s="158" t="s">
        <v>2294</v>
      </c>
      <c r="DW60" s="158" t="s">
        <v>2294</v>
      </c>
      <c r="DX60" s="158" t="s">
        <v>2294</v>
      </c>
      <c r="DY60" s="158" t="s">
        <v>2294</v>
      </c>
      <c r="DZ60" s="158" t="s">
        <v>2294</v>
      </c>
      <c r="EA60" s="158" t="s">
        <v>2294</v>
      </c>
      <c r="EB60" s="158" t="s">
        <v>2294</v>
      </c>
      <c r="EC60" s="158" t="s">
        <v>2294</v>
      </c>
      <c r="ED60" s="158" t="s">
        <v>2294</v>
      </c>
      <c r="EE60" s="158" t="s">
        <v>2294</v>
      </c>
      <c r="EF60" s="158" t="s">
        <v>2294</v>
      </c>
      <c r="EG60" s="158" t="s">
        <v>2294</v>
      </c>
      <c r="EH60" s="158" t="s">
        <v>2294</v>
      </c>
      <c r="EI60" s="158" t="s">
        <v>2294</v>
      </c>
      <c r="EJ60" s="158" t="s">
        <v>2294</v>
      </c>
      <c r="EK60" s="158" t="s">
        <v>2294</v>
      </c>
      <c r="EL60" s="158" t="s">
        <v>2294</v>
      </c>
      <c r="EM60" s="158" t="s">
        <v>2294</v>
      </c>
      <c r="EN60" s="158" t="s">
        <v>2294</v>
      </c>
      <c r="EO60" s="158" t="s">
        <v>2294</v>
      </c>
      <c r="EP60" s="158" t="s">
        <v>2294</v>
      </c>
      <c r="EQ60" s="158" t="s">
        <v>2294</v>
      </c>
      <c r="ER60" s="158" t="s">
        <v>2294</v>
      </c>
      <c r="ES60" s="158" t="s">
        <v>2294</v>
      </c>
      <c r="ET60" s="158" t="s">
        <v>2294</v>
      </c>
      <c r="EU60" s="158" t="s">
        <v>2294</v>
      </c>
      <c r="EV60" s="158" t="s">
        <v>2294</v>
      </c>
      <c r="EW60" s="158" t="s">
        <v>2294</v>
      </c>
      <c r="EX60" s="158" t="s">
        <v>2294</v>
      </c>
      <c r="EY60" s="158" t="s">
        <v>2294</v>
      </c>
      <c r="EZ60" s="158" t="s">
        <v>2294</v>
      </c>
      <c r="FA60" s="158" t="s">
        <v>2294</v>
      </c>
      <c r="FB60" s="158" t="s">
        <v>2294</v>
      </c>
      <c r="FC60" s="158" t="s">
        <v>2294</v>
      </c>
      <c r="FD60" s="158" t="s">
        <v>2294</v>
      </c>
      <c r="FE60" s="158" t="s">
        <v>2294</v>
      </c>
      <c r="FF60" s="158" t="s">
        <v>2294</v>
      </c>
      <c r="FG60" s="158" t="s">
        <v>2294</v>
      </c>
      <c r="FH60" s="158" t="s">
        <v>2294</v>
      </c>
      <c r="FI60" s="158" t="s">
        <v>2294</v>
      </c>
      <c r="FJ60" s="158" t="s">
        <v>2294</v>
      </c>
      <c r="FK60" s="158" t="s">
        <v>2294</v>
      </c>
      <c r="FL60" s="158" t="s">
        <v>2294</v>
      </c>
      <c r="FM60" s="158" t="s">
        <v>2294</v>
      </c>
      <c r="FN60" s="158" t="s">
        <v>2294</v>
      </c>
      <c r="FO60" s="158" t="s">
        <v>2294</v>
      </c>
      <c r="FP60" s="158" t="s">
        <v>2294</v>
      </c>
      <c r="FQ60" s="158" t="s">
        <v>2294</v>
      </c>
      <c r="FR60" s="158" t="s">
        <v>2294</v>
      </c>
      <c r="FS60" s="158" t="s">
        <v>2294</v>
      </c>
      <c r="FT60" s="158" t="s">
        <v>2294</v>
      </c>
      <c r="FU60" s="158" t="s">
        <v>2294</v>
      </c>
      <c r="FV60" s="158" t="s">
        <v>2294</v>
      </c>
      <c r="FW60" s="158" t="s">
        <v>2294</v>
      </c>
      <c r="FX60" s="158" t="s">
        <v>2294</v>
      </c>
      <c r="FY60" s="158" t="s">
        <v>2294</v>
      </c>
      <c r="FZ60" s="158" t="s">
        <v>2294</v>
      </c>
      <c r="GA60" s="158" t="s">
        <v>2294</v>
      </c>
      <c r="GB60" s="158" t="s">
        <v>2294</v>
      </c>
      <c r="GC60" s="158" t="s">
        <v>2294</v>
      </c>
      <c r="GD60" s="158" t="s">
        <v>2294</v>
      </c>
      <c r="GE60" s="158" t="s">
        <v>2294</v>
      </c>
      <c r="GF60" s="158" t="s">
        <v>2294</v>
      </c>
      <c r="GG60" s="158" t="s">
        <v>2294</v>
      </c>
      <c r="GH60" s="158" t="s">
        <v>2294</v>
      </c>
      <c r="GI60" s="158" t="s">
        <v>2294</v>
      </c>
      <c r="GJ60" s="158" t="s">
        <v>2294</v>
      </c>
      <c r="GK60" s="158" t="s">
        <v>2294</v>
      </c>
      <c r="GL60" s="158" t="s">
        <v>2294</v>
      </c>
      <c r="GM60" s="158" t="s">
        <v>2294</v>
      </c>
      <c r="GN60" s="158" t="s">
        <v>2294</v>
      </c>
      <c r="GO60" s="158" t="s">
        <v>2294</v>
      </c>
      <c r="GP60" s="158" t="s">
        <v>2294</v>
      </c>
      <c r="GQ60" s="158" t="s">
        <v>2294</v>
      </c>
      <c r="GR60" s="158" t="s">
        <v>2294</v>
      </c>
      <c r="GS60" s="158" t="s">
        <v>2294</v>
      </c>
      <c r="GT60" s="158" t="s">
        <v>2294</v>
      </c>
      <c r="GU60" s="158" t="s">
        <v>2294</v>
      </c>
      <c r="GV60" s="158" t="s">
        <v>2294</v>
      </c>
      <c r="GW60" s="158" t="s">
        <v>2294</v>
      </c>
      <c r="GX60" s="158" t="s">
        <v>2294</v>
      </c>
      <c r="GY60" s="158" t="s">
        <v>2294</v>
      </c>
      <c r="GZ60" s="158" t="s">
        <v>2294</v>
      </c>
      <c r="HA60" s="158" t="s">
        <v>2294</v>
      </c>
      <c r="HB60" s="158" t="s">
        <v>2294</v>
      </c>
      <c r="HC60" s="158" t="s">
        <v>2294</v>
      </c>
      <c r="HD60" s="158" t="s">
        <v>2294</v>
      </c>
      <c r="HE60" s="158" t="s">
        <v>2295</v>
      </c>
      <c r="HF60" s="158" t="s">
        <v>2295</v>
      </c>
      <c r="HG60" s="158" t="s">
        <v>2295</v>
      </c>
      <c r="HH60" s="158" t="s">
        <v>2295</v>
      </c>
      <c r="HI60" s="158" t="s">
        <v>2295</v>
      </c>
      <c r="HJ60" s="158" t="s">
        <v>2295</v>
      </c>
      <c r="HK60" s="158" t="s">
        <v>2295</v>
      </c>
      <c r="HL60" s="158" t="s">
        <v>2295</v>
      </c>
      <c r="HM60" s="158" t="s">
        <v>2295</v>
      </c>
      <c r="HN60" s="158" t="s">
        <v>2295</v>
      </c>
      <c r="HO60" s="158" t="s">
        <v>2295</v>
      </c>
      <c r="HP60" s="158" t="s">
        <v>2295</v>
      </c>
      <c r="HQ60" s="158" t="s">
        <v>2295</v>
      </c>
      <c r="HR60" s="158" t="s">
        <v>2295</v>
      </c>
      <c r="HS60" s="158" t="s">
        <v>2295</v>
      </c>
      <c r="HT60" s="158" t="s">
        <v>2295</v>
      </c>
      <c r="HU60" s="158" t="s">
        <v>2295</v>
      </c>
      <c r="HV60" s="158" t="s">
        <v>2295</v>
      </c>
      <c r="HW60" s="158" t="s">
        <v>2295</v>
      </c>
      <c r="HX60" s="158" t="s">
        <v>2295</v>
      </c>
      <c r="HY60" s="158" t="s">
        <v>2295</v>
      </c>
      <c r="HZ60" s="158" t="s">
        <v>2295</v>
      </c>
      <c r="IA60" s="158" t="s">
        <v>2295</v>
      </c>
      <c r="IB60" s="158" t="s">
        <v>2295</v>
      </c>
      <c r="IC60" s="158" t="s">
        <v>2295</v>
      </c>
      <c r="ID60" s="158" t="s">
        <v>2295</v>
      </c>
      <c r="IE60" s="158" t="s">
        <v>2295</v>
      </c>
      <c r="IF60" s="158" t="s">
        <v>2295</v>
      </c>
      <c r="IG60" s="158" t="s">
        <v>2295</v>
      </c>
      <c r="IH60" s="158" t="s">
        <v>2295</v>
      </c>
      <c r="II60" s="158" t="s">
        <v>2295</v>
      </c>
      <c r="IJ60" s="158" t="s">
        <v>2295</v>
      </c>
      <c r="IK60" s="158" t="s">
        <v>2295</v>
      </c>
      <c r="IL60" s="158" t="s">
        <v>2295</v>
      </c>
      <c r="IM60" s="158" t="s">
        <v>2295</v>
      </c>
      <c r="IN60" s="158" t="s">
        <v>2295</v>
      </c>
      <c r="IO60" s="158" t="s">
        <v>2295</v>
      </c>
      <c r="IP60" s="158" t="s">
        <v>2295</v>
      </c>
      <c r="IQ60" s="158" t="s">
        <v>2295</v>
      </c>
      <c r="IR60" s="158" t="s">
        <v>173</v>
      </c>
      <c r="IS60" s="158" t="s">
        <v>2294</v>
      </c>
      <c r="IT60" s="158" t="s">
        <v>2295</v>
      </c>
      <c r="IU60" s="158" t="s">
        <v>2295</v>
      </c>
      <c r="IV60" s="158" t="s">
        <v>2295</v>
      </c>
      <c r="IW60" s="158" t="s">
        <v>173</v>
      </c>
      <c r="IX60" s="158" t="s">
        <v>173</v>
      </c>
      <c r="IY60" s="158" t="s">
        <v>173</v>
      </c>
      <c r="IZ60" s="158" t="s">
        <v>173</v>
      </c>
      <c r="JA60" s="158" t="s">
        <v>2294</v>
      </c>
      <c r="JB60" s="158" t="s">
        <v>2295</v>
      </c>
      <c r="JC60" s="158" t="s">
        <v>2294</v>
      </c>
      <c r="JD60" s="158" t="s">
        <v>2295</v>
      </c>
      <c r="JE60" s="158" t="s">
        <v>2295</v>
      </c>
      <c r="JF60" s="158" t="s">
        <v>2295</v>
      </c>
      <c r="JG60" s="158" t="s">
        <v>2295</v>
      </c>
      <c r="JH60" s="158" t="s">
        <v>2294</v>
      </c>
      <c r="JI60" s="158" t="s">
        <v>2294</v>
      </c>
      <c r="JJ60" s="158" t="s">
        <v>2294</v>
      </c>
      <c r="JK60" s="158" t="s">
        <v>2294</v>
      </c>
      <c r="JL60" s="158" t="s">
        <v>2295</v>
      </c>
      <c r="JM60" s="158" t="s">
        <v>2294</v>
      </c>
      <c r="JN60" s="158" t="s">
        <v>2294</v>
      </c>
      <c r="JO60" s="158" t="s">
        <v>2295</v>
      </c>
      <c r="JP60" s="158" t="s">
        <v>2295</v>
      </c>
      <c r="JQ60" s="158" t="s">
        <v>2295</v>
      </c>
      <c r="JR60" s="158" t="s">
        <v>2295</v>
      </c>
      <c r="JS60" s="158" t="s">
        <v>2294</v>
      </c>
      <c r="JT60" s="158" t="s">
        <v>2294</v>
      </c>
      <c r="JU60" s="158" t="s">
        <v>2295</v>
      </c>
      <c r="JV60" s="158" t="s">
        <v>2295</v>
      </c>
      <c r="JW60" s="158" t="s">
        <v>2295</v>
      </c>
      <c r="JX60" s="158" t="s">
        <v>2295</v>
      </c>
      <c r="JY60" s="158" t="s">
        <v>2295</v>
      </c>
      <c r="JZ60" s="158" t="s">
        <v>2295</v>
      </c>
      <c r="KA60" s="158" t="s">
        <v>2295</v>
      </c>
      <c r="KB60" s="158" t="s">
        <v>2295</v>
      </c>
      <c r="KC60" s="158" t="s">
        <v>2295</v>
      </c>
      <c r="KD60" s="158" t="s">
        <v>2295</v>
      </c>
      <c r="KE60" s="158" t="s">
        <v>2295</v>
      </c>
      <c r="KF60" s="158" t="s">
        <v>2295</v>
      </c>
      <c r="KG60" s="158" t="s">
        <v>2295</v>
      </c>
      <c r="KH60" s="158" t="s">
        <v>2294</v>
      </c>
      <c r="KI60" s="158" t="s">
        <v>2294</v>
      </c>
    </row>
    <row r="61" spans="1:295" ht="27" customHeight="1" x14ac:dyDescent="0.3">
      <c r="A61" s="227" t="s">
        <v>3</v>
      </c>
      <c r="B61" s="227"/>
      <c r="C61" s="228" t="s">
        <v>44</v>
      </c>
      <c r="D61" s="228"/>
      <c r="E61" s="228"/>
      <c r="F61" s="228"/>
      <c r="G61" s="228"/>
      <c r="H61" s="228"/>
      <c r="I61" s="228"/>
      <c r="J61" s="228"/>
      <c r="K61" s="228"/>
      <c r="L61" s="228"/>
      <c r="M61" s="228"/>
      <c r="N61" s="228" t="s">
        <v>2296</v>
      </c>
      <c r="O61" s="228"/>
      <c r="P61" s="228"/>
      <c r="Q61" s="228"/>
      <c r="R61" s="228"/>
      <c r="S61" s="228" t="s">
        <v>478</v>
      </c>
      <c r="T61" s="228" t="s">
        <v>44</v>
      </c>
      <c r="U61" s="228"/>
      <c r="V61" s="228"/>
      <c r="W61" s="228"/>
      <c r="X61" s="228" t="s">
        <v>812</v>
      </c>
      <c r="Y61" s="228"/>
      <c r="Z61" s="228"/>
      <c r="AA61" s="228" t="s">
        <v>23</v>
      </c>
      <c r="AB61" s="228" t="s">
        <v>44</v>
      </c>
      <c r="AC61" s="228" t="s">
        <v>191</v>
      </c>
      <c r="AD61" s="228"/>
      <c r="AE61" s="228" t="s">
        <v>44</v>
      </c>
      <c r="AF61" s="228" t="s">
        <v>2296</v>
      </c>
      <c r="AG61" s="228"/>
      <c r="AH61" s="228" t="s">
        <v>290</v>
      </c>
      <c r="AI61" s="228"/>
      <c r="AJ61" s="228" t="s">
        <v>191</v>
      </c>
      <c r="AK61" s="228"/>
      <c r="AL61" s="228"/>
      <c r="AM61" s="228"/>
      <c r="AN61" s="228"/>
      <c r="AO61" s="228" t="s">
        <v>2297</v>
      </c>
      <c r="AP61" s="228" t="s">
        <v>2298</v>
      </c>
      <c r="AQ61" s="228" t="s">
        <v>44</v>
      </c>
      <c r="AR61" s="228"/>
      <c r="AS61" s="228"/>
      <c r="AT61" s="228"/>
      <c r="AU61" s="228"/>
      <c r="AV61" s="228"/>
      <c r="AW61" s="228"/>
      <c r="AX61" s="228"/>
      <c r="AY61" s="228"/>
      <c r="AZ61" s="228"/>
      <c r="BA61" s="228" t="s">
        <v>294</v>
      </c>
      <c r="BB61" s="228" t="s">
        <v>478</v>
      </c>
      <c r="BC61" s="228" t="s">
        <v>852</v>
      </c>
      <c r="BD61" s="228" t="s">
        <v>314</v>
      </c>
      <c r="BE61" s="228"/>
      <c r="BF61" s="228" t="s">
        <v>44</v>
      </c>
      <c r="BG61" s="228"/>
      <c r="BH61" s="228"/>
      <c r="BI61" s="228"/>
      <c r="BJ61" s="228"/>
      <c r="BK61" s="228"/>
      <c r="BL61" s="228"/>
      <c r="BM61" s="228"/>
      <c r="BN61" s="228" t="s">
        <v>478</v>
      </c>
      <c r="BO61" s="228"/>
      <c r="BP61" s="228"/>
      <c r="BQ61" s="228"/>
      <c r="BR61" s="228"/>
      <c r="BS61" s="228"/>
      <c r="BT61" s="228" t="s">
        <v>23</v>
      </c>
      <c r="BU61" s="228"/>
      <c r="BV61" s="228" t="s">
        <v>478</v>
      </c>
      <c r="BW61" s="228" t="s">
        <v>2299</v>
      </c>
      <c r="BX61" s="228"/>
      <c r="BY61" s="228"/>
      <c r="BZ61" s="228"/>
      <c r="CA61" s="228" t="s">
        <v>44</v>
      </c>
      <c r="CB61" s="228"/>
      <c r="CC61" s="228" t="s">
        <v>2300</v>
      </c>
      <c r="CD61" s="228"/>
      <c r="CE61" s="228" t="s">
        <v>128</v>
      </c>
      <c r="CF61" s="228" t="s">
        <v>44</v>
      </c>
      <c r="CG61" s="228"/>
      <c r="CH61" s="228"/>
      <c r="CI61" s="228"/>
      <c r="CJ61" s="228" t="s">
        <v>852</v>
      </c>
      <c r="CK61" s="228"/>
      <c r="CL61" s="228" t="s">
        <v>2299</v>
      </c>
      <c r="CM61" s="228"/>
      <c r="CN61" s="228"/>
      <c r="CO61" s="228" t="s">
        <v>44</v>
      </c>
      <c r="CP61" s="228"/>
      <c r="CQ61" s="228"/>
      <c r="CR61" s="228"/>
      <c r="CS61" s="228"/>
      <c r="CT61" s="228"/>
      <c r="CU61" s="228"/>
      <c r="CV61" s="228"/>
      <c r="CW61" s="228" t="s">
        <v>2300</v>
      </c>
      <c r="CX61" s="228" t="s">
        <v>2299</v>
      </c>
      <c r="CY61" s="228"/>
      <c r="CZ61" s="228" t="s">
        <v>2301</v>
      </c>
      <c r="DA61" s="228"/>
      <c r="DB61" s="228"/>
      <c r="DC61" s="228"/>
      <c r="DD61" s="228" t="s">
        <v>44</v>
      </c>
      <c r="DE61" s="228"/>
      <c r="DF61" s="228"/>
      <c r="DG61" s="228" t="s">
        <v>2301</v>
      </c>
      <c r="DH61" s="228"/>
      <c r="DI61" s="228" t="s">
        <v>836</v>
      </c>
      <c r="DJ61" s="228"/>
      <c r="DK61" s="228" t="s">
        <v>535</v>
      </c>
      <c r="DL61" s="228" t="s">
        <v>2301</v>
      </c>
      <c r="DM61" s="228"/>
      <c r="DN61" s="228"/>
      <c r="DO61" s="228"/>
      <c r="DP61" s="228" t="s">
        <v>535</v>
      </c>
      <c r="DQ61" s="228" t="s">
        <v>2301</v>
      </c>
      <c r="DR61" s="228" t="s">
        <v>535</v>
      </c>
      <c r="DS61" s="228" t="s">
        <v>2301</v>
      </c>
      <c r="DT61" s="228"/>
      <c r="DU61" s="228"/>
      <c r="DV61" s="228"/>
      <c r="DW61" s="228" t="s">
        <v>44</v>
      </c>
      <c r="DX61" s="228" t="s">
        <v>535</v>
      </c>
      <c r="DY61" s="228" t="s">
        <v>44</v>
      </c>
      <c r="DZ61" s="228"/>
      <c r="EA61" s="228"/>
      <c r="EB61" s="228"/>
      <c r="EC61" s="228"/>
      <c r="ED61" s="228"/>
      <c r="EE61" s="228" t="s">
        <v>478</v>
      </c>
      <c r="EF61" s="228"/>
      <c r="EG61" s="228" t="s">
        <v>2301</v>
      </c>
      <c r="EH61" s="228" t="s">
        <v>478</v>
      </c>
      <c r="EI61" s="228" t="s">
        <v>2302</v>
      </c>
      <c r="EJ61" s="228" t="s">
        <v>535</v>
      </c>
      <c r="EK61" s="228" t="s">
        <v>44</v>
      </c>
      <c r="EL61" s="228"/>
      <c r="EM61" s="228"/>
      <c r="EN61" s="228"/>
      <c r="EO61" s="228"/>
      <c r="EP61" s="228"/>
      <c r="EQ61" s="228"/>
      <c r="ER61" s="228"/>
      <c r="ES61" s="228"/>
      <c r="ET61" s="228" t="s">
        <v>831</v>
      </c>
      <c r="EU61" s="228"/>
      <c r="EV61" s="228"/>
      <c r="EW61" s="228" t="s">
        <v>44</v>
      </c>
      <c r="EX61" s="228"/>
      <c r="EY61" s="228"/>
      <c r="EZ61" s="228"/>
      <c r="FA61" s="228"/>
      <c r="FB61" s="228"/>
      <c r="FC61" s="228"/>
      <c r="FD61" s="228"/>
      <c r="FE61" s="228"/>
      <c r="FF61" s="228"/>
      <c r="FG61" s="228" t="s">
        <v>843</v>
      </c>
      <c r="FH61" s="228"/>
      <c r="FI61" s="228"/>
      <c r="FJ61" s="228" t="s">
        <v>44</v>
      </c>
      <c r="FK61" s="228"/>
      <c r="FL61" s="228"/>
      <c r="FM61" s="228"/>
      <c r="FN61" s="228"/>
      <c r="FO61" s="228"/>
      <c r="FP61" s="228" t="s">
        <v>294</v>
      </c>
      <c r="FQ61" s="228" t="s">
        <v>314</v>
      </c>
      <c r="FR61" s="228"/>
      <c r="FS61" s="228"/>
      <c r="FT61" s="228"/>
      <c r="FU61" s="228"/>
      <c r="FV61" s="228"/>
      <c r="FW61" s="228" t="s">
        <v>2300</v>
      </c>
      <c r="FX61" s="228" t="s">
        <v>575</v>
      </c>
      <c r="FY61" s="228"/>
      <c r="FZ61" s="228"/>
      <c r="GA61" s="228" t="s">
        <v>535</v>
      </c>
      <c r="GB61" s="228" t="s">
        <v>191</v>
      </c>
      <c r="GC61" s="228" t="s">
        <v>294</v>
      </c>
      <c r="GD61" s="228" t="s">
        <v>44</v>
      </c>
      <c r="GE61" s="228" t="s">
        <v>142</v>
      </c>
      <c r="GF61" s="228" t="s">
        <v>294</v>
      </c>
      <c r="GG61" s="228" t="s">
        <v>191</v>
      </c>
      <c r="GH61" s="228" t="s">
        <v>44</v>
      </c>
      <c r="GI61" s="228" t="s">
        <v>294</v>
      </c>
      <c r="GJ61" s="228" t="s">
        <v>44</v>
      </c>
      <c r="GK61" s="228"/>
      <c r="GL61" s="228" t="s">
        <v>2303</v>
      </c>
      <c r="GM61" s="228" t="s">
        <v>44</v>
      </c>
      <c r="GN61" s="228" t="s">
        <v>314</v>
      </c>
      <c r="GO61" s="228" t="s">
        <v>44</v>
      </c>
      <c r="GP61" s="228"/>
      <c r="GQ61" s="228"/>
      <c r="GR61" s="228" t="s">
        <v>318</v>
      </c>
      <c r="GS61" s="228"/>
      <c r="GT61" s="228" t="s">
        <v>294</v>
      </c>
      <c r="GU61" s="228"/>
      <c r="GV61" s="228" t="s">
        <v>44</v>
      </c>
      <c r="GW61" s="228" t="s">
        <v>294</v>
      </c>
      <c r="GX61" s="228" t="s">
        <v>539</v>
      </c>
      <c r="GY61" s="228" t="s">
        <v>44</v>
      </c>
      <c r="GZ61" s="228"/>
      <c r="HA61" s="228" t="s">
        <v>539</v>
      </c>
      <c r="HB61" s="228" t="s">
        <v>478</v>
      </c>
      <c r="HC61" s="228"/>
      <c r="HD61" s="228"/>
      <c r="HE61" s="228"/>
      <c r="HF61" s="228"/>
      <c r="HG61" s="228"/>
      <c r="HH61" s="228"/>
      <c r="HI61" s="228"/>
      <c r="HJ61" s="228"/>
      <c r="HK61" s="228"/>
      <c r="HL61" s="228"/>
      <c r="HM61" s="228" t="s">
        <v>2304</v>
      </c>
      <c r="HN61" s="228"/>
      <c r="HO61" s="228" t="s">
        <v>478</v>
      </c>
      <c r="HP61" s="228"/>
      <c r="HQ61" s="228" t="s">
        <v>2305</v>
      </c>
      <c r="HR61" s="228"/>
      <c r="HS61" s="228" t="s">
        <v>478</v>
      </c>
      <c r="HT61" s="228"/>
      <c r="HU61" s="228" t="s">
        <v>327</v>
      </c>
      <c r="HV61" s="228"/>
      <c r="HW61" s="228" t="s">
        <v>2306</v>
      </c>
      <c r="HX61" s="228"/>
      <c r="HY61" s="228" t="s">
        <v>327</v>
      </c>
      <c r="HZ61" s="228" t="s">
        <v>44</v>
      </c>
      <c r="IA61" s="228" t="s">
        <v>165</v>
      </c>
      <c r="IB61" s="228" t="s">
        <v>84</v>
      </c>
      <c r="IC61" s="228"/>
      <c r="ID61" s="228" t="s">
        <v>2305</v>
      </c>
      <c r="IE61" s="228"/>
      <c r="IF61" s="228"/>
      <c r="IG61" s="228"/>
      <c r="IH61" s="228" t="s">
        <v>84</v>
      </c>
      <c r="II61" s="228"/>
      <c r="IJ61" s="228" t="s">
        <v>478</v>
      </c>
      <c r="IK61" s="228" t="s">
        <v>165</v>
      </c>
      <c r="IL61" s="228" t="s">
        <v>478</v>
      </c>
      <c r="IM61" s="228" t="s">
        <v>165</v>
      </c>
      <c r="IN61" s="228"/>
      <c r="IO61" s="228"/>
      <c r="IP61" s="228"/>
      <c r="IQ61" s="228"/>
      <c r="IR61" s="228" t="s">
        <v>478</v>
      </c>
      <c r="IS61" s="228" t="s">
        <v>2302</v>
      </c>
      <c r="IT61" s="228" t="s">
        <v>327</v>
      </c>
      <c r="IU61" s="228"/>
      <c r="IV61" s="228" t="s">
        <v>165</v>
      </c>
      <c r="IW61" s="228" t="s">
        <v>478</v>
      </c>
      <c r="IX61" s="228"/>
      <c r="IY61" s="228"/>
      <c r="IZ61" s="228"/>
      <c r="JA61" s="228" t="s">
        <v>44</v>
      </c>
      <c r="JB61" s="228" t="s">
        <v>875</v>
      </c>
      <c r="JC61" s="228" t="s">
        <v>44</v>
      </c>
      <c r="JD61" s="228" t="s">
        <v>69</v>
      </c>
      <c r="JE61" s="228"/>
      <c r="JF61" s="228" t="s">
        <v>44</v>
      </c>
      <c r="JG61" s="228"/>
      <c r="JH61" s="228"/>
      <c r="JI61" s="228"/>
      <c r="JJ61" s="228"/>
      <c r="JK61" s="228"/>
      <c r="JL61" s="228" t="s">
        <v>2306</v>
      </c>
      <c r="JM61" s="228" t="s">
        <v>142</v>
      </c>
      <c r="JN61" s="228"/>
      <c r="JO61" s="228" t="s">
        <v>869</v>
      </c>
      <c r="JP61" s="228"/>
      <c r="JQ61" s="228" t="s">
        <v>871</v>
      </c>
      <c r="JR61" s="228"/>
      <c r="JS61" s="228"/>
      <c r="JT61" s="228" t="s">
        <v>44</v>
      </c>
      <c r="JU61" s="228" t="s">
        <v>2305</v>
      </c>
      <c r="JV61" s="228" t="s">
        <v>51</v>
      </c>
      <c r="JW61" s="228" t="s">
        <v>2307</v>
      </c>
      <c r="JX61" s="228"/>
      <c r="JY61" s="228" t="s">
        <v>478</v>
      </c>
      <c r="JZ61" s="228"/>
      <c r="KA61" s="228"/>
      <c r="KB61" s="228"/>
      <c r="KC61" s="228"/>
      <c r="KD61" s="228"/>
      <c r="KE61" s="228"/>
      <c r="KF61" s="228" t="s">
        <v>2305</v>
      </c>
      <c r="KG61" s="228"/>
      <c r="KH61" s="228" t="s">
        <v>478</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2312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1657</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1658</v>
      </c>
      <c r="B6" s="227"/>
      <c r="C6" s="158" t="s">
        <v>2313</v>
      </c>
      <c r="D6" s="158" t="s">
        <v>2314</v>
      </c>
      <c r="E6" s="158" t="s">
        <v>2315</v>
      </c>
      <c r="F6" s="158" t="s">
        <v>2316</v>
      </c>
      <c r="G6" s="158" t="s">
        <v>2317</v>
      </c>
      <c r="H6" s="158" t="s">
        <v>2318</v>
      </c>
      <c r="I6" s="158" t="s">
        <v>2319</v>
      </c>
      <c r="J6" s="158"/>
      <c r="K6" s="158" t="s">
        <v>2320</v>
      </c>
      <c r="L6" s="158" t="s">
        <v>2321</v>
      </c>
      <c r="M6" s="158" t="s">
        <v>2322</v>
      </c>
      <c r="N6" s="158" t="s">
        <v>2323</v>
      </c>
      <c r="O6" s="158" t="s">
        <v>2324</v>
      </c>
      <c r="P6" s="158" t="s">
        <v>2325</v>
      </c>
      <c r="Q6" s="158" t="s">
        <v>2326</v>
      </c>
      <c r="R6" s="158" t="s">
        <v>2327</v>
      </c>
      <c r="S6" s="158" t="s">
        <v>2328</v>
      </c>
      <c r="T6" s="158" t="s">
        <v>2329</v>
      </c>
      <c r="U6" s="158" t="s">
        <v>2330</v>
      </c>
      <c r="V6" s="158" t="s">
        <v>2331</v>
      </c>
      <c r="W6" s="158" t="s">
        <v>2332</v>
      </c>
      <c r="X6" s="158" t="s">
        <v>2333</v>
      </c>
      <c r="Y6" s="158" t="s">
        <v>2334</v>
      </c>
      <c r="Z6" s="158" t="s">
        <v>2335</v>
      </c>
      <c r="AA6" s="158" t="s">
        <v>2336</v>
      </c>
      <c r="AB6" s="158" t="s">
        <v>2337</v>
      </c>
      <c r="AC6" s="158" t="s">
        <v>2338</v>
      </c>
      <c r="AD6" s="158" t="s">
        <v>2339</v>
      </c>
      <c r="AE6" s="158" t="s">
        <v>2340</v>
      </c>
      <c r="AF6" s="158" t="s">
        <v>2341</v>
      </c>
      <c r="AG6" s="158" t="s">
        <v>2342</v>
      </c>
      <c r="AH6" s="158" t="s">
        <v>2343</v>
      </c>
      <c r="AI6" s="158" t="s">
        <v>2344</v>
      </c>
      <c r="AJ6" s="158" t="s">
        <v>2345</v>
      </c>
      <c r="AK6" s="158" t="s">
        <v>2346</v>
      </c>
      <c r="AL6" s="158" t="s">
        <v>2347</v>
      </c>
      <c r="AM6" s="158" t="s">
        <v>2348</v>
      </c>
      <c r="AN6" s="158" t="s">
        <v>2349</v>
      </c>
      <c r="AO6" s="158" t="s">
        <v>2350</v>
      </c>
      <c r="AP6" s="158" t="s">
        <v>2351</v>
      </c>
      <c r="AQ6" s="158" t="s">
        <v>2352</v>
      </c>
      <c r="AR6" s="158" t="s">
        <v>2353</v>
      </c>
      <c r="AS6" s="158" t="s">
        <v>2354</v>
      </c>
      <c r="AT6" s="158" t="s">
        <v>2355</v>
      </c>
      <c r="AU6" s="158" t="s">
        <v>2356</v>
      </c>
      <c r="AV6" s="158" t="s">
        <v>2357</v>
      </c>
      <c r="AW6" s="158" t="s">
        <v>2358</v>
      </c>
      <c r="AX6" s="158" t="s">
        <v>2359</v>
      </c>
      <c r="AY6" s="158" t="s">
        <v>2360</v>
      </c>
      <c r="AZ6" s="158" t="s">
        <v>2361</v>
      </c>
      <c r="BA6" s="158" t="s">
        <v>2362</v>
      </c>
      <c r="BB6" s="158" t="s">
        <v>2363</v>
      </c>
      <c r="BC6" s="158" t="s">
        <v>2364</v>
      </c>
      <c r="BD6" s="158" t="s">
        <v>2365</v>
      </c>
      <c r="BE6" s="158" t="s">
        <v>2366</v>
      </c>
      <c r="BF6" s="158" t="s">
        <v>2367</v>
      </c>
      <c r="BG6" s="158" t="s">
        <v>2368</v>
      </c>
      <c r="BH6" s="158" t="s">
        <v>2369</v>
      </c>
      <c r="BI6" s="158" t="s">
        <v>2370</v>
      </c>
      <c r="BJ6" s="158" t="s">
        <v>2371</v>
      </c>
      <c r="BK6" s="158" t="s">
        <v>2372</v>
      </c>
      <c r="BL6" s="158" t="s">
        <v>2373</v>
      </c>
      <c r="BM6" s="158" t="s">
        <v>2374</v>
      </c>
      <c r="BN6" s="158" t="s">
        <v>2375</v>
      </c>
      <c r="BO6" s="158" t="s">
        <v>2376</v>
      </c>
      <c r="BP6" s="158" t="s">
        <v>2377</v>
      </c>
      <c r="BQ6" s="158" t="s">
        <v>2378</v>
      </c>
      <c r="BR6" s="158" t="s">
        <v>2379</v>
      </c>
      <c r="BS6" s="158" t="s">
        <v>2380</v>
      </c>
      <c r="BT6" s="158"/>
      <c r="BU6" s="158"/>
      <c r="BV6" s="158" t="s">
        <v>2381</v>
      </c>
      <c r="BW6" s="158" t="s">
        <v>2382</v>
      </c>
      <c r="BX6" s="158" t="s">
        <v>2383</v>
      </c>
      <c r="BY6" s="158" t="s">
        <v>2384</v>
      </c>
      <c r="BZ6" s="158" t="s">
        <v>2385</v>
      </c>
      <c r="CA6" s="158" t="s">
        <v>2386</v>
      </c>
      <c r="CB6" s="158" t="s">
        <v>2387</v>
      </c>
      <c r="CC6" s="158" t="s">
        <v>2388</v>
      </c>
      <c r="CD6" s="158" t="s">
        <v>2389</v>
      </c>
      <c r="CE6" s="158" t="s">
        <v>2390</v>
      </c>
      <c r="CF6" s="158" t="s">
        <v>2391</v>
      </c>
      <c r="CG6" s="158" t="s">
        <v>2392</v>
      </c>
      <c r="CH6" s="158" t="s">
        <v>1742</v>
      </c>
      <c r="CI6" s="158" t="s">
        <v>2393</v>
      </c>
      <c r="CJ6" s="158" t="s">
        <v>2394</v>
      </c>
      <c r="CK6" s="158" t="s">
        <v>2395</v>
      </c>
      <c r="CL6" s="158" t="s">
        <v>2396</v>
      </c>
      <c r="CM6" s="158" t="s">
        <v>2397</v>
      </c>
      <c r="CN6" s="158" t="s">
        <v>2398</v>
      </c>
      <c r="CO6" s="158" t="s">
        <v>2399</v>
      </c>
      <c r="CP6" s="158" t="s">
        <v>2400</v>
      </c>
      <c r="CQ6" s="158" t="s">
        <v>2401</v>
      </c>
      <c r="CR6" s="158" t="s">
        <v>2402</v>
      </c>
      <c r="CS6" s="158" t="s">
        <v>2403</v>
      </c>
      <c r="CT6" s="158" t="s">
        <v>2404</v>
      </c>
      <c r="CU6" s="158" t="s">
        <v>2405</v>
      </c>
      <c r="CV6" s="158" t="s">
        <v>2406</v>
      </c>
      <c r="CW6" s="158" t="s">
        <v>2407</v>
      </c>
      <c r="CX6" s="158" t="s">
        <v>2408</v>
      </c>
      <c r="CY6" s="158" t="s">
        <v>2409</v>
      </c>
      <c r="CZ6" s="158" t="s">
        <v>2410</v>
      </c>
      <c r="DA6" s="158" t="s">
        <v>2411</v>
      </c>
      <c r="DB6" s="158" t="s">
        <v>2412</v>
      </c>
      <c r="DC6" s="158" t="s">
        <v>2413</v>
      </c>
      <c r="DD6" s="158" t="s">
        <v>2414</v>
      </c>
      <c r="DE6" s="158" t="s">
        <v>2415</v>
      </c>
      <c r="DF6" s="158" t="s">
        <v>2416</v>
      </c>
      <c r="DG6" s="158" t="s">
        <v>2417</v>
      </c>
      <c r="DH6" s="158" t="s">
        <v>2418</v>
      </c>
      <c r="DI6" s="158" t="s">
        <v>2419</v>
      </c>
      <c r="DJ6" s="158" t="s">
        <v>2420</v>
      </c>
      <c r="DK6" s="158" t="s">
        <v>2421</v>
      </c>
      <c r="DL6" s="158" t="s">
        <v>2422</v>
      </c>
      <c r="DM6" s="158" t="s">
        <v>2423</v>
      </c>
      <c r="DN6" s="158" t="s">
        <v>2424</v>
      </c>
      <c r="DO6" s="158" t="s">
        <v>2425</v>
      </c>
      <c r="DP6" s="158" t="s">
        <v>2426</v>
      </c>
      <c r="DQ6" s="158" t="s">
        <v>2427</v>
      </c>
      <c r="DR6" s="158" t="s">
        <v>2428</v>
      </c>
      <c r="DS6" s="158" t="s">
        <v>2429</v>
      </c>
      <c r="DT6" s="158" t="s">
        <v>2430</v>
      </c>
      <c r="DU6" s="158" t="s">
        <v>2431</v>
      </c>
      <c r="DV6" s="158" t="s">
        <v>2432</v>
      </c>
      <c r="DW6" s="158" t="s">
        <v>2433</v>
      </c>
      <c r="DX6" s="158" t="s">
        <v>2434</v>
      </c>
      <c r="DY6" s="158" t="s">
        <v>2435</v>
      </c>
      <c r="DZ6" s="158" t="s">
        <v>2436</v>
      </c>
      <c r="EA6" s="158" t="s">
        <v>2437</v>
      </c>
      <c r="EB6" s="158" t="s">
        <v>2438</v>
      </c>
      <c r="EC6" s="158" t="s">
        <v>2439</v>
      </c>
      <c r="ED6" s="158" t="s">
        <v>2440</v>
      </c>
      <c r="EE6" s="158" t="s">
        <v>2441</v>
      </c>
      <c r="EF6" s="158" t="s">
        <v>2442</v>
      </c>
      <c r="EG6" s="158" t="s">
        <v>2443</v>
      </c>
      <c r="EH6" s="158" t="s">
        <v>2444</v>
      </c>
      <c r="EI6" s="158" t="s">
        <v>2445</v>
      </c>
      <c r="EJ6" s="158" t="s">
        <v>2446</v>
      </c>
      <c r="EK6" s="158" t="s">
        <v>2447</v>
      </c>
      <c r="EL6" s="158" t="s">
        <v>2448</v>
      </c>
      <c r="EM6" s="158" t="s">
        <v>2449</v>
      </c>
      <c r="EN6" s="158" t="s">
        <v>2450</v>
      </c>
      <c r="EO6" s="158" t="s">
        <v>2451</v>
      </c>
      <c r="EP6" s="158" t="s">
        <v>2452</v>
      </c>
      <c r="EQ6" s="158" t="s">
        <v>2453</v>
      </c>
      <c r="ER6" s="158" t="s">
        <v>2454</v>
      </c>
      <c r="ES6" s="158" t="s">
        <v>2455</v>
      </c>
      <c r="ET6" s="158" t="s">
        <v>2456</v>
      </c>
      <c r="EU6" s="158" t="s">
        <v>2457</v>
      </c>
      <c r="EV6" s="158" t="s">
        <v>2458</v>
      </c>
      <c r="EW6" s="158" t="s">
        <v>2459</v>
      </c>
      <c r="EX6" s="158" t="s">
        <v>2460</v>
      </c>
      <c r="EY6" s="158" t="s">
        <v>2461</v>
      </c>
      <c r="EZ6" s="158" t="s">
        <v>2462</v>
      </c>
      <c r="FA6" s="158" t="s">
        <v>2463</v>
      </c>
      <c r="FB6" s="158" t="s">
        <v>2464</v>
      </c>
      <c r="FC6" s="158" t="s">
        <v>2465</v>
      </c>
      <c r="FD6" s="158" t="s">
        <v>2466</v>
      </c>
      <c r="FE6" s="158" t="s">
        <v>2467</v>
      </c>
      <c r="FF6" s="158" t="s">
        <v>2468</v>
      </c>
      <c r="FG6" s="158" t="s">
        <v>2469</v>
      </c>
      <c r="FH6" s="158" t="s">
        <v>2470</v>
      </c>
      <c r="FI6" s="158" t="s">
        <v>2471</v>
      </c>
      <c r="FJ6" s="158" t="s">
        <v>2472</v>
      </c>
      <c r="FK6" s="158" t="s">
        <v>2473</v>
      </c>
      <c r="FL6" s="158" t="s">
        <v>2474</v>
      </c>
      <c r="FM6" s="158" t="s">
        <v>2475</v>
      </c>
      <c r="FN6" s="158" t="s">
        <v>2476</v>
      </c>
      <c r="FO6" s="158" t="s">
        <v>2477</v>
      </c>
      <c r="FP6" s="158" t="s">
        <v>2478</v>
      </c>
      <c r="FQ6" s="158" t="s">
        <v>2479</v>
      </c>
      <c r="FR6" s="158" t="s">
        <v>2480</v>
      </c>
      <c r="FS6" s="158" t="s">
        <v>2481</v>
      </c>
      <c r="FT6" s="158" t="s">
        <v>2482</v>
      </c>
      <c r="FU6" s="158" t="s">
        <v>2483</v>
      </c>
      <c r="FV6" s="158" t="s">
        <v>2484</v>
      </c>
      <c r="FW6" s="158" t="s">
        <v>2485</v>
      </c>
      <c r="FX6" s="158" t="s">
        <v>2486</v>
      </c>
      <c r="FY6" s="158" t="s">
        <v>2487</v>
      </c>
      <c r="FZ6" s="158" t="s">
        <v>2488</v>
      </c>
      <c r="GA6" s="158" t="s">
        <v>2489</v>
      </c>
      <c r="GB6" s="158" t="s">
        <v>2490</v>
      </c>
      <c r="GC6" s="158" t="s">
        <v>2491</v>
      </c>
      <c r="GD6" s="158" t="s">
        <v>2492</v>
      </c>
      <c r="GE6" s="158" t="s">
        <v>2493</v>
      </c>
      <c r="GF6" s="158" t="s">
        <v>2494</v>
      </c>
      <c r="GG6" s="158" t="s">
        <v>2495</v>
      </c>
      <c r="GH6" s="158" t="s">
        <v>2496</v>
      </c>
      <c r="GI6" s="158" t="s">
        <v>2497</v>
      </c>
      <c r="GJ6" s="158" t="s">
        <v>2498</v>
      </c>
      <c r="GK6" s="158" t="s">
        <v>2499</v>
      </c>
      <c r="GL6" s="158" t="s">
        <v>2500</v>
      </c>
      <c r="GM6" s="158"/>
      <c r="GN6" s="158" t="s">
        <v>2501</v>
      </c>
      <c r="GO6" s="158" t="s">
        <v>2502</v>
      </c>
      <c r="GP6" s="158" t="s">
        <v>2503</v>
      </c>
      <c r="GQ6" s="158" t="s">
        <v>2504</v>
      </c>
      <c r="GR6" s="158" t="s">
        <v>2505</v>
      </c>
      <c r="GS6" s="158" t="s">
        <v>2506</v>
      </c>
      <c r="GT6" s="158" t="s">
        <v>2507</v>
      </c>
      <c r="GU6" s="158" t="s">
        <v>2508</v>
      </c>
      <c r="GV6" s="158" t="s">
        <v>2509</v>
      </c>
      <c r="GW6" s="158" t="s">
        <v>2510</v>
      </c>
      <c r="GX6" s="158" t="s">
        <v>2511</v>
      </c>
      <c r="GY6" s="158" t="s">
        <v>2512</v>
      </c>
      <c r="GZ6" s="158" t="s">
        <v>2513</v>
      </c>
      <c r="HA6" s="158" t="s">
        <v>2514</v>
      </c>
      <c r="HB6" s="158" t="s">
        <v>2515</v>
      </c>
      <c r="HC6" s="158" t="s">
        <v>2516</v>
      </c>
      <c r="HD6" s="158" t="s">
        <v>2517</v>
      </c>
      <c r="HE6" s="158" t="s">
        <v>2518</v>
      </c>
      <c r="HF6" s="158" t="s">
        <v>2519</v>
      </c>
      <c r="HG6" s="158" t="s">
        <v>2520</v>
      </c>
      <c r="HH6" s="158" t="s">
        <v>2521</v>
      </c>
      <c r="HI6" s="158" t="s">
        <v>2522</v>
      </c>
      <c r="HJ6" s="158" t="s">
        <v>2523</v>
      </c>
      <c r="HK6" s="158" t="s">
        <v>2524</v>
      </c>
      <c r="HL6" s="158" t="s">
        <v>2525</v>
      </c>
      <c r="HM6" s="158" t="s">
        <v>2526</v>
      </c>
      <c r="HN6" s="158" t="s">
        <v>2527</v>
      </c>
      <c r="HO6" s="158" t="s">
        <v>2528</v>
      </c>
      <c r="HP6" s="158" t="s">
        <v>2529</v>
      </c>
      <c r="HQ6" s="158" t="s">
        <v>2530</v>
      </c>
      <c r="HR6" s="158" t="s">
        <v>2531</v>
      </c>
      <c r="HS6" s="158" t="s">
        <v>2532</v>
      </c>
      <c r="HT6" s="158" t="s">
        <v>2533</v>
      </c>
      <c r="HU6" s="158" t="s">
        <v>2534</v>
      </c>
      <c r="HV6" s="158" t="s">
        <v>2535</v>
      </c>
      <c r="HW6" s="158" t="s">
        <v>2536</v>
      </c>
      <c r="HX6" s="158" t="s">
        <v>2537</v>
      </c>
      <c r="HY6" s="158" t="s">
        <v>2538</v>
      </c>
      <c r="HZ6" s="158" t="s">
        <v>2539</v>
      </c>
      <c r="IA6" s="158" t="s">
        <v>2540</v>
      </c>
      <c r="IB6" s="158" t="s">
        <v>2541</v>
      </c>
      <c r="IC6" s="158" t="s">
        <v>2542</v>
      </c>
      <c r="ID6" s="158" t="s">
        <v>2543</v>
      </c>
      <c r="IE6" s="158" t="s">
        <v>2544</v>
      </c>
      <c r="IF6" s="158" t="s">
        <v>2545</v>
      </c>
      <c r="IG6" s="158" t="s">
        <v>2546</v>
      </c>
      <c r="IH6" s="158" t="s">
        <v>2547</v>
      </c>
      <c r="II6" s="158" t="s">
        <v>2548</v>
      </c>
      <c r="IJ6" s="158" t="s">
        <v>2549</v>
      </c>
      <c r="IK6" s="158" t="s">
        <v>2550</v>
      </c>
      <c r="IL6" s="158" t="s">
        <v>2551</v>
      </c>
      <c r="IM6" s="158" t="s">
        <v>2552</v>
      </c>
      <c r="IN6" s="158" t="s">
        <v>2553</v>
      </c>
      <c r="IO6" s="158" t="s">
        <v>2554</v>
      </c>
      <c r="IP6" s="158" t="s">
        <v>2555</v>
      </c>
      <c r="IQ6" s="158" t="s">
        <v>2556</v>
      </c>
      <c r="IR6" s="158" t="s">
        <v>2557</v>
      </c>
      <c r="IS6" s="158" t="s">
        <v>2558</v>
      </c>
      <c r="IT6" s="158" t="s">
        <v>2559</v>
      </c>
      <c r="IU6" s="158" t="s">
        <v>2560</v>
      </c>
      <c r="IV6" s="158" t="s">
        <v>2561</v>
      </c>
      <c r="IW6" s="158" t="s">
        <v>2562</v>
      </c>
      <c r="IX6" s="158" t="s">
        <v>2563</v>
      </c>
      <c r="IY6" s="158" t="s">
        <v>2564</v>
      </c>
      <c r="IZ6" s="158" t="s">
        <v>2565</v>
      </c>
      <c r="JA6" s="158" t="s">
        <v>2566</v>
      </c>
      <c r="JB6" s="158" t="s">
        <v>2567</v>
      </c>
      <c r="JC6" s="158" t="s">
        <v>2568</v>
      </c>
      <c r="JD6" s="158" t="s">
        <v>2569</v>
      </c>
      <c r="JE6" s="158" t="s">
        <v>2570</v>
      </c>
      <c r="JF6" s="158" t="s">
        <v>2571</v>
      </c>
      <c r="JG6" s="158" t="s">
        <v>2572</v>
      </c>
      <c r="JH6" s="158" t="s">
        <v>2573</v>
      </c>
      <c r="JI6" s="158" t="s">
        <v>2574</v>
      </c>
      <c r="JJ6" s="158" t="s">
        <v>2575</v>
      </c>
      <c r="JK6" s="158" t="s">
        <v>2576</v>
      </c>
      <c r="JL6" s="158" t="s">
        <v>2577</v>
      </c>
      <c r="JM6" s="158" t="s">
        <v>2578</v>
      </c>
      <c r="JN6" s="158" t="s">
        <v>2579</v>
      </c>
      <c r="JO6" s="158" t="s">
        <v>2580</v>
      </c>
      <c r="JP6" s="158" t="s">
        <v>2581</v>
      </c>
      <c r="JQ6" s="158" t="s">
        <v>2582</v>
      </c>
      <c r="JR6" s="158" t="s">
        <v>2583</v>
      </c>
      <c r="JS6" s="158" t="s">
        <v>2584</v>
      </c>
      <c r="JT6" s="158" t="s">
        <v>2585</v>
      </c>
      <c r="JU6" s="158" t="s">
        <v>2586</v>
      </c>
      <c r="JV6" s="158" t="s">
        <v>2587</v>
      </c>
      <c r="JW6" s="158" t="s">
        <v>2588</v>
      </c>
      <c r="JX6" s="158" t="s">
        <v>2589</v>
      </c>
      <c r="JY6" s="158" t="s">
        <v>2590</v>
      </c>
      <c r="JZ6" s="158" t="s">
        <v>2591</v>
      </c>
      <c r="KA6" s="158" t="s">
        <v>2592</v>
      </c>
      <c r="KB6" s="158" t="s">
        <v>2593</v>
      </c>
      <c r="KC6" s="158" t="s">
        <v>2594</v>
      </c>
      <c r="KD6" s="158" t="s">
        <v>2595</v>
      </c>
      <c r="KE6" s="158" t="s">
        <v>2596</v>
      </c>
      <c r="KF6" s="158" t="s">
        <v>2597</v>
      </c>
      <c r="KG6" s="158" t="s">
        <v>2598</v>
      </c>
      <c r="KH6" s="158" t="s">
        <v>2599</v>
      </c>
      <c r="KI6" s="158" t="s">
        <v>2600</v>
      </c>
    </row>
    <row r="7" spans="1:295" ht="27" customHeight="1" x14ac:dyDescent="0.3">
      <c r="A7" s="227" t="s">
        <v>26</v>
      </c>
      <c r="B7" s="227"/>
      <c r="C7" s="228" t="s">
        <v>1952</v>
      </c>
      <c r="D7" s="228"/>
      <c r="E7" s="228"/>
      <c r="F7" s="228" t="s">
        <v>1953</v>
      </c>
      <c r="G7" s="228" t="s">
        <v>1954</v>
      </c>
      <c r="H7" s="228"/>
      <c r="I7" s="228"/>
      <c r="J7" s="228"/>
      <c r="K7" s="228" t="s">
        <v>1955</v>
      </c>
      <c r="L7" s="228"/>
      <c r="M7" s="228"/>
      <c r="N7" s="228" t="s">
        <v>1956</v>
      </c>
      <c r="O7" s="228" t="s">
        <v>1957</v>
      </c>
      <c r="P7" s="228"/>
      <c r="Q7" s="228" t="s">
        <v>1958</v>
      </c>
      <c r="R7" s="228"/>
      <c r="S7" s="228" t="s">
        <v>1959</v>
      </c>
      <c r="T7" s="228"/>
      <c r="U7" s="228" t="s">
        <v>1960</v>
      </c>
      <c r="V7" s="228"/>
      <c r="W7" s="228"/>
      <c r="X7" s="228" t="s">
        <v>1961</v>
      </c>
      <c r="Y7" s="228"/>
      <c r="Z7" s="228"/>
      <c r="AA7" s="228" t="s">
        <v>1962</v>
      </c>
      <c r="AB7" s="228"/>
      <c r="AC7" s="228"/>
      <c r="AD7" s="228"/>
      <c r="AE7" s="228"/>
      <c r="AF7" s="228"/>
      <c r="AG7" s="228"/>
      <c r="AH7" s="228"/>
      <c r="AI7" s="228"/>
      <c r="AJ7" s="228" t="s">
        <v>1963</v>
      </c>
      <c r="AK7" s="228"/>
      <c r="AL7" s="228"/>
      <c r="AM7" s="228" t="s">
        <v>1964</v>
      </c>
      <c r="AN7" s="228"/>
      <c r="AO7" s="228" t="s">
        <v>1965</v>
      </c>
      <c r="AP7" s="228"/>
      <c r="AQ7" s="228" t="s">
        <v>1966</v>
      </c>
      <c r="AR7" s="228"/>
      <c r="AS7" s="228"/>
      <c r="AT7" s="228" t="s">
        <v>1967</v>
      </c>
      <c r="AU7" s="228"/>
      <c r="AV7" s="228" t="s">
        <v>1968</v>
      </c>
      <c r="AW7" s="228"/>
      <c r="AX7" s="228" t="s">
        <v>1967</v>
      </c>
      <c r="AY7" s="228"/>
      <c r="AZ7" s="228"/>
      <c r="BA7" s="228" t="s">
        <v>1969</v>
      </c>
      <c r="BB7" s="228" t="s">
        <v>1970</v>
      </c>
      <c r="BC7" s="228" t="s">
        <v>1971</v>
      </c>
      <c r="BD7" s="228"/>
      <c r="BE7" s="228"/>
      <c r="BF7" s="228" t="s">
        <v>1972</v>
      </c>
      <c r="BG7" s="228"/>
      <c r="BH7" s="228"/>
      <c r="BI7" s="228"/>
      <c r="BJ7" s="228"/>
      <c r="BK7" s="228" t="s">
        <v>1973</v>
      </c>
      <c r="BL7" s="228" t="s">
        <v>1974</v>
      </c>
      <c r="BM7" s="228"/>
      <c r="BN7" s="228" t="s">
        <v>1975</v>
      </c>
      <c r="BO7" s="228"/>
      <c r="BP7" s="228"/>
      <c r="BQ7" s="228" t="s">
        <v>1976</v>
      </c>
      <c r="BR7" s="228"/>
      <c r="BS7" s="228"/>
      <c r="BT7" s="228"/>
      <c r="BU7" s="228" t="s">
        <v>1977</v>
      </c>
      <c r="BV7" s="228" t="s">
        <v>1978</v>
      </c>
      <c r="BW7" s="228" t="s">
        <v>1979</v>
      </c>
      <c r="BX7" s="228"/>
      <c r="BY7" s="228"/>
      <c r="BZ7" s="228"/>
      <c r="CA7" s="228" t="s">
        <v>1980</v>
      </c>
      <c r="CB7" s="228"/>
      <c r="CC7" s="228"/>
      <c r="CD7" s="228"/>
      <c r="CE7" s="228"/>
      <c r="CF7" s="228" t="s">
        <v>1981</v>
      </c>
      <c r="CG7" s="228"/>
      <c r="CH7" s="228"/>
      <c r="CI7" s="228"/>
      <c r="CJ7" s="228" t="s">
        <v>1982</v>
      </c>
      <c r="CK7" s="228"/>
      <c r="CL7" s="228" t="s">
        <v>1983</v>
      </c>
      <c r="CM7" s="228"/>
      <c r="CN7" s="228" t="s">
        <v>1984</v>
      </c>
      <c r="CO7" s="228" t="s">
        <v>1985</v>
      </c>
      <c r="CP7" s="228"/>
      <c r="CQ7" s="228"/>
      <c r="CR7" s="228" t="s">
        <v>1986</v>
      </c>
      <c r="CS7" s="228"/>
      <c r="CT7" s="228"/>
      <c r="CU7" s="228"/>
      <c r="CV7" s="228"/>
      <c r="CW7" s="228" t="s">
        <v>1987</v>
      </c>
      <c r="CX7" s="228" t="s">
        <v>1988</v>
      </c>
      <c r="CY7" s="228"/>
      <c r="CZ7" s="228"/>
      <c r="DA7" s="228"/>
      <c r="DB7" s="228"/>
      <c r="DC7" s="228"/>
      <c r="DD7" s="228" t="s">
        <v>1989</v>
      </c>
      <c r="DE7" s="228"/>
      <c r="DF7" s="228"/>
      <c r="DG7" s="228" t="s">
        <v>1990</v>
      </c>
      <c r="DH7" s="228"/>
      <c r="DI7" s="228" t="s">
        <v>1991</v>
      </c>
      <c r="DJ7" s="228"/>
      <c r="DK7" s="228" t="s">
        <v>1992</v>
      </c>
      <c r="DL7" s="228" t="s">
        <v>1993</v>
      </c>
      <c r="DM7" s="228"/>
      <c r="DN7" s="228"/>
      <c r="DO7" s="228"/>
      <c r="DP7" s="228"/>
      <c r="DQ7" s="228" t="s">
        <v>1994</v>
      </c>
      <c r="DR7" s="228" t="s">
        <v>1995</v>
      </c>
      <c r="DS7" s="228" t="s">
        <v>1996</v>
      </c>
      <c r="DT7" s="228"/>
      <c r="DU7" s="228"/>
      <c r="DV7" s="228"/>
      <c r="DW7" s="228"/>
      <c r="DX7" s="228"/>
      <c r="DY7" s="228"/>
      <c r="DZ7" s="228"/>
      <c r="EA7" s="228" t="s">
        <v>1997</v>
      </c>
      <c r="EB7" s="228" t="s">
        <v>1998</v>
      </c>
      <c r="EC7" s="228"/>
      <c r="ED7" s="228"/>
      <c r="EE7" s="228" t="s">
        <v>1997</v>
      </c>
      <c r="EF7" s="228"/>
      <c r="EG7" s="228" t="s">
        <v>1999</v>
      </c>
      <c r="EH7" s="228" t="s">
        <v>2000</v>
      </c>
      <c r="EI7" s="228"/>
      <c r="EJ7" s="228" t="s">
        <v>2001</v>
      </c>
      <c r="EK7" s="228"/>
      <c r="EL7" s="228"/>
      <c r="EM7" s="228"/>
      <c r="EN7" s="228"/>
      <c r="EO7" s="228"/>
      <c r="EP7" s="228"/>
      <c r="EQ7" s="228"/>
      <c r="ER7" s="228"/>
      <c r="ES7" s="228"/>
      <c r="ET7" s="228" t="s">
        <v>2002</v>
      </c>
      <c r="EU7" s="228" t="s">
        <v>2003</v>
      </c>
      <c r="EV7" s="228" t="s">
        <v>2004</v>
      </c>
      <c r="EW7" s="228" t="s">
        <v>2005</v>
      </c>
      <c r="EX7" s="228" t="s">
        <v>2006</v>
      </c>
      <c r="EY7" s="228" t="s">
        <v>2007</v>
      </c>
      <c r="EZ7" s="228" t="s">
        <v>2008</v>
      </c>
      <c r="FA7" s="228"/>
      <c r="FB7" s="228" t="s">
        <v>2009</v>
      </c>
      <c r="FC7" s="228"/>
      <c r="FD7" s="228" t="s">
        <v>2010</v>
      </c>
      <c r="FE7" s="228"/>
      <c r="FF7" s="228"/>
      <c r="FG7" s="228" t="s">
        <v>2011</v>
      </c>
      <c r="FH7" s="228"/>
      <c r="FI7" s="228"/>
      <c r="FJ7" s="228" t="s">
        <v>2012</v>
      </c>
      <c r="FK7" s="228"/>
      <c r="FL7" s="228"/>
      <c r="FM7" s="228" t="s">
        <v>2013</v>
      </c>
      <c r="FN7" s="228"/>
      <c r="FO7" s="228"/>
      <c r="FP7" s="228" t="s">
        <v>2014</v>
      </c>
      <c r="FQ7" s="228"/>
      <c r="FR7" s="228"/>
      <c r="FS7" s="228" t="s">
        <v>2015</v>
      </c>
      <c r="FT7" s="228" t="s">
        <v>2014</v>
      </c>
      <c r="FU7" s="228"/>
      <c r="FV7" s="228"/>
      <c r="FW7" s="228"/>
      <c r="FX7" s="228" t="s">
        <v>2016</v>
      </c>
      <c r="FY7" s="228" t="s">
        <v>2017</v>
      </c>
      <c r="FZ7" s="228" t="s">
        <v>2018</v>
      </c>
      <c r="GA7" s="228" t="s">
        <v>2019</v>
      </c>
      <c r="GB7" s="228" t="s">
        <v>2020</v>
      </c>
      <c r="GC7" s="228" t="s">
        <v>2021</v>
      </c>
      <c r="GD7" s="228"/>
      <c r="GE7" s="228" t="s">
        <v>2022</v>
      </c>
      <c r="GF7" s="228" t="s">
        <v>2023</v>
      </c>
      <c r="GG7" s="228" t="s">
        <v>2024</v>
      </c>
      <c r="GH7" s="228" t="s">
        <v>2025</v>
      </c>
      <c r="GI7" s="228" t="s">
        <v>2026</v>
      </c>
      <c r="GJ7" s="228"/>
      <c r="GK7" s="228" t="s">
        <v>2025</v>
      </c>
      <c r="GL7" s="228" t="s">
        <v>2027</v>
      </c>
      <c r="GM7" s="228"/>
      <c r="GN7" s="228" t="s">
        <v>2028</v>
      </c>
      <c r="GO7" s="228" t="s">
        <v>2029</v>
      </c>
      <c r="GP7" s="228" t="s">
        <v>2024</v>
      </c>
      <c r="GQ7" s="228"/>
      <c r="GR7" s="228" t="s">
        <v>2030</v>
      </c>
      <c r="GS7" s="228"/>
      <c r="GT7" s="228"/>
      <c r="GU7" s="228" t="s">
        <v>2031</v>
      </c>
      <c r="GV7" s="228" t="s">
        <v>2026</v>
      </c>
      <c r="GW7" s="228"/>
      <c r="GX7" s="228" t="s">
        <v>2032</v>
      </c>
      <c r="GY7" s="228" t="s">
        <v>2033</v>
      </c>
      <c r="GZ7" s="228"/>
      <c r="HA7" s="228" t="s">
        <v>2032</v>
      </c>
      <c r="HB7" s="228" t="s">
        <v>2034</v>
      </c>
      <c r="HC7" s="228"/>
      <c r="HD7" s="228" t="s">
        <v>2035</v>
      </c>
      <c r="HE7" s="228" t="s">
        <v>2036</v>
      </c>
      <c r="HF7" s="228" t="s">
        <v>2037</v>
      </c>
      <c r="HG7" s="228" t="s">
        <v>2038</v>
      </c>
      <c r="HH7" s="228" t="s">
        <v>2036</v>
      </c>
      <c r="HI7" s="228" t="s">
        <v>2039</v>
      </c>
      <c r="HJ7" s="228"/>
      <c r="HK7" s="228"/>
      <c r="HL7" s="228"/>
      <c r="HM7" s="228"/>
      <c r="HN7" s="228"/>
      <c r="HO7" s="228" t="s">
        <v>2040</v>
      </c>
      <c r="HP7" s="228"/>
      <c r="HQ7" s="228"/>
      <c r="HR7" s="228"/>
      <c r="HS7" s="228"/>
      <c r="HT7" s="228"/>
      <c r="HU7" s="228"/>
      <c r="HV7" s="228"/>
      <c r="HW7" s="228"/>
      <c r="HX7" s="228"/>
      <c r="HY7" s="228" t="s">
        <v>2041</v>
      </c>
      <c r="HZ7" s="228"/>
      <c r="IA7" s="228" t="s">
        <v>2042</v>
      </c>
      <c r="IB7" s="228"/>
      <c r="IC7" s="228"/>
      <c r="ID7" s="228"/>
      <c r="IE7" s="228"/>
      <c r="IF7" s="228"/>
      <c r="IG7" s="228"/>
      <c r="IH7" s="228"/>
      <c r="II7" s="228"/>
      <c r="IJ7" s="228" t="s">
        <v>2043</v>
      </c>
      <c r="IK7" s="228"/>
      <c r="IL7" s="228"/>
      <c r="IM7" s="228"/>
      <c r="IN7" s="228"/>
      <c r="IO7" s="228" t="s">
        <v>2044</v>
      </c>
      <c r="IP7" s="228"/>
      <c r="IQ7" s="228" t="s">
        <v>2045</v>
      </c>
      <c r="IR7" s="228"/>
      <c r="IS7" s="228" t="s">
        <v>2046</v>
      </c>
      <c r="IT7" s="228"/>
      <c r="IU7" s="228"/>
      <c r="IV7" s="228"/>
      <c r="IW7" s="228" t="s">
        <v>2047</v>
      </c>
      <c r="IX7" s="228"/>
      <c r="IY7" s="228" t="s">
        <v>2048</v>
      </c>
      <c r="IZ7" s="228" t="s">
        <v>2049</v>
      </c>
      <c r="JA7" s="228" t="s">
        <v>2050</v>
      </c>
      <c r="JB7" s="228" t="s">
        <v>2051</v>
      </c>
      <c r="JC7" s="228"/>
      <c r="JD7" s="228" t="s">
        <v>2052</v>
      </c>
      <c r="JE7" s="228"/>
      <c r="JF7" s="228" t="s">
        <v>2053</v>
      </c>
      <c r="JG7" s="228"/>
      <c r="JH7" s="228"/>
      <c r="JI7" s="228" t="s">
        <v>2054</v>
      </c>
      <c r="JJ7" s="228"/>
      <c r="JK7" s="228"/>
      <c r="JL7" s="228"/>
      <c r="JM7" s="228"/>
      <c r="JN7" s="228"/>
      <c r="JO7" s="228" t="s">
        <v>2055</v>
      </c>
      <c r="JP7" s="228"/>
      <c r="JQ7" s="228" t="s">
        <v>2056</v>
      </c>
      <c r="JR7" s="228"/>
      <c r="JS7" s="228"/>
      <c r="JT7" s="228" t="s">
        <v>2057</v>
      </c>
      <c r="JU7" s="228" t="s">
        <v>2058</v>
      </c>
      <c r="JV7" s="228" t="s">
        <v>2059</v>
      </c>
      <c r="JW7" s="228" t="s">
        <v>2042</v>
      </c>
      <c r="JX7" s="228" t="s">
        <v>2060</v>
      </c>
      <c r="JY7" s="228" t="s">
        <v>2061</v>
      </c>
      <c r="JZ7" s="228" t="s">
        <v>2062</v>
      </c>
      <c r="KA7" s="228"/>
      <c r="KB7" s="228"/>
      <c r="KC7" s="228" t="s">
        <v>2063</v>
      </c>
      <c r="KD7" s="228"/>
      <c r="KE7" s="228"/>
      <c r="KF7" s="228" t="s">
        <v>2058</v>
      </c>
      <c r="KG7" s="228" t="s">
        <v>2064</v>
      </c>
      <c r="KH7" s="228" t="s">
        <v>2065</v>
      </c>
      <c r="KI7" s="228"/>
    </row>
    <row r="8" spans="1:295" ht="27" customHeight="1" x14ac:dyDescent="0.3">
      <c r="A8" s="157" t="s">
        <v>58</v>
      </c>
      <c r="B8" s="157" t="s">
        <v>517</v>
      </c>
      <c r="C8" s="158" t="s">
        <v>393</v>
      </c>
      <c r="D8" s="158" t="s">
        <v>2066</v>
      </c>
      <c r="E8" s="158" t="s">
        <v>2067</v>
      </c>
      <c r="F8" s="158" t="s">
        <v>2068</v>
      </c>
      <c r="G8" s="158" t="s">
        <v>2069</v>
      </c>
      <c r="H8" s="158" t="s">
        <v>433</v>
      </c>
      <c r="I8" s="158" t="s">
        <v>2070</v>
      </c>
      <c r="J8" s="158" t="s">
        <v>2071</v>
      </c>
      <c r="K8" s="158" t="s">
        <v>2072</v>
      </c>
      <c r="L8" s="158" t="s">
        <v>2073</v>
      </c>
      <c r="M8" s="158" t="s">
        <v>403</v>
      </c>
      <c r="N8" s="158" t="s">
        <v>2074</v>
      </c>
      <c r="O8" s="159" t="s">
        <v>2075</v>
      </c>
      <c r="P8" s="158" t="s">
        <v>2076</v>
      </c>
      <c r="Q8" s="158" t="s">
        <v>2077</v>
      </c>
      <c r="R8" s="158" t="s">
        <v>2076</v>
      </c>
      <c r="S8" s="158" t="s">
        <v>2078</v>
      </c>
      <c r="T8" s="158" t="s">
        <v>2071</v>
      </c>
      <c r="U8" s="158" t="s">
        <v>2079</v>
      </c>
      <c r="V8" s="158" t="s">
        <v>2080</v>
      </c>
      <c r="W8" s="158" t="s">
        <v>2081</v>
      </c>
      <c r="X8" s="158" t="s">
        <v>2082</v>
      </c>
      <c r="Y8" s="158" t="s">
        <v>2083</v>
      </c>
      <c r="Z8" s="158" t="s">
        <v>2084</v>
      </c>
      <c r="AA8" s="158" t="s">
        <v>2085</v>
      </c>
      <c r="AB8" s="158" t="s">
        <v>2086</v>
      </c>
      <c r="AC8" s="158" t="s">
        <v>2087</v>
      </c>
      <c r="AD8" s="158" t="s">
        <v>2088</v>
      </c>
      <c r="AE8" s="158" t="s">
        <v>2089</v>
      </c>
      <c r="AF8" s="158" t="s">
        <v>2074</v>
      </c>
      <c r="AG8" s="158" t="s">
        <v>2075</v>
      </c>
      <c r="AH8" s="158" t="s">
        <v>2090</v>
      </c>
      <c r="AI8" s="158" t="s">
        <v>2091</v>
      </c>
      <c r="AJ8" s="159" t="s">
        <v>2092</v>
      </c>
      <c r="AK8" s="159" t="s">
        <v>2093</v>
      </c>
      <c r="AL8" s="158" t="s">
        <v>2094</v>
      </c>
      <c r="AM8" s="158" t="s">
        <v>2092</v>
      </c>
      <c r="AN8" s="158" t="s">
        <v>2093</v>
      </c>
      <c r="AO8" s="158" t="s">
        <v>2095</v>
      </c>
      <c r="AP8" s="158" t="s">
        <v>2096</v>
      </c>
      <c r="AQ8" s="158" t="s">
        <v>2097</v>
      </c>
      <c r="AR8" s="158" t="s">
        <v>2098</v>
      </c>
      <c r="AS8" s="158" t="s">
        <v>2099</v>
      </c>
      <c r="AT8" s="159" t="s">
        <v>2100</v>
      </c>
      <c r="AU8" s="159" t="s">
        <v>2101</v>
      </c>
      <c r="AV8" s="158" t="s">
        <v>2102</v>
      </c>
      <c r="AW8" s="158" t="s">
        <v>2103</v>
      </c>
      <c r="AX8" s="158" t="s">
        <v>2104</v>
      </c>
      <c r="AY8" s="158" t="s">
        <v>2105</v>
      </c>
      <c r="AZ8" s="158" t="s">
        <v>2106</v>
      </c>
      <c r="BA8" s="158" t="s">
        <v>2107</v>
      </c>
      <c r="BB8" s="159" t="s">
        <v>2108</v>
      </c>
      <c r="BC8" s="158" t="s">
        <v>316</v>
      </c>
      <c r="BD8" s="158" t="s">
        <v>2109</v>
      </c>
      <c r="BE8" s="158" t="s">
        <v>2110</v>
      </c>
      <c r="BF8" s="158" t="s">
        <v>2100</v>
      </c>
      <c r="BG8" s="158" t="s">
        <v>2101</v>
      </c>
      <c r="BH8" s="158" t="s">
        <v>2111</v>
      </c>
      <c r="BI8" s="158" t="s">
        <v>301</v>
      </c>
      <c r="BJ8" s="158" t="s">
        <v>2112</v>
      </c>
      <c r="BK8" s="158" t="s">
        <v>2113</v>
      </c>
      <c r="BL8" s="158" t="s">
        <v>2114</v>
      </c>
      <c r="BM8" s="158" t="s">
        <v>2115</v>
      </c>
      <c r="BN8" s="158" t="s">
        <v>2108</v>
      </c>
      <c r="BO8" s="158" t="s">
        <v>2116</v>
      </c>
      <c r="BP8" s="158" t="s">
        <v>2117</v>
      </c>
      <c r="BQ8" s="158" t="s">
        <v>2118</v>
      </c>
      <c r="BR8" s="158" t="s">
        <v>2119</v>
      </c>
      <c r="BS8" s="158" t="s">
        <v>2120</v>
      </c>
      <c r="BT8" s="158" t="s">
        <v>2121</v>
      </c>
      <c r="BU8" s="158" t="s">
        <v>2121</v>
      </c>
      <c r="BV8" s="158" t="s">
        <v>2122</v>
      </c>
      <c r="BW8" s="158" t="s">
        <v>2123</v>
      </c>
      <c r="BX8" s="158" t="s">
        <v>2124</v>
      </c>
      <c r="BY8" s="158" t="s">
        <v>2125</v>
      </c>
      <c r="BZ8" s="158" t="s">
        <v>2126</v>
      </c>
      <c r="CA8" s="158" t="s">
        <v>2127</v>
      </c>
      <c r="CB8" s="158" t="s">
        <v>2128</v>
      </c>
      <c r="CC8" s="158" t="s">
        <v>2129</v>
      </c>
      <c r="CD8" s="158" t="s">
        <v>2130</v>
      </c>
      <c r="CE8" s="158" t="s">
        <v>2131</v>
      </c>
      <c r="CF8" s="158" t="s">
        <v>2132</v>
      </c>
      <c r="CG8" s="158" t="s">
        <v>2133</v>
      </c>
      <c r="CH8" s="158" t="s">
        <v>2134</v>
      </c>
      <c r="CI8" s="158" t="s">
        <v>2135</v>
      </c>
      <c r="CJ8" s="158" t="s">
        <v>2136</v>
      </c>
      <c r="CK8" s="158" t="s">
        <v>2137</v>
      </c>
      <c r="CL8" s="158" t="s">
        <v>388</v>
      </c>
      <c r="CM8" s="158" t="s">
        <v>2138</v>
      </c>
      <c r="CN8" s="158" t="s">
        <v>2139</v>
      </c>
      <c r="CO8" s="158" t="s">
        <v>2140</v>
      </c>
      <c r="CP8" s="158" t="s">
        <v>2141</v>
      </c>
      <c r="CQ8" s="158" t="s">
        <v>2142</v>
      </c>
      <c r="CR8" s="158" t="s">
        <v>2143</v>
      </c>
      <c r="CS8" s="158" t="s">
        <v>2144</v>
      </c>
      <c r="CT8" s="158" t="s">
        <v>2145</v>
      </c>
      <c r="CU8" s="158" t="s">
        <v>2146</v>
      </c>
      <c r="CV8" s="158" t="s">
        <v>2147</v>
      </c>
      <c r="CW8" s="158" t="s">
        <v>2148</v>
      </c>
      <c r="CX8" s="158" t="s">
        <v>2149</v>
      </c>
      <c r="CY8" s="158" t="s">
        <v>2150</v>
      </c>
      <c r="CZ8" s="158" t="s">
        <v>307</v>
      </c>
      <c r="DA8" s="158" t="s">
        <v>2151</v>
      </c>
      <c r="DB8" s="158" t="s">
        <v>2152</v>
      </c>
      <c r="DC8" s="158" t="s">
        <v>2153</v>
      </c>
      <c r="DD8" s="158" t="s">
        <v>2134</v>
      </c>
      <c r="DE8" s="158" t="s">
        <v>2135</v>
      </c>
      <c r="DF8" s="158" t="s">
        <v>2154</v>
      </c>
      <c r="DG8" s="158" t="s">
        <v>2155</v>
      </c>
      <c r="DH8" s="158" t="s">
        <v>2156</v>
      </c>
      <c r="DI8" s="158" t="s">
        <v>2157</v>
      </c>
      <c r="DJ8" s="158" t="s">
        <v>2158</v>
      </c>
      <c r="DK8" s="158" t="s">
        <v>2159</v>
      </c>
      <c r="DL8" s="158" t="s">
        <v>2150</v>
      </c>
      <c r="DM8" s="158" t="s">
        <v>307</v>
      </c>
      <c r="DN8" s="158" t="s">
        <v>2151</v>
      </c>
      <c r="DO8" s="158" t="s">
        <v>2160</v>
      </c>
      <c r="DP8" s="158" t="s">
        <v>2161</v>
      </c>
      <c r="DQ8" s="158" t="s">
        <v>2162</v>
      </c>
      <c r="DR8" s="158" t="s">
        <v>2163</v>
      </c>
      <c r="DS8" s="158" t="s">
        <v>2164</v>
      </c>
      <c r="DT8" s="158" t="s">
        <v>2165</v>
      </c>
      <c r="DU8" s="158" t="s">
        <v>2149</v>
      </c>
      <c r="DV8" s="158" t="s">
        <v>2150</v>
      </c>
      <c r="DW8" s="158" t="s">
        <v>2154</v>
      </c>
      <c r="DX8" s="158" t="s">
        <v>2163</v>
      </c>
      <c r="DY8" s="158" t="s">
        <v>2166</v>
      </c>
      <c r="DZ8" s="158" t="s">
        <v>2167</v>
      </c>
      <c r="EA8" s="158" t="s">
        <v>2168</v>
      </c>
      <c r="EB8" s="158" t="s">
        <v>2169</v>
      </c>
      <c r="EC8" s="158" t="s">
        <v>2170</v>
      </c>
      <c r="ED8" s="158" t="s">
        <v>2171</v>
      </c>
      <c r="EE8" s="158" t="s">
        <v>2172</v>
      </c>
      <c r="EF8" s="158" t="s">
        <v>2173</v>
      </c>
      <c r="EG8" s="158" t="s">
        <v>2109</v>
      </c>
      <c r="EH8" s="158" t="s">
        <v>2118</v>
      </c>
      <c r="EI8" s="158" t="s">
        <v>167</v>
      </c>
      <c r="EJ8" s="158" t="s">
        <v>2174</v>
      </c>
      <c r="EK8" s="158" t="s">
        <v>2175</v>
      </c>
      <c r="EL8" s="158" t="s">
        <v>2176</v>
      </c>
      <c r="EM8" s="158" t="s">
        <v>2177</v>
      </c>
      <c r="EN8" s="158" t="s">
        <v>2178</v>
      </c>
      <c r="EO8" s="158" t="s">
        <v>2179</v>
      </c>
      <c r="EP8" s="158" t="s">
        <v>2180</v>
      </c>
      <c r="EQ8" s="158" t="s">
        <v>2181</v>
      </c>
      <c r="ER8" s="158" t="s">
        <v>2182</v>
      </c>
      <c r="ES8" s="158" t="s">
        <v>2183</v>
      </c>
      <c r="ET8" s="158" t="s">
        <v>2184</v>
      </c>
      <c r="EU8" s="158" t="s">
        <v>2185</v>
      </c>
      <c r="EV8" s="158" t="s">
        <v>2186</v>
      </c>
      <c r="EW8" s="158" t="s">
        <v>2187</v>
      </c>
      <c r="EX8" s="158" t="s">
        <v>2188</v>
      </c>
      <c r="EY8" s="158" t="s">
        <v>423</v>
      </c>
      <c r="EZ8" s="158" t="s">
        <v>2189</v>
      </c>
      <c r="FA8" s="158" t="s">
        <v>2190</v>
      </c>
      <c r="FB8" s="158" t="s">
        <v>2173</v>
      </c>
      <c r="FC8" s="158" t="s">
        <v>2177</v>
      </c>
      <c r="FD8" s="158" t="s">
        <v>2191</v>
      </c>
      <c r="FE8" s="158" t="s">
        <v>2192</v>
      </c>
      <c r="FF8" s="158" t="s">
        <v>2193</v>
      </c>
      <c r="FG8" s="158" t="s">
        <v>2194</v>
      </c>
      <c r="FH8" s="158" t="s">
        <v>2195</v>
      </c>
      <c r="FI8" s="158" t="s">
        <v>2196</v>
      </c>
      <c r="FJ8" s="158" t="s">
        <v>2127</v>
      </c>
      <c r="FK8" s="158" t="s">
        <v>2128</v>
      </c>
      <c r="FL8" s="158" t="s">
        <v>2197</v>
      </c>
      <c r="FM8" s="158" t="s">
        <v>2166</v>
      </c>
      <c r="FN8" s="158" t="s">
        <v>2167</v>
      </c>
      <c r="FO8" s="158" t="s">
        <v>2198</v>
      </c>
      <c r="FP8" s="158" t="s">
        <v>2199</v>
      </c>
      <c r="FQ8" s="159" t="s">
        <v>2200</v>
      </c>
      <c r="FR8" s="158" t="s">
        <v>2201</v>
      </c>
      <c r="FS8" s="158" t="s">
        <v>2202</v>
      </c>
      <c r="FT8" s="158" t="s">
        <v>2203</v>
      </c>
      <c r="FU8" s="158" t="s">
        <v>2204</v>
      </c>
      <c r="FV8" s="158" t="s">
        <v>2205</v>
      </c>
      <c r="FW8" s="158" t="s">
        <v>2206</v>
      </c>
      <c r="FX8" s="158" t="s">
        <v>2207</v>
      </c>
      <c r="FY8" s="158" t="s">
        <v>2208</v>
      </c>
      <c r="FZ8" s="158" t="s">
        <v>2209</v>
      </c>
      <c r="GA8" s="158" t="s">
        <v>2174</v>
      </c>
      <c r="GB8" s="159" t="s">
        <v>2210</v>
      </c>
      <c r="GC8" s="158" t="s">
        <v>2199</v>
      </c>
      <c r="GD8" s="158" t="s">
        <v>2198</v>
      </c>
      <c r="GE8" s="158" t="s">
        <v>2211</v>
      </c>
      <c r="GF8" s="159" t="s">
        <v>2212</v>
      </c>
      <c r="GG8" s="158" t="s">
        <v>2213</v>
      </c>
      <c r="GH8" s="158" t="s">
        <v>2214</v>
      </c>
      <c r="GI8" s="158" t="s">
        <v>2149</v>
      </c>
      <c r="GJ8" s="158" t="s">
        <v>2215</v>
      </c>
      <c r="GK8" s="158" t="s">
        <v>2216</v>
      </c>
      <c r="GL8" s="158" t="s">
        <v>2217</v>
      </c>
      <c r="GM8" s="158" t="s">
        <v>2218</v>
      </c>
      <c r="GN8" s="158" t="s">
        <v>2219</v>
      </c>
      <c r="GO8" s="158" t="s">
        <v>2220</v>
      </c>
      <c r="GP8" s="158" t="s">
        <v>2221</v>
      </c>
      <c r="GQ8" s="159" t="s">
        <v>2220</v>
      </c>
      <c r="GR8" s="158" t="s">
        <v>2222</v>
      </c>
      <c r="GS8" s="158" t="s">
        <v>2223</v>
      </c>
      <c r="GT8" s="158" t="s">
        <v>2224</v>
      </c>
      <c r="GU8" s="158" t="s">
        <v>2225</v>
      </c>
      <c r="GV8" s="158" t="s">
        <v>2226</v>
      </c>
      <c r="GW8" s="158" t="s">
        <v>2227</v>
      </c>
      <c r="GX8" s="158" t="s">
        <v>2228</v>
      </c>
      <c r="GY8" s="158" t="s">
        <v>2229</v>
      </c>
      <c r="GZ8" s="158" t="s">
        <v>2230</v>
      </c>
      <c r="HA8" s="158" t="s">
        <v>2231</v>
      </c>
      <c r="HB8" s="159" t="s">
        <v>2232</v>
      </c>
      <c r="HC8" s="159" t="s">
        <v>2233</v>
      </c>
      <c r="HD8" s="158" t="s">
        <v>2234</v>
      </c>
      <c r="HE8" s="158" t="s">
        <v>2234</v>
      </c>
      <c r="HF8" s="158" t="s">
        <v>491</v>
      </c>
      <c r="HG8" s="158" t="s">
        <v>491</v>
      </c>
      <c r="HH8" s="158" t="s">
        <v>2235</v>
      </c>
      <c r="HI8" s="159" t="s">
        <v>2232</v>
      </c>
      <c r="HJ8" s="159" t="s">
        <v>2233</v>
      </c>
      <c r="HK8" s="158" t="s">
        <v>2236</v>
      </c>
      <c r="HL8" s="158" t="s">
        <v>2237</v>
      </c>
      <c r="HM8" s="158" t="s">
        <v>2238</v>
      </c>
      <c r="HN8" s="158" t="s">
        <v>2239</v>
      </c>
      <c r="HO8" s="158" t="s">
        <v>2240</v>
      </c>
      <c r="HP8" s="158" t="s">
        <v>2241</v>
      </c>
      <c r="HQ8" s="158" t="s">
        <v>2242</v>
      </c>
      <c r="HR8" s="158" t="s">
        <v>2243</v>
      </c>
      <c r="HS8" s="158" t="s">
        <v>2244</v>
      </c>
      <c r="HT8" s="158" t="s">
        <v>2245</v>
      </c>
      <c r="HU8" s="158" t="s">
        <v>2246</v>
      </c>
      <c r="HV8" s="158" t="s">
        <v>2247</v>
      </c>
      <c r="HW8" s="158" t="s">
        <v>2248</v>
      </c>
      <c r="HX8" s="158" t="s">
        <v>2249</v>
      </c>
      <c r="HY8" s="158" t="s">
        <v>2250</v>
      </c>
      <c r="HZ8" s="158" t="s">
        <v>2251</v>
      </c>
      <c r="IA8" s="158" t="s">
        <v>2252</v>
      </c>
      <c r="IB8" s="158" t="s">
        <v>2253</v>
      </c>
      <c r="IC8" s="158" t="s">
        <v>2254</v>
      </c>
      <c r="ID8" s="158" t="s">
        <v>2255</v>
      </c>
      <c r="IE8" s="158" t="s">
        <v>2256</v>
      </c>
      <c r="IF8" s="158" t="s">
        <v>2242</v>
      </c>
      <c r="IG8" s="158" t="s">
        <v>2243</v>
      </c>
      <c r="IH8" s="158" t="s">
        <v>2257</v>
      </c>
      <c r="II8" s="158" t="s">
        <v>2258</v>
      </c>
      <c r="IJ8" s="158" t="s">
        <v>2235</v>
      </c>
      <c r="IK8" s="158" t="s">
        <v>167</v>
      </c>
      <c r="IL8" s="159" t="s">
        <v>2259</v>
      </c>
      <c r="IM8" s="159" t="s">
        <v>2260</v>
      </c>
      <c r="IN8" s="158" t="s">
        <v>2261</v>
      </c>
      <c r="IO8" s="158" t="s">
        <v>2260</v>
      </c>
      <c r="IP8" s="158" t="s">
        <v>2262</v>
      </c>
      <c r="IQ8" s="158" t="s">
        <v>2263</v>
      </c>
      <c r="IR8" s="158" t="s">
        <v>2264</v>
      </c>
      <c r="IS8" s="159" t="s">
        <v>2262</v>
      </c>
      <c r="IT8" s="158" t="s">
        <v>2265</v>
      </c>
      <c r="IU8" s="158" t="s">
        <v>2266</v>
      </c>
      <c r="IV8" s="158" t="s">
        <v>2263</v>
      </c>
      <c r="IW8" s="159" t="s">
        <v>2259</v>
      </c>
      <c r="IX8" s="158" t="s">
        <v>2264</v>
      </c>
      <c r="IY8" s="158" t="s">
        <v>510</v>
      </c>
      <c r="IZ8" s="158" t="s">
        <v>510</v>
      </c>
      <c r="JA8" s="158" t="s">
        <v>2267</v>
      </c>
      <c r="JB8" s="158" t="s">
        <v>2268</v>
      </c>
      <c r="JC8" s="158" t="s">
        <v>2269</v>
      </c>
      <c r="JD8" s="158" t="s">
        <v>2270</v>
      </c>
      <c r="JE8" s="158" t="s">
        <v>2271</v>
      </c>
      <c r="JF8" s="158" t="s">
        <v>2269</v>
      </c>
      <c r="JG8" s="158" t="s">
        <v>2272</v>
      </c>
      <c r="JH8" s="158" t="s">
        <v>2273</v>
      </c>
      <c r="JI8" s="158" t="s">
        <v>2272</v>
      </c>
      <c r="JJ8" s="158" t="s">
        <v>2274</v>
      </c>
      <c r="JK8" s="158" t="s">
        <v>2275</v>
      </c>
      <c r="JL8" s="158" t="s">
        <v>2276</v>
      </c>
      <c r="JM8" s="158" t="s">
        <v>2277</v>
      </c>
      <c r="JN8" s="158" t="s">
        <v>2278</v>
      </c>
      <c r="JO8" s="158" t="s">
        <v>2279</v>
      </c>
      <c r="JP8" s="158" t="s">
        <v>2280</v>
      </c>
      <c r="JQ8" s="158" t="s">
        <v>2281</v>
      </c>
      <c r="JR8" s="158" t="s">
        <v>2282</v>
      </c>
      <c r="JS8" s="158" t="s">
        <v>2283</v>
      </c>
      <c r="JT8" s="158" t="s">
        <v>2284</v>
      </c>
      <c r="JU8" s="158" t="s">
        <v>2256</v>
      </c>
      <c r="JV8" s="158" t="s">
        <v>53</v>
      </c>
      <c r="JW8" s="158" t="s">
        <v>2285</v>
      </c>
      <c r="JX8" s="158" t="s">
        <v>2286</v>
      </c>
      <c r="JY8" s="158" t="s">
        <v>2287</v>
      </c>
      <c r="JZ8" s="158" t="s">
        <v>2288</v>
      </c>
      <c r="KA8" s="158" t="s">
        <v>2236</v>
      </c>
      <c r="KB8" s="158" t="s">
        <v>2289</v>
      </c>
      <c r="KC8" s="158" t="s">
        <v>2288</v>
      </c>
      <c r="KD8" s="158" t="s">
        <v>2237</v>
      </c>
      <c r="KE8" s="158" t="s">
        <v>2290</v>
      </c>
      <c r="KF8" s="158" t="s">
        <v>2291</v>
      </c>
      <c r="KG8" s="158" t="s">
        <v>2291</v>
      </c>
      <c r="KH8" s="158" t="s">
        <v>2292</v>
      </c>
      <c r="KI8" s="158" t="s">
        <v>2120</v>
      </c>
    </row>
    <row r="9" spans="1:295" ht="18" customHeight="1" x14ac:dyDescent="0.3">
      <c r="A9" s="160" t="s">
        <v>62</v>
      </c>
      <c r="B9" s="160" t="s">
        <v>740</v>
      </c>
      <c r="C9" s="161"/>
      <c r="D9" s="162">
        <v>0.79059999999999997</v>
      </c>
      <c r="E9" s="162">
        <v>-5.2595999999999998</v>
      </c>
      <c r="F9" s="162">
        <v>3.5621</v>
      </c>
      <c r="G9" s="162">
        <v>5.2244000000000002</v>
      </c>
      <c r="H9" s="161"/>
      <c r="I9" s="162">
        <v>10.9559</v>
      </c>
      <c r="J9" s="161"/>
      <c r="K9" s="162">
        <v>10.991300000000001</v>
      </c>
      <c r="L9" s="162">
        <v>3.9539</v>
      </c>
      <c r="M9" s="161"/>
      <c r="N9" s="162">
        <v>-15.54</v>
      </c>
      <c r="O9" s="162">
        <v>-22</v>
      </c>
      <c r="P9" s="162">
        <v>0</v>
      </c>
      <c r="Q9" s="162">
        <v>1.6559999999999999</v>
      </c>
      <c r="R9" s="162">
        <v>-15.4</v>
      </c>
      <c r="S9" s="162">
        <v>3.8227000000000002</v>
      </c>
      <c r="T9" s="162">
        <v>-9.8865999999999996</v>
      </c>
      <c r="U9" s="162">
        <v>3.5428000000000002</v>
      </c>
      <c r="V9" s="162">
        <v>3.508</v>
      </c>
      <c r="W9" s="162">
        <v>6.3594999999999997</v>
      </c>
      <c r="X9" s="162">
        <v>3.2292000000000001</v>
      </c>
      <c r="Y9" s="162">
        <v>0.17380000000000001</v>
      </c>
      <c r="Z9" s="162">
        <v>2.3824000000000001</v>
      </c>
      <c r="AA9" s="161"/>
      <c r="AB9" s="162">
        <v>-0.55979999999999996</v>
      </c>
      <c r="AC9" s="162">
        <v>-1.3540000000000001</v>
      </c>
      <c r="AD9" s="162">
        <v>-1.335</v>
      </c>
      <c r="AE9" s="162">
        <v>4.665</v>
      </c>
      <c r="AF9" s="162">
        <v>-4.4400000000000004</v>
      </c>
      <c r="AG9" s="162">
        <v>-11</v>
      </c>
      <c r="AH9" s="162">
        <v>-1.405</v>
      </c>
      <c r="AI9" s="162">
        <v>0.34300000000000003</v>
      </c>
      <c r="AJ9" s="161"/>
      <c r="AK9" s="162">
        <v>-15.09</v>
      </c>
      <c r="AL9" s="161"/>
      <c r="AM9" s="162">
        <v>-11.72</v>
      </c>
      <c r="AN9" s="162">
        <v>-11.84</v>
      </c>
      <c r="AO9" s="162">
        <v>4.6767000000000003</v>
      </c>
      <c r="AP9" s="162">
        <v>2.9217</v>
      </c>
      <c r="AQ9" s="162">
        <v>18.174700000000001</v>
      </c>
      <c r="AR9" s="162">
        <v>19.351700000000001</v>
      </c>
      <c r="AS9" s="162">
        <v>-11.236000000000001</v>
      </c>
      <c r="AT9" s="162">
        <v>-14.0657</v>
      </c>
      <c r="AU9" s="162">
        <v>-13.8683</v>
      </c>
      <c r="AV9" s="162">
        <v>1.1462000000000001</v>
      </c>
      <c r="AW9" s="162">
        <v>1.2103999999999999</v>
      </c>
      <c r="AX9" s="162">
        <v>-12.4582</v>
      </c>
      <c r="AY9" s="162">
        <v>-9.6450999999999993</v>
      </c>
      <c r="AZ9" s="162">
        <v>14.765700000000001</v>
      </c>
      <c r="BA9" s="162">
        <v>15.903</v>
      </c>
      <c r="BB9" s="162">
        <v>-15.5846</v>
      </c>
      <c r="BC9" s="162">
        <v>11.750500000000001</v>
      </c>
      <c r="BD9" s="162">
        <v>-5</v>
      </c>
      <c r="BE9" s="162">
        <v>-5.0999999999999996</v>
      </c>
      <c r="BF9" s="162">
        <v>-23.682500000000001</v>
      </c>
      <c r="BG9" s="162">
        <v>-23.6402</v>
      </c>
      <c r="BH9" s="162">
        <v>-2.7223999999999999</v>
      </c>
      <c r="BI9" s="161"/>
      <c r="BJ9" s="162">
        <v>-4.5820999999999996</v>
      </c>
      <c r="BK9" s="162">
        <v>2.1890999999999998</v>
      </c>
      <c r="BL9" s="161"/>
      <c r="BM9" s="162">
        <v>0.78669999999999995</v>
      </c>
      <c r="BN9" s="162">
        <v>-129.2764</v>
      </c>
      <c r="BO9" s="162">
        <v>55.574199999999998</v>
      </c>
      <c r="BP9" s="162">
        <v>56.093000000000004</v>
      </c>
      <c r="BQ9" s="162">
        <v>-25.102</v>
      </c>
      <c r="BR9" s="162">
        <v>-195.2079</v>
      </c>
      <c r="BS9" s="161"/>
      <c r="BT9" s="161"/>
      <c r="BU9" s="161"/>
      <c r="BV9" s="162">
        <v>11.416600000000001</v>
      </c>
      <c r="BW9" s="162">
        <v>8.43</v>
      </c>
      <c r="BX9" s="162">
        <v>4.83</v>
      </c>
      <c r="BY9" s="162">
        <v>-13.36</v>
      </c>
      <c r="BZ9" s="162">
        <v>2.4300000000000002</v>
      </c>
      <c r="CA9" s="162">
        <v>-18.213999999999999</v>
      </c>
      <c r="CB9" s="162">
        <v>-17.946100000000001</v>
      </c>
      <c r="CC9" s="162">
        <v>20.157399999999999</v>
      </c>
      <c r="CD9" s="162">
        <v>18.813500000000001</v>
      </c>
      <c r="CE9" s="162">
        <v>-4.3410000000000002</v>
      </c>
      <c r="CF9" s="162">
        <v>-1.9547000000000001</v>
      </c>
      <c r="CG9" s="162">
        <v>-1.593</v>
      </c>
      <c r="CH9" s="162">
        <v>-4.6639999999999997</v>
      </c>
      <c r="CI9" s="161"/>
      <c r="CJ9" s="161"/>
      <c r="CK9" s="161"/>
      <c r="CL9" s="162">
        <v>-25.4</v>
      </c>
      <c r="CM9" s="162">
        <v>-24.1</v>
      </c>
      <c r="CN9" s="162">
        <v>-2.06</v>
      </c>
      <c r="CO9" s="162">
        <v>15.2088</v>
      </c>
      <c r="CP9" s="162">
        <v>14.961399999999999</v>
      </c>
      <c r="CQ9" s="162">
        <v>13.826700000000001</v>
      </c>
      <c r="CR9" s="162">
        <v>60.2547</v>
      </c>
      <c r="CS9" s="162">
        <v>60.167400000000001</v>
      </c>
      <c r="CT9" s="162">
        <v>-25.7212</v>
      </c>
      <c r="CU9" s="162">
        <v>-39.953800000000001</v>
      </c>
      <c r="CV9" s="162">
        <v>-24.796900000000001</v>
      </c>
      <c r="CW9" s="162">
        <v>2.3611</v>
      </c>
      <c r="CX9" s="162">
        <v>20.59</v>
      </c>
      <c r="CY9" s="162">
        <v>7.08</v>
      </c>
      <c r="CZ9" s="162">
        <v>14.692399999999999</v>
      </c>
      <c r="DA9" s="162">
        <v>14.456200000000001</v>
      </c>
      <c r="DB9" s="162">
        <v>-7.4</v>
      </c>
      <c r="DC9" s="161"/>
      <c r="DD9" s="161"/>
      <c r="DE9" s="161"/>
      <c r="DF9" s="162">
        <v>21.158200000000001</v>
      </c>
      <c r="DG9" s="162">
        <v>-17.802700000000002</v>
      </c>
      <c r="DH9" s="162">
        <v>-3.6139999999999999</v>
      </c>
      <c r="DI9" s="161"/>
      <c r="DJ9" s="162">
        <v>-23.2</v>
      </c>
      <c r="DK9" s="162">
        <v>-4.1943000000000001</v>
      </c>
      <c r="DL9" s="162">
        <v>-2.4310999999999998</v>
      </c>
      <c r="DM9" s="162">
        <v>6.6289999999999996</v>
      </c>
      <c r="DN9" s="162">
        <v>3.7166999999999999</v>
      </c>
      <c r="DO9" s="162">
        <v>-2.0699999999999998</v>
      </c>
      <c r="DP9" s="162">
        <v>-2.41</v>
      </c>
      <c r="DQ9" s="162">
        <v>10.3695</v>
      </c>
      <c r="DR9" s="162">
        <v>-23.2563</v>
      </c>
      <c r="DS9" s="162">
        <v>-13.44</v>
      </c>
      <c r="DT9" s="162">
        <v>-13.57</v>
      </c>
      <c r="DU9" s="162">
        <v>31.82</v>
      </c>
      <c r="DV9" s="162">
        <v>15.97</v>
      </c>
      <c r="DW9" s="162">
        <v>-23.9636</v>
      </c>
      <c r="DX9" s="162">
        <v>-11.918200000000001</v>
      </c>
      <c r="DY9" s="162">
        <v>-35.680700000000002</v>
      </c>
      <c r="DZ9" s="162">
        <v>-33.763599999999997</v>
      </c>
      <c r="EA9" s="161"/>
      <c r="EB9" s="162">
        <v>-20.206700000000001</v>
      </c>
      <c r="EC9" s="162">
        <v>-26.192900000000002</v>
      </c>
      <c r="ED9" s="162">
        <v>-25.925699999999999</v>
      </c>
      <c r="EE9" s="162">
        <v>-16.774100000000001</v>
      </c>
      <c r="EF9" s="162">
        <v>-17.596</v>
      </c>
      <c r="EG9" s="162">
        <v>-11.16</v>
      </c>
      <c r="EH9" s="162">
        <v>-73.240399999999994</v>
      </c>
      <c r="EI9" s="162">
        <v>-2.5851000000000002</v>
      </c>
      <c r="EJ9" s="161"/>
      <c r="EK9" s="162">
        <v>-10.761900000000001</v>
      </c>
      <c r="EL9" s="162">
        <v>-9.5259</v>
      </c>
      <c r="EM9" s="162">
        <v>13.8537</v>
      </c>
      <c r="EN9" s="162">
        <v>-10.5434</v>
      </c>
      <c r="EO9" s="162">
        <v>-10.425700000000001</v>
      </c>
      <c r="EP9" s="162">
        <v>4.6239999999999997</v>
      </c>
      <c r="EQ9" s="162">
        <v>-23.427299999999999</v>
      </c>
      <c r="ER9" s="162">
        <v>-23.135899999999999</v>
      </c>
      <c r="ES9" s="162">
        <v>2.8715000000000002</v>
      </c>
      <c r="ET9" s="162">
        <v>6.53</v>
      </c>
      <c r="EU9" s="162">
        <v>-12.87</v>
      </c>
      <c r="EV9" s="162">
        <v>1.5</v>
      </c>
      <c r="EW9" s="162">
        <v>4.0091000000000001</v>
      </c>
      <c r="EX9" s="162">
        <v>-15.8268</v>
      </c>
      <c r="EY9" s="162">
        <v>-10.711399999999999</v>
      </c>
      <c r="EZ9" s="162">
        <v>-10.65</v>
      </c>
      <c r="FA9" s="162">
        <v>9.6875999999999998</v>
      </c>
      <c r="FB9" s="162">
        <v>2.9367999999999999</v>
      </c>
      <c r="FC9" s="162">
        <v>-20.832799999999999</v>
      </c>
      <c r="FD9" s="162">
        <v>5.2552000000000003</v>
      </c>
      <c r="FE9" s="161"/>
      <c r="FF9" s="162">
        <v>4.9169999999999998</v>
      </c>
      <c r="FG9" s="162">
        <v>0</v>
      </c>
      <c r="FH9" s="162">
        <v>0</v>
      </c>
      <c r="FI9" s="161"/>
      <c r="FJ9" s="162">
        <v>6.6982999999999997</v>
      </c>
      <c r="FK9" s="162">
        <v>7.0331999999999999</v>
      </c>
      <c r="FL9" s="162">
        <v>-4.5213000000000001</v>
      </c>
      <c r="FM9" s="162">
        <v>16.1995</v>
      </c>
      <c r="FN9" s="162">
        <v>16.041799999999999</v>
      </c>
      <c r="FO9" s="162">
        <v>9.0864999999999991</v>
      </c>
      <c r="FP9" s="162">
        <v>23.542100000000001</v>
      </c>
      <c r="FQ9" s="162">
        <v>24.2057</v>
      </c>
      <c r="FR9" s="162">
        <v>-20.9</v>
      </c>
      <c r="FS9" s="162">
        <v>-1.0121</v>
      </c>
      <c r="FT9" s="162">
        <v>0.1724</v>
      </c>
      <c r="FU9" s="162">
        <v>0.31</v>
      </c>
      <c r="FV9" s="162">
        <v>2.4500000000000002</v>
      </c>
      <c r="FW9" s="162">
        <v>-24.7849</v>
      </c>
      <c r="FX9" s="162">
        <v>2.1815000000000002</v>
      </c>
      <c r="FY9" s="162">
        <v>3.0470000000000002</v>
      </c>
      <c r="FZ9" s="162">
        <v>1.1970000000000001</v>
      </c>
      <c r="GA9" s="162">
        <v>3.6568999999999998</v>
      </c>
      <c r="GB9" s="162">
        <v>16.739999999999998</v>
      </c>
      <c r="GC9" s="162">
        <v>-33.641100000000002</v>
      </c>
      <c r="GD9" s="162">
        <v>-23.2911</v>
      </c>
      <c r="GE9" s="162">
        <v>-1.74</v>
      </c>
      <c r="GF9" s="162">
        <v>22.217400000000001</v>
      </c>
      <c r="GG9" s="161"/>
      <c r="GH9" s="162">
        <v>18.872900000000001</v>
      </c>
      <c r="GI9" s="162">
        <v>-4.1237000000000004</v>
      </c>
      <c r="GJ9" s="162">
        <v>-4.2942</v>
      </c>
      <c r="GK9" s="162">
        <v>2.2776999999999998</v>
      </c>
      <c r="GL9" s="161"/>
      <c r="GM9" s="161"/>
      <c r="GN9" s="162">
        <v>-9.2481000000000009</v>
      </c>
      <c r="GO9" s="162">
        <v>-9.1516999999999999</v>
      </c>
      <c r="GP9" s="162">
        <v>3.2486999999999999</v>
      </c>
      <c r="GQ9" s="162">
        <v>-20.313099999999999</v>
      </c>
      <c r="GR9" s="162">
        <v>5.2491000000000003</v>
      </c>
      <c r="GS9" s="162">
        <v>4.9762000000000004</v>
      </c>
      <c r="GT9" s="162">
        <v>134.7089</v>
      </c>
      <c r="GU9" s="162">
        <v>-5.1131000000000002</v>
      </c>
      <c r="GV9" s="162">
        <v>-9.6241000000000003</v>
      </c>
      <c r="GW9" s="162">
        <v>3.3277999999999999</v>
      </c>
      <c r="GX9" s="162">
        <v>1.9477</v>
      </c>
      <c r="GY9" s="162">
        <v>3.9047999999999998</v>
      </c>
      <c r="GZ9" s="162">
        <v>3.8365</v>
      </c>
      <c r="HA9" s="162">
        <v>1.1632</v>
      </c>
      <c r="HB9" s="162">
        <v>-12.8325</v>
      </c>
      <c r="HC9" s="162">
        <v>-11.1455</v>
      </c>
      <c r="HD9" s="162">
        <v>-7.54</v>
      </c>
      <c r="HE9" s="162">
        <v>2.6471</v>
      </c>
      <c r="HF9" s="162">
        <v>51.034799999999997</v>
      </c>
      <c r="HG9" s="162">
        <v>-3.786</v>
      </c>
      <c r="HH9" s="162">
        <v>98.290899999999993</v>
      </c>
      <c r="HI9" s="162">
        <v>-14.1463</v>
      </c>
      <c r="HJ9" s="162">
        <v>37.438099999999999</v>
      </c>
      <c r="HK9" s="162">
        <v>-7.0439999999999996</v>
      </c>
      <c r="HL9" s="161"/>
      <c r="HM9" s="162">
        <v>0</v>
      </c>
      <c r="HN9" s="162">
        <v>0</v>
      </c>
      <c r="HO9" s="161"/>
      <c r="HP9" s="161"/>
      <c r="HQ9" s="162">
        <v>-9.1394000000000002</v>
      </c>
      <c r="HR9" s="162">
        <v>-8.5296000000000003</v>
      </c>
      <c r="HS9" s="162">
        <v>-7.4724000000000004</v>
      </c>
      <c r="HT9" s="162">
        <v>-7.2820999999999998</v>
      </c>
      <c r="HU9" s="162">
        <v>10.89</v>
      </c>
      <c r="HV9" s="162">
        <v>11.05</v>
      </c>
      <c r="HW9" s="162">
        <v>-19.100000000000001</v>
      </c>
      <c r="HX9" s="162">
        <v>-19.399999999999999</v>
      </c>
      <c r="HY9" s="162">
        <v>0.31769999999999998</v>
      </c>
      <c r="HZ9" s="162">
        <v>-9.52</v>
      </c>
      <c r="IA9" s="162">
        <v>54.168599999999998</v>
      </c>
      <c r="IB9" s="162">
        <v>22.456900000000001</v>
      </c>
      <c r="IC9" s="162">
        <v>22.358000000000001</v>
      </c>
      <c r="ID9" s="161"/>
      <c r="IE9" s="162">
        <v>-28.2</v>
      </c>
      <c r="IF9" s="162">
        <v>-6.8</v>
      </c>
      <c r="IG9" s="162">
        <v>-7.3</v>
      </c>
      <c r="IH9" s="161"/>
      <c r="II9" s="161"/>
      <c r="IJ9" s="162">
        <v>-152.94999999999999</v>
      </c>
      <c r="IK9" s="162">
        <v>-39.565399999999997</v>
      </c>
      <c r="IL9" s="162">
        <v>-212.2929</v>
      </c>
      <c r="IM9" s="162">
        <v>-6.9710000000000001</v>
      </c>
      <c r="IN9" s="161"/>
      <c r="IO9" s="162">
        <v>79.350800000000007</v>
      </c>
      <c r="IP9" s="162">
        <v>88.242599999999996</v>
      </c>
      <c r="IQ9" s="162">
        <v>87.261799999999994</v>
      </c>
      <c r="IR9" s="162">
        <v>139.0617</v>
      </c>
      <c r="IS9" s="162">
        <v>7.8167999999999997</v>
      </c>
      <c r="IT9" s="162">
        <v>8.0061</v>
      </c>
      <c r="IU9" s="162">
        <v>6.3792</v>
      </c>
      <c r="IV9" s="162">
        <v>22.328499999999998</v>
      </c>
      <c r="IW9" s="162">
        <v>119.1507</v>
      </c>
      <c r="IX9" s="161"/>
      <c r="IY9" s="162">
        <v>14.681100000000001</v>
      </c>
      <c r="IZ9" s="162">
        <v>-10.3607</v>
      </c>
      <c r="JA9" s="162">
        <v>-1.1707000000000001</v>
      </c>
      <c r="JB9" s="161"/>
      <c r="JC9" s="162">
        <v>-4.4800000000000004</v>
      </c>
      <c r="JD9" s="162">
        <v>-1.641</v>
      </c>
      <c r="JE9" s="162">
        <v>-1.669</v>
      </c>
      <c r="JF9" s="162">
        <v>-0.64</v>
      </c>
      <c r="JG9" s="162">
        <v>1.92</v>
      </c>
      <c r="JH9" s="162">
        <v>-2.1156999999999999</v>
      </c>
      <c r="JI9" s="162">
        <v>-8.0551999999999992</v>
      </c>
      <c r="JJ9" s="162">
        <v>0.41049999999999998</v>
      </c>
      <c r="JK9" s="162">
        <v>10.0206</v>
      </c>
      <c r="JL9" s="162">
        <v>-4.8</v>
      </c>
      <c r="JM9" s="162">
        <v>-0.1</v>
      </c>
      <c r="JN9" s="162">
        <v>0.49099999999999999</v>
      </c>
      <c r="JO9" s="162">
        <v>1.9282999999999999</v>
      </c>
      <c r="JP9" s="162">
        <v>2.2077</v>
      </c>
      <c r="JQ9" s="162">
        <v>4.1158000000000001</v>
      </c>
      <c r="JR9" s="162">
        <v>3.7071000000000001</v>
      </c>
      <c r="JS9" s="162">
        <v>3.8288000000000002</v>
      </c>
      <c r="JT9" s="161"/>
      <c r="JU9" s="162">
        <v>14.6</v>
      </c>
      <c r="JV9" s="162">
        <v>7.9739000000000004</v>
      </c>
      <c r="JW9" s="162">
        <v>-0.03</v>
      </c>
      <c r="JX9" s="161"/>
      <c r="JY9" s="162">
        <v>-10.3904</v>
      </c>
      <c r="JZ9" s="162">
        <v>-1.4653</v>
      </c>
      <c r="KA9" s="162">
        <v>-22.302700000000002</v>
      </c>
      <c r="KB9" s="162">
        <v>-8.2965999999999998</v>
      </c>
      <c r="KC9" s="162">
        <v>-4.3773</v>
      </c>
      <c r="KD9" s="162">
        <v>-22.410299999999999</v>
      </c>
      <c r="KE9" s="162">
        <v>-4.1889000000000003</v>
      </c>
      <c r="KF9" s="162">
        <v>-6.7</v>
      </c>
      <c r="KG9" s="162">
        <v>-7.8</v>
      </c>
      <c r="KH9" s="162">
        <v>82.691699999999997</v>
      </c>
      <c r="KI9" s="162">
        <v>-171.84729999999999</v>
      </c>
    </row>
    <row r="10" spans="1:295" ht="18" customHeight="1" x14ac:dyDescent="0.3">
      <c r="A10" s="160" t="s">
        <v>62</v>
      </c>
      <c r="B10" s="160" t="s">
        <v>741</v>
      </c>
      <c r="C10" s="164"/>
      <c r="D10" s="165">
        <v>0.62050000000000005</v>
      </c>
      <c r="E10" s="165">
        <v>-5.0159000000000002</v>
      </c>
      <c r="F10" s="165">
        <v>4.0861999999999998</v>
      </c>
      <c r="G10" s="165">
        <v>5.1372</v>
      </c>
      <c r="H10" s="164"/>
      <c r="I10" s="165">
        <v>10.5404</v>
      </c>
      <c r="J10" s="164"/>
      <c r="K10" s="165">
        <v>10.290699999999999</v>
      </c>
      <c r="L10" s="165">
        <v>3.6208999999999998</v>
      </c>
      <c r="M10" s="164"/>
      <c r="N10" s="165">
        <v>-15.54</v>
      </c>
      <c r="O10" s="165">
        <v>-22</v>
      </c>
      <c r="P10" s="164"/>
      <c r="Q10" s="165">
        <v>1.6559999999999999</v>
      </c>
      <c r="R10" s="165">
        <v>-15.4</v>
      </c>
      <c r="S10" s="165">
        <v>3.9413</v>
      </c>
      <c r="T10" s="165">
        <v>-9.9338999999999995</v>
      </c>
      <c r="U10" s="165">
        <v>3.7746</v>
      </c>
      <c r="V10" s="165">
        <v>3.6440000000000001</v>
      </c>
      <c r="W10" s="165">
        <v>6.8560999999999996</v>
      </c>
      <c r="X10" s="165">
        <v>3.2829999999999999</v>
      </c>
      <c r="Y10" s="165">
        <v>1.95E-2</v>
      </c>
      <c r="Z10" s="165">
        <v>2.4342000000000001</v>
      </c>
      <c r="AA10" s="164"/>
      <c r="AB10" s="165">
        <v>-0.48099999999999998</v>
      </c>
      <c r="AC10" s="165">
        <v>-1.3580000000000001</v>
      </c>
      <c r="AD10" s="165">
        <v>-1.36</v>
      </c>
      <c r="AE10" s="165">
        <v>4.7539999999999996</v>
      </c>
      <c r="AF10" s="165">
        <v>-4.4400000000000004</v>
      </c>
      <c r="AG10" s="165">
        <v>-11</v>
      </c>
      <c r="AH10" s="165">
        <v>-1.7889999999999999</v>
      </c>
      <c r="AI10" s="165">
        <v>0.34399999999999997</v>
      </c>
      <c r="AJ10" s="164"/>
      <c r="AK10" s="165">
        <v>-15.51</v>
      </c>
      <c r="AL10" s="164"/>
      <c r="AM10" s="165">
        <v>-11.62</v>
      </c>
      <c r="AN10" s="165">
        <v>-11.46</v>
      </c>
      <c r="AO10" s="165">
        <v>4.8198999999999996</v>
      </c>
      <c r="AP10" s="165">
        <v>3.0070999999999999</v>
      </c>
      <c r="AQ10" s="165">
        <v>18.320699999999999</v>
      </c>
      <c r="AR10" s="165">
        <v>20.3795</v>
      </c>
      <c r="AS10" s="165">
        <v>-11.3415</v>
      </c>
      <c r="AT10" s="165">
        <v>-14.467599999999999</v>
      </c>
      <c r="AU10" s="165">
        <v>-14.1561</v>
      </c>
      <c r="AV10" s="165">
        <v>1.2311000000000001</v>
      </c>
      <c r="AW10" s="165">
        <v>0.93600000000000005</v>
      </c>
      <c r="AX10" s="165">
        <v>-12.4582</v>
      </c>
      <c r="AY10" s="165">
        <v>-9.2431999999999999</v>
      </c>
      <c r="AZ10" s="165">
        <v>16.293099999999999</v>
      </c>
      <c r="BA10" s="165">
        <v>16.8278</v>
      </c>
      <c r="BB10" s="165">
        <v>-19.301100000000002</v>
      </c>
      <c r="BC10" s="165">
        <v>12.4565</v>
      </c>
      <c r="BD10" s="165">
        <v>-5.2</v>
      </c>
      <c r="BE10" s="165">
        <v>-5.0999999999999996</v>
      </c>
      <c r="BF10" s="165">
        <v>-23.392700000000001</v>
      </c>
      <c r="BG10" s="165">
        <v>-23.051100000000002</v>
      </c>
      <c r="BH10" s="165">
        <v>-2.0699999999999998</v>
      </c>
      <c r="BI10" s="164"/>
      <c r="BJ10" s="165">
        <v>-4.7615999999999996</v>
      </c>
      <c r="BK10" s="165">
        <v>1.1418999999999999</v>
      </c>
      <c r="BL10" s="164"/>
      <c r="BM10" s="165">
        <v>0.38</v>
      </c>
      <c r="BN10" s="165">
        <v>-129.55099999999999</v>
      </c>
      <c r="BO10" s="165">
        <v>54.445</v>
      </c>
      <c r="BP10" s="165">
        <v>54.445</v>
      </c>
      <c r="BQ10" s="165">
        <v>-22.8809</v>
      </c>
      <c r="BR10" s="165">
        <v>-194.39340000000001</v>
      </c>
      <c r="BS10" s="164"/>
      <c r="BT10" s="164"/>
      <c r="BU10" s="164"/>
      <c r="BV10" s="165">
        <v>10.7979</v>
      </c>
      <c r="BW10" s="165">
        <v>8.99</v>
      </c>
      <c r="BX10" s="165">
        <v>5</v>
      </c>
      <c r="BY10" s="165">
        <v>-13.53</v>
      </c>
      <c r="BZ10" s="165">
        <v>3.06</v>
      </c>
      <c r="CA10" s="165">
        <v>-17.142299999999999</v>
      </c>
      <c r="CB10" s="165">
        <v>-17.008400000000002</v>
      </c>
      <c r="CC10" s="165">
        <v>19.461600000000001</v>
      </c>
      <c r="CD10" s="165">
        <v>17.835000000000001</v>
      </c>
      <c r="CE10" s="165">
        <v>-3.7492000000000001</v>
      </c>
      <c r="CF10" s="165">
        <v>-4.2534000000000001</v>
      </c>
      <c r="CG10" s="165">
        <v>-4.5345000000000004</v>
      </c>
      <c r="CH10" s="165">
        <v>-5.2145000000000001</v>
      </c>
      <c r="CI10" s="164"/>
      <c r="CJ10" s="164"/>
      <c r="CK10" s="164"/>
      <c r="CL10" s="165">
        <v>-25.9</v>
      </c>
      <c r="CM10" s="165">
        <v>-24.6</v>
      </c>
      <c r="CN10" s="165">
        <v>-2.08</v>
      </c>
      <c r="CO10" s="165">
        <v>12.7113</v>
      </c>
      <c r="CP10" s="165">
        <v>13.027699999999999</v>
      </c>
      <c r="CQ10" s="165">
        <v>11.3377</v>
      </c>
      <c r="CR10" s="165">
        <v>60.508899999999997</v>
      </c>
      <c r="CS10" s="165">
        <v>60.266800000000003</v>
      </c>
      <c r="CT10" s="165">
        <v>-25.2822</v>
      </c>
      <c r="CU10" s="165">
        <v>-39.308199999999999</v>
      </c>
      <c r="CV10" s="165">
        <v>-25.323</v>
      </c>
      <c r="CW10" s="165">
        <v>2.2239</v>
      </c>
      <c r="CX10" s="165">
        <v>19.850000000000001</v>
      </c>
      <c r="CY10" s="165">
        <v>6.94</v>
      </c>
      <c r="CZ10" s="165">
        <v>13.598599999999999</v>
      </c>
      <c r="DA10" s="165">
        <v>13.4796</v>
      </c>
      <c r="DB10" s="165">
        <v>-6.98</v>
      </c>
      <c r="DC10" s="164"/>
      <c r="DD10" s="164"/>
      <c r="DE10" s="164"/>
      <c r="DF10" s="165">
        <v>22.2683</v>
      </c>
      <c r="DG10" s="165">
        <v>-16.760400000000001</v>
      </c>
      <c r="DH10" s="165">
        <v>-3.2902999999999998</v>
      </c>
      <c r="DI10" s="164"/>
      <c r="DJ10" s="164"/>
      <c r="DK10" s="165">
        <v>-4.6837999999999997</v>
      </c>
      <c r="DL10" s="165">
        <v>-2.6181000000000001</v>
      </c>
      <c r="DM10" s="165">
        <v>6.1558000000000002</v>
      </c>
      <c r="DN10" s="165">
        <v>3.1600999999999999</v>
      </c>
      <c r="DO10" s="165">
        <v>-2.36</v>
      </c>
      <c r="DP10" s="165">
        <v>-2.25</v>
      </c>
      <c r="DQ10" s="165">
        <v>12.1365</v>
      </c>
      <c r="DR10" s="165">
        <v>-23.793900000000001</v>
      </c>
      <c r="DS10" s="165">
        <v>-12.47</v>
      </c>
      <c r="DT10" s="165">
        <v>-12.58</v>
      </c>
      <c r="DU10" s="165">
        <v>29.42</v>
      </c>
      <c r="DV10" s="165">
        <v>15.21</v>
      </c>
      <c r="DW10" s="165">
        <v>-24.836400000000001</v>
      </c>
      <c r="DX10" s="165">
        <v>-13.3636</v>
      </c>
      <c r="DY10" s="165">
        <v>-34.21</v>
      </c>
      <c r="DZ10" s="165">
        <v>-33.5364</v>
      </c>
      <c r="EA10" s="165">
        <v>-9.8490000000000002</v>
      </c>
      <c r="EB10" s="165">
        <v>-23.1493</v>
      </c>
      <c r="EC10" s="165">
        <v>-28.5258</v>
      </c>
      <c r="ED10" s="165">
        <v>-28.3078</v>
      </c>
      <c r="EE10" s="165">
        <v>-6.1094999999999997</v>
      </c>
      <c r="EF10" s="165">
        <v>-11.691800000000001</v>
      </c>
      <c r="EG10" s="165">
        <v>-11.981999999999999</v>
      </c>
      <c r="EH10" s="165">
        <v>-77.3172</v>
      </c>
      <c r="EI10" s="165">
        <v>-1.7023999999999999</v>
      </c>
      <c r="EJ10" s="164"/>
      <c r="EK10" s="165">
        <v>-9.7598000000000003</v>
      </c>
      <c r="EL10" s="165">
        <v>-9.5266000000000002</v>
      </c>
      <c r="EM10" s="165">
        <v>0</v>
      </c>
      <c r="EN10" s="165">
        <v>-14.0418</v>
      </c>
      <c r="EO10" s="165">
        <v>-12.747400000000001</v>
      </c>
      <c r="EP10" s="165">
        <v>23.568000000000001</v>
      </c>
      <c r="EQ10" s="165">
        <v>-24.127500000000001</v>
      </c>
      <c r="ER10" s="165">
        <v>-23.776399999999999</v>
      </c>
      <c r="ES10" s="165">
        <v>-1.0259</v>
      </c>
      <c r="ET10" s="165">
        <v>-11.62</v>
      </c>
      <c r="EU10" s="165">
        <v>-11.57</v>
      </c>
      <c r="EV10" s="165">
        <v>2.2999999999999998</v>
      </c>
      <c r="EW10" s="165">
        <v>3.8698999999999999</v>
      </c>
      <c r="EX10" s="165">
        <v>-21.042300000000001</v>
      </c>
      <c r="EY10" s="165">
        <v>-11.179600000000001</v>
      </c>
      <c r="EZ10" s="165">
        <v>-11.0311</v>
      </c>
      <c r="FA10" s="165">
        <v>9.2266999999999992</v>
      </c>
      <c r="FB10" s="165">
        <v>-2.3039000000000001</v>
      </c>
      <c r="FC10" s="165">
        <v>-17.0184</v>
      </c>
      <c r="FD10" s="165">
        <v>5.9489000000000001</v>
      </c>
      <c r="FE10" s="164"/>
      <c r="FF10" s="165">
        <v>5.5971000000000002</v>
      </c>
      <c r="FG10" s="165">
        <v>0</v>
      </c>
      <c r="FH10" s="165">
        <v>0</v>
      </c>
      <c r="FI10" s="165">
        <v>0</v>
      </c>
      <c r="FJ10" s="165">
        <v>6.5308000000000002</v>
      </c>
      <c r="FK10" s="165">
        <v>5.8609999999999998</v>
      </c>
      <c r="FL10" s="165">
        <v>-4.1863999999999999</v>
      </c>
      <c r="FM10" s="165">
        <v>15.674300000000001</v>
      </c>
      <c r="FN10" s="165">
        <v>14.919499999999999</v>
      </c>
      <c r="FO10" s="165">
        <v>10.777699999999999</v>
      </c>
      <c r="FP10" s="165">
        <v>25.127400000000002</v>
      </c>
      <c r="FQ10" s="165">
        <v>25.231100000000001</v>
      </c>
      <c r="FR10" s="165">
        <v>-20.49</v>
      </c>
      <c r="FS10" s="165">
        <v>-1.0121</v>
      </c>
      <c r="FT10" s="165">
        <v>0.13850000000000001</v>
      </c>
      <c r="FU10" s="165">
        <v>0.57999999999999996</v>
      </c>
      <c r="FV10" s="165">
        <v>1.17</v>
      </c>
      <c r="FW10" s="165">
        <v>-23.903600000000001</v>
      </c>
      <c r="FX10" s="164"/>
      <c r="FY10" s="165">
        <v>3.0579999999999998</v>
      </c>
      <c r="FZ10" s="165">
        <v>0.69399999999999995</v>
      </c>
      <c r="GA10" s="164"/>
      <c r="GB10" s="165">
        <v>16.97</v>
      </c>
      <c r="GC10" s="165">
        <v>-34.6248</v>
      </c>
      <c r="GD10" s="165">
        <v>-24.062100000000001</v>
      </c>
      <c r="GE10" s="165">
        <v>-1.64</v>
      </c>
      <c r="GF10" s="165">
        <v>22.966200000000001</v>
      </c>
      <c r="GG10" s="164"/>
      <c r="GH10" s="165">
        <v>18.985199999999999</v>
      </c>
      <c r="GI10" s="165">
        <v>-3.9317000000000002</v>
      </c>
      <c r="GJ10" s="165">
        <v>-4.1897000000000002</v>
      </c>
      <c r="GK10" s="165">
        <v>2.1501000000000001</v>
      </c>
      <c r="GL10" s="164"/>
      <c r="GM10" s="164"/>
      <c r="GN10" s="165">
        <v>-9.3905999999999992</v>
      </c>
      <c r="GO10" s="165">
        <v>-7.7257999999999996</v>
      </c>
      <c r="GP10" s="165">
        <v>3.2601</v>
      </c>
      <c r="GQ10" s="165">
        <v>-20.7562</v>
      </c>
      <c r="GR10" s="165">
        <v>6.2858000000000001</v>
      </c>
      <c r="GS10" s="165">
        <v>5.2830000000000004</v>
      </c>
      <c r="GT10" s="165">
        <v>134.26519999999999</v>
      </c>
      <c r="GU10" s="165">
        <v>-5.7309999999999999</v>
      </c>
      <c r="GV10" s="165">
        <v>-9.7553000000000001</v>
      </c>
      <c r="GW10" s="165">
        <v>3.4676</v>
      </c>
      <c r="GX10" s="165">
        <v>0.87570000000000003</v>
      </c>
      <c r="GY10" s="165">
        <v>3.8022999999999998</v>
      </c>
      <c r="GZ10" s="165">
        <v>3.7416</v>
      </c>
      <c r="HA10" s="165">
        <v>0.4158</v>
      </c>
      <c r="HB10" s="165">
        <v>-14.335800000000001</v>
      </c>
      <c r="HC10" s="165">
        <v>-12.7746</v>
      </c>
      <c r="HD10" s="165">
        <v>-7.54</v>
      </c>
      <c r="HE10" s="165">
        <v>3.4251</v>
      </c>
      <c r="HF10" s="165">
        <v>53.245800000000003</v>
      </c>
      <c r="HG10" s="165">
        <v>-4.3590999999999998</v>
      </c>
      <c r="HH10" s="165">
        <v>99.665599999999998</v>
      </c>
      <c r="HI10" s="165">
        <v>-13.9414</v>
      </c>
      <c r="HJ10" s="165">
        <v>37.597499999999997</v>
      </c>
      <c r="HK10" s="165">
        <v>-6.2210999999999999</v>
      </c>
      <c r="HL10" s="164"/>
      <c r="HM10" s="165">
        <v>-10.7021</v>
      </c>
      <c r="HN10" s="165">
        <v>-12.6922</v>
      </c>
      <c r="HO10" s="164"/>
      <c r="HP10" s="164"/>
      <c r="HQ10" s="165">
        <v>-9.6227999999999998</v>
      </c>
      <c r="HR10" s="165">
        <v>-9.2876999999999992</v>
      </c>
      <c r="HS10" s="165">
        <v>-7.4408000000000003</v>
      </c>
      <c r="HT10" s="165">
        <v>-7.4482999999999997</v>
      </c>
      <c r="HU10" s="165">
        <v>9.99</v>
      </c>
      <c r="HV10" s="165">
        <v>10.3</v>
      </c>
      <c r="HW10" s="165">
        <v>-20.399999999999999</v>
      </c>
      <c r="HX10" s="165">
        <v>-20.399999999999999</v>
      </c>
      <c r="HY10" s="165">
        <v>0.1767</v>
      </c>
      <c r="HZ10" s="165">
        <v>-9.84</v>
      </c>
      <c r="IA10" s="165">
        <v>51.946899999999999</v>
      </c>
      <c r="IB10" s="165">
        <v>22.984300000000001</v>
      </c>
      <c r="IC10" s="165">
        <v>23.048500000000001</v>
      </c>
      <c r="ID10" s="164"/>
      <c r="IE10" s="165">
        <v>-27.8</v>
      </c>
      <c r="IF10" s="165">
        <v>-5.8</v>
      </c>
      <c r="IG10" s="165">
        <v>-6.4</v>
      </c>
      <c r="IH10" s="164"/>
      <c r="II10" s="165">
        <v>-17.774999999999999</v>
      </c>
      <c r="IJ10" s="165">
        <v>-152.75110000000001</v>
      </c>
      <c r="IK10" s="165">
        <v>-40.554200000000002</v>
      </c>
      <c r="IL10" s="165">
        <v>-210.51769999999999</v>
      </c>
      <c r="IM10" s="165">
        <v>-6.8030999999999997</v>
      </c>
      <c r="IN10" s="164"/>
      <c r="IO10" s="165">
        <v>76.273399999999995</v>
      </c>
      <c r="IP10" s="165">
        <v>91.6798</v>
      </c>
      <c r="IQ10" s="165">
        <v>88.583699999999993</v>
      </c>
      <c r="IR10" s="165">
        <v>136.29910000000001</v>
      </c>
      <c r="IS10" s="165">
        <v>6.2690000000000001</v>
      </c>
      <c r="IT10" s="165">
        <v>4.6704999999999997</v>
      </c>
      <c r="IU10" s="165">
        <v>4.4997999999999996</v>
      </c>
      <c r="IV10" s="165">
        <v>19.031600000000001</v>
      </c>
      <c r="IW10" s="165">
        <v>117.27849999999999</v>
      </c>
      <c r="IX10" s="165">
        <v>-242.273</v>
      </c>
      <c r="IY10" s="165">
        <v>14.9704</v>
      </c>
      <c r="IZ10" s="165">
        <v>-7.9404000000000003</v>
      </c>
      <c r="JA10" s="165">
        <v>-1.0071000000000001</v>
      </c>
      <c r="JB10" s="164"/>
      <c r="JC10" s="165">
        <v>-4.8</v>
      </c>
      <c r="JD10" s="165">
        <v>-1.7410000000000001</v>
      </c>
      <c r="JE10" s="165">
        <v>-1.764</v>
      </c>
      <c r="JF10" s="165">
        <v>-0.24</v>
      </c>
      <c r="JG10" s="165">
        <v>1.68</v>
      </c>
      <c r="JH10" s="165">
        <v>-1.861</v>
      </c>
      <c r="JI10" s="165">
        <v>-7.8813000000000004</v>
      </c>
      <c r="JJ10" s="165">
        <v>0.91100000000000003</v>
      </c>
      <c r="JK10" s="165">
        <v>10.6371</v>
      </c>
      <c r="JL10" s="165">
        <v>-6.2</v>
      </c>
      <c r="JM10" s="165">
        <v>-1.347</v>
      </c>
      <c r="JN10" s="165">
        <v>-0.59699999999999998</v>
      </c>
      <c r="JO10" s="165">
        <v>2.6604000000000001</v>
      </c>
      <c r="JP10" s="165">
        <v>3.0931000000000002</v>
      </c>
      <c r="JQ10" s="165">
        <v>3.8525999999999998</v>
      </c>
      <c r="JR10" s="165">
        <v>3.4531999999999998</v>
      </c>
      <c r="JS10" s="165">
        <v>2.9483999999999999</v>
      </c>
      <c r="JT10" s="164"/>
      <c r="JU10" s="165">
        <v>14.3</v>
      </c>
      <c r="JV10" s="165">
        <v>7.9245000000000001</v>
      </c>
      <c r="JW10" s="165">
        <v>-0.04</v>
      </c>
      <c r="JX10" s="164"/>
      <c r="JY10" s="165">
        <v>-9.2889999999999997</v>
      </c>
      <c r="JZ10" s="165">
        <v>-1.8337000000000001</v>
      </c>
      <c r="KA10" s="165">
        <v>-23.321200000000001</v>
      </c>
      <c r="KB10" s="165">
        <v>-7.4957000000000003</v>
      </c>
      <c r="KC10" s="165">
        <v>-3.3435000000000001</v>
      </c>
      <c r="KD10" s="165">
        <v>-23.802800000000001</v>
      </c>
      <c r="KE10" s="165">
        <v>-3.8323999999999998</v>
      </c>
      <c r="KF10" s="165">
        <v>-6.2</v>
      </c>
      <c r="KG10" s="165">
        <v>-7.7</v>
      </c>
      <c r="KH10" s="165">
        <v>86.426000000000002</v>
      </c>
      <c r="KI10" s="165">
        <v>-174.14410000000001</v>
      </c>
    </row>
    <row r="11" spans="1:295" ht="18" customHeight="1" x14ac:dyDescent="0.3">
      <c r="A11" s="160" t="s">
        <v>62</v>
      </c>
      <c r="B11" s="160" t="s">
        <v>742</v>
      </c>
      <c r="C11" s="164"/>
      <c r="D11" s="165">
        <v>1.9823999999999999</v>
      </c>
      <c r="E11" s="165">
        <v>-6.6054000000000004</v>
      </c>
      <c r="F11" s="165">
        <v>3.7728000000000002</v>
      </c>
      <c r="G11" s="165">
        <v>4.9957000000000003</v>
      </c>
      <c r="H11" s="164"/>
      <c r="I11" s="165">
        <v>10.132099999999999</v>
      </c>
      <c r="J11" s="164"/>
      <c r="K11" s="165">
        <v>10.112500000000001</v>
      </c>
      <c r="L11" s="165">
        <v>3.4788999999999999</v>
      </c>
      <c r="M11" s="164"/>
      <c r="N11" s="165">
        <v>-15.54</v>
      </c>
      <c r="O11" s="164"/>
      <c r="P11" s="165">
        <v>0</v>
      </c>
      <c r="Q11" s="164"/>
      <c r="R11" s="164"/>
      <c r="S11" s="165">
        <v>3.2033</v>
      </c>
      <c r="T11" s="165">
        <v>-9.4769000000000005</v>
      </c>
      <c r="U11" s="165">
        <v>3.9209999999999998</v>
      </c>
      <c r="V11" s="165">
        <v>3.7542</v>
      </c>
      <c r="W11" s="165">
        <v>6.7412999999999998</v>
      </c>
      <c r="X11" s="165">
        <v>3.5821000000000001</v>
      </c>
      <c r="Y11" s="165">
        <v>0.1263</v>
      </c>
      <c r="Z11" s="165">
        <v>2.5308000000000002</v>
      </c>
      <c r="AA11" s="164"/>
      <c r="AB11" s="165">
        <v>-1.0863</v>
      </c>
      <c r="AC11" s="165">
        <v>-1.5389999999999999</v>
      </c>
      <c r="AD11" s="165">
        <v>-1.5589999999999999</v>
      </c>
      <c r="AE11" s="165">
        <v>4.319</v>
      </c>
      <c r="AF11" s="165">
        <v>-4.4400000000000004</v>
      </c>
      <c r="AG11" s="165">
        <v>-13.2</v>
      </c>
      <c r="AH11" s="165">
        <v>-2.262</v>
      </c>
      <c r="AI11" s="165">
        <v>0.33</v>
      </c>
      <c r="AJ11" s="164"/>
      <c r="AK11" s="165">
        <v>-17.77</v>
      </c>
      <c r="AL11" s="165">
        <v>-10</v>
      </c>
      <c r="AM11" s="165">
        <v>-10.36</v>
      </c>
      <c r="AN11" s="165">
        <v>-10.44</v>
      </c>
      <c r="AO11" s="165">
        <v>4.6825999999999999</v>
      </c>
      <c r="AP11" s="165">
        <v>3.1154000000000002</v>
      </c>
      <c r="AQ11" s="165">
        <v>18.534099999999999</v>
      </c>
      <c r="AR11" s="165">
        <v>19.572399999999998</v>
      </c>
      <c r="AS11" s="165">
        <v>-11.6578</v>
      </c>
      <c r="AT11" s="165">
        <v>-15.2713</v>
      </c>
      <c r="AU11" s="165">
        <v>-15.1015</v>
      </c>
      <c r="AV11" s="165">
        <v>0.94469999999999998</v>
      </c>
      <c r="AW11" s="165">
        <v>1.1420999999999999</v>
      </c>
      <c r="AX11" s="165">
        <v>-11.9224</v>
      </c>
      <c r="AY11" s="165">
        <v>-9.5111000000000008</v>
      </c>
      <c r="AZ11" s="165">
        <v>15.4519</v>
      </c>
      <c r="BA11" s="165">
        <v>16.377400000000002</v>
      </c>
      <c r="BB11" s="165">
        <v>-16.508600000000001</v>
      </c>
      <c r="BC11" s="165">
        <v>12.8352</v>
      </c>
      <c r="BD11" s="165">
        <v>-5.2</v>
      </c>
      <c r="BE11" s="165">
        <v>-5.2</v>
      </c>
      <c r="BF11" s="165">
        <v>-23.1538</v>
      </c>
      <c r="BG11" s="165">
        <v>-22.723800000000001</v>
      </c>
      <c r="BH11" s="165">
        <v>-2.1320000000000001</v>
      </c>
      <c r="BI11" s="164"/>
      <c r="BJ11" s="165">
        <v>-2.5562</v>
      </c>
      <c r="BK11" s="165">
        <v>1.0714999999999999</v>
      </c>
      <c r="BL11" s="164"/>
      <c r="BM11" s="165">
        <v>0.27089999999999997</v>
      </c>
      <c r="BN11" s="165">
        <v>-127.5673</v>
      </c>
      <c r="BO11" s="165">
        <v>50.965899999999998</v>
      </c>
      <c r="BP11" s="165">
        <v>51.057400000000001</v>
      </c>
      <c r="BQ11" s="165">
        <v>-22.448599999999999</v>
      </c>
      <c r="BR11" s="165">
        <v>-190.0692</v>
      </c>
      <c r="BS11" s="164"/>
      <c r="BT11" s="164"/>
      <c r="BU11" s="164"/>
      <c r="BV11" s="165">
        <v>9.75</v>
      </c>
      <c r="BW11" s="165">
        <v>8.51</v>
      </c>
      <c r="BX11" s="165">
        <v>4.75</v>
      </c>
      <c r="BY11" s="165">
        <v>-13.98</v>
      </c>
      <c r="BZ11" s="165">
        <v>2.2599999999999998</v>
      </c>
      <c r="CA11" s="165">
        <v>-21.027100000000001</v>
      </c>
      <c r="CB11" s="165">
        <v>-21.161000000000001</v>
      </c>
      <c r="CC11" s="165">
        <v>22.486999999999998</v>
      </c>
      <c r="CD11" s="165">
        <v>21.3858</v>
      </c>
      <c r="CE11" s="165">
        <v>-6.3262999999999998</v>
      </c>
      <c r="CF11" s="165">
        <v>-3.8689</v>
      </c>
      <c r="CG11" s="165">
        <v>-3.8203</v>
      </c>
      <c r="CH11" s="165">
        <v>-2.3927999999999998</v>
      </c>
      <c r="CI11" s="164"/>
      <c r="CJ11" s="164"/>
      <c r="CK11" s="164"/>
      <c r="CL11" s="165">
        <v>-26.5</v>
      </c>
      <c r="CM11" s="165">
        <v>-25.1</v>
      </c>
      <c r="CN11" s="165">
        <v>-1.85</v>
      </c>
      <c r="CO11" s="165">
        <v>12.1061</v>
      </c>
      <c r="CP11" s="165">
        <v>12.354900000000001</v>
      </c>
      <c r="CQ11" s="165">
        <v>11.057700000000001</v>
      </c>
      <c r="CR11" s="165">
        <v>60.232999999999997</v>
      </c>
      <c r="CS11" s="165">
        <v>60.785699999999999</v>
      </c>
      <c r="CT11" s="165">
        <v>-26.2943</v>
      </c>
      <c r="CU11" s="165">
        <v>-37.244999999999997</v>
      </c>
      <c r="CV11" s="165">
        <v>-26.559100000000001</v>
      </c>
      <c r="CW11" s="165">
        <v>2.1831999999999998</v>
      </c>
      <c r="CX11" s="165">
        <v>21.34</v>
      </c>
      <c r="CY11" s="165">
        <v>7.38</v>
      </c>
      <c r="CZ11" s="165">
        <v>13.911099999999999</v>
      </c>
      <c r="DA11" s="165">
        <v>13.772600000000001</v>
      </c>
      <c r="DB11" s="165">
        <v>-7.35</v>
      </c>
      <c r="DC11" s="164"/>
      <c r="DD11" s="164"/>
      <c r="DE11" s="164"/>
      <c r="DF11" s="165">
        <v>22.9984</v>
      </c>
      <c r="DG11" s="165">
        <v>-17.483699999999999</v>
      </c>
      <c r="DH11" s="165">
        <v>-3.6461999999999999</v>
      </c>
      <c r="DI11" s="165">
        <v>-21.5</v>
      </c>
      <c r="DJ11" s="164"/>
      <c r="DK11" s="165">
        <v>-4.5763999999999996</v>
      </c>
      <c r="DL11" s="165">
        <v>-3.1791</v>
      </c>
      <c r="DM11" s="165">
        <v>6.1558000000000002</v>
      </c>
      <c r="DN11" s="165">
        <v>2.4178999999999999</v>
      </c>
      <c r="DO11" s="165">
        <v>-2.87</v>
      </c>
      <c r="DP11" s="165">
        <v>-2.56</v>
      </c>
      <c r="DQ11" s="165">
        <v>12.989000000000001</v>
      </c>
      <c r="DR11" s="165">
        <v>-25.293900000000001</v>
      </c>
      <c r="DS11" s="165">
        <v>-11.86</v>
      </c>
      <c r="DT11" s="165">
        <v>-11.98</v>
      </c>
      <c r="DU11" s="165">
        <v>28.04</v>
      </c>
      <c r="DV11" s="165">
        <v>14.29</v>
      </c>
      <c r="DW11" s="165">
        <v>-26.4727</v>
      </c>
      <c r="DX11" s="165">
        <v>-13.4727</v>
      </c>
      <c r="DY11" s="165">
        <v>-37.758200000000002</v>
      </c>
      <c r="DZ11" s="165">
        <v>-36.918199999999999</v>
      </c>
      <c r="EA11" s="165">
        <v>-11.043900000000001</v>
      </c>
      <c r="EB11" s="165">
        <v>-25.8279</v>
      </c>
      <c r="EC11" s="165">
        <v>-31.924499999999998</v>
      </c>
      <c r="ED11" s="165">
        <v>-32.086500000000001</v>
      </c>
      <c r="EE11" s="165">
        <v>-13.1068</v>
      </c>
      <c r="EF11" s="165">
        <v>-19.060700000000001</v>
      </c>
      <c r="EG11" s="165">
        <v>-12.215999999999999</v>
      </c>
      <c r="EH11" s="165">
        <v>-76.796899999999994</v>
      </c>
      <c r="EI11" s="165">
        <v>-3.8883999999999999</v>
      </c>
      <c r="EJ11" s="164"/>
      <c r="EK11" s="165">
        <v>-10.606</v>
      </c>
      <c r="EL11" s="165">
        <v>-9.3969000000000005</v>
      </c>
      <c r="EM11" s="165">
        <v>15.023199999999999</v>
      </c>
      <c r="EN11" s="165">
        <v>-12.4138</v>
      </c>
      <c r="EO11" s="165">
        <v>-12.190200000000001</v>
      </c>
      <c r="EP11" s="165">
        <v>6.16</v>
      </c>
      <c r="EQ11" s="165">
        <v>-23.477499999999999</v>
      </c>
      <c r="ER11" s="165">
        <v>-23.302700000000002</v>
      </c>
      <c r="ES11" s="165">
        <v>2.9986000000000002</v>
      </c>
      <c r="ET11" s="165">
        <v>6.38</v>
      </c>
      <c r="EU11" s="165">
        <v>-10.81</v>
      </c>
      <c r="EV11" s="165">
        <v>0.8</v>
      </c>
      <c r="EW11" s="165">
        <v>3.9344999999999999</v>
      </c>
      <c r="EX11" s="165">
        <v>-18.369700000000002</v>
      </c>
      <c r="EY11" s="165">
        <v>-10.124599999999999</v>
      </c>
      <c r="EZ11" s="165">
        <v>-10.097899999999999</v>
      </c>
      <c r="FA11" s="165">
        <v>8.3488000000000007</v>
      </c>
      <c r="FB11" s="165">
        <v>4.6639999999999997</v>
      </c>
      <c r="FC11" s="165">
        <v>-22.807099999999998</v>
      </c>
      <c r="FD11" s="165">
        <v>5.4729000000000001</v>
      </c>
      <c r="FE11" s="164"/>
      <c r="FF11" s="165">
        <v>5.3204000000000002</v>
      </c>
      <c r="FG11" s="165">
        <v>2.7864</v>
      </c>
      <c r="FH11" s="165">
        <v>2.9106000000000001</v>
      </c>
      <c r="FI11" s="165">
        <v>0</v>
      </c>
      <c r="FJ11" s="165">
        <v>8.8751999999999995</v>
      </c>
      <c r="FK11" s="165">
        <v>8.7077000000000009</v>
      </c>
      <c r="FL11" s="165">
        <v>-17.080500000000001</v>
      </c>
      <c r="FM11" s="165">
        <v>18.231100000000001</v>
      </c>
      <c r="FN11" s="165">
        <v>18.263300000000001</v>
      </c>
      <c r="FO11" s="165">
        <v>-1.4533</v>
      </c>
      <c r="FP11" s="165">
        <v>13.1708</v>
      </c>
      <c r="FQ11" s="165">
        <v>25.8903</v>
      </c>
      <c r="FR11" s="165">
        <v>-21.16</v>
      </c>
      <c r="FS11" s="165">
        <v>-1.4168000000000001</v>
      </c>
      <c r="FT11" s="165">
        <v>0.19980000000000001</v>
      </c>
      <c r="FU11" s="165">
        <v>0.66</v>
      </c>
      <c r="FV11" s="165">
        <v>0.65</v>
      </c>
      <c r="FW11" s="165">
        <v>-26.059799999999999</v>
      </c>
      <c r="FX11" s="164"/>
      <c r="FY11" s="165">
        <v>2.9980000000000002</v>
      </c>
      <c r="FZ11" s="165">
        <v>0.70299999999999996</v>
      </c>
      <c r="GA11" s="164"/>
      <c r="GB11" s="165">
        <v>19.010000000000002</v>
      </c>
      <c r="GC11" s="165">
        <v>-27.0975</v>
      </c>
      <c r="GD11" s="165">
        <v>-16.2179</v>
      </c>
      <c r="GE11" s="165">
        <v>-1.96</v>
      </c>
      <c r="GF11" s="165">
        <v>25.168399999999998</v>
      </c>
      <c r="GG11" s="164"/>
      <c r="GH11" s="165">
        <v>18.0809</v>
      </c>
      <c r="GI11" s="165">
        <v>-3.3761999999999999</v>
      </c>
      <c r="GJ11" s="165">
        <v>-3.5760000000000001</v>
      </c>
      <c r="GK11" s="165">
        <v>2.0853000000000002</v>
      </c>
      <c r="GL11" s="164"/>
      <c r="GM11" s="164"/>
      <c r="GN11" s="165">
        <v>-9.9464000000000006</v>
      </c>
      <c r="GO11" s="165">
        <v>-7.2957999999999998</v>
      </c>
      <c r="GP11" s="165">
        <v>4.1098999999999997</v>
      </c>
      <c r="GQ11" s="165">
        <v>-20.613399999999999</v>
      </c>
      <c r="GR11" s="165">
        <v>4.9226999999999999</v>
      </c>
      <c r="GS11" s="165">
        <v>5.8295000000000003</v>
      </c>
      <c r="GT11" s="165">
        <v>112.0164</v>
      </c>
      <c r="GU11" s="165">
        <v>-6.3226000000000004</v>
      </c>
      <c r="GV11" s="165">
        <v>-10.07</v>
      </c>
      <c r="GW11" s="165">
        <v>4.3444000000000003</v>
      </c>
      <c r="GX11" s="165">
        <v>1.6177999999999999</v>
      </c>
      <c r="GY11" s="165">
        <v>3.8536000000000001</v>
      </c>
      <c r="GZ11" s="165">
        <v>3.7494999999999998</v>
      </c>
      <c r="HA11" s="165">
        <v>0.91190000000000004</v>
      </c>
      <c r="HB11" s="165">
        <v>-13.7082</v>
      </c>
      <c r="HC11" s="165">
        <v>-12.0465</v>
      </c>
      <c r="HD11" s="165">
        <v>-9.2200000000000006</v>
      </c>
      <c r="HE11" s="165">
        <v>4.3742000000000001</v>
      </c>
      <c r="HF11" s="165">
        <v>52.1218</v>
      </c>
      <c r="HG11" s="165">
        <v>-5.9431000000000003</v>
      </c>
      <c r="HH11" s="165">
        <v>96.138900000000007</v>
      </c>
      <c r="HI11" s="165">
        <v>-15.736800000000001</v>
      </c>
      <c r="HJ11" s="165">
        <v>36.531799999999997</v>
      </c>
      <c r="HK11" s="165">
        <v>-6.2217000000000002</v>
      </c>
      <c r="HL11" s="164"/>
      <c r="HM11" s="165">
        <v>0</v>
      </c>
      <c r="HN11" s="165">
        <v>0</v>
      </c>
      <c r="HO11" s="164"/>
      <c r="HP11" s="165">
        <v>17.799700000000001</v>
      </c>
      <c r="HQ11" s="165">
        <v>-10.776400000000001</v>
      </c>
      <c r="HR11" s="165">
        <v>-9.9688999999999997</v>
      </c>
      <c r="HS11" s="165">
        <v>-6.5552999999999999</v>
      </c>
      <c r="HT11" s="165">
        <v>-6.7527999999999997</v>
      </c>
      <c r="HU11" s="165">
        <v>8.3000000000000007</v>
      </c>
      <c r="HV11" s="165">
        <v>8.4</v>
      </c>
      <c r="HW11" s="165">
        <v>-19.2</v>
      </c>
      <c r="HX11" s="165">
        <v>-19.3</v>
      </c>
      <c r="HY11" s="165">
        <v>0.49349999999999999</v>
      </c>
      <c r="HZ11" s="165">
        <v>-9.52</v>
      </c>
      <c r="IA11" s="165">
        <v>56.405200000000001</v>
      </c>
      <c r="IB11" s="165">
        <v>21.590699999999998</v>
      </c>
      <c r="IC11" s="165">
        <v>21.4864</v>
      </c>
      <c r="ID11" s="164"/>
      <c r="IE11" s="165">
        <v>-27.7</v>
      </c>
      <c r="IF11" s="165">
        <v>-5.4</v>
      </c>
      <c r="IG11" s="165">
        <v>-6</v>
      </c>
      <c r="IH11" s="164"/>
      <c r="II11" s="165">
        <v>-17.776900000000001</v>
      </c>
      <c r="IJ11" s="165">
        <v>-151.56190000000001</v>
      </c>
      <c r="IK11" s="165">
        <v>-38.345300000000002</v>
      </c>
      <c r="IL11" s="165">
        <v>-211.47630000000001</v>
      </c>
      <c r="IM11" s="165">
        <v>-7.1879999999999997</v>
      </c>
      <c r="IN11" s="164"/>
      <c r="IO11" s="165">
        <v>75.871899999999997</v>
      </c>
      <c r="IP11" s="165">
        <v>92.545100000000005</v>
      </c>
      <c r="IQ11" s="165">
        <v>89.807100000000005</v>
      </c>
      <c r="IR11" s="165">
        <v>137.5985</v>
      </c>
      <c r="IS11" s="165">
        <v>5.1322000000000001</v>
      </c>
      <c r="IT11" s="165">
        <v>2.8218999999999999</v>
      </c>
      <c r="IU11" s="165">
        <v>2.9721000000000002</v>
      </c>
      <c r="IV11" s="165">
        <v>18.7742</v>
      </c>
      <c r="IW11" s="165">
        <v>114.8884</v>
      </c>
      <c r="IX11" s="165">
        <v>-243.99119999999999</v>
      </c>
      <c r="IY11" s="165">
        <v>11.0548</v>
      </c>
      <c r="IZ11" s="165">
        <v>-6.1757</v>
      </c>
      <c r="JA11" s="165">
        <v>-0.74829999999999997</v>
      </c>
      <c r="JB11" s="164"/>
      <c r="JC11" s="165">
        <v>-4.72</v>
      </c>
      <c r="JD11" s="165">
        <v>-1.639</v>
      </c>
      <c r="JE11" s="165">
        <v>-1.649</v>
      </c>
      <c r="JF11" s="165">
        <v>-0.4</v>
      </c>
      <c r="JG11" s="165">
        <v>2.2400000000000002</v>
      </c>
      <c r="JH11" s="165">
        <v>-2.0243000000000002</v>
      </c>
      <c r="JI11" s="165">
        <v>-8.2322000000000006</v>
      </c>
      <c r="JJ11" s="165">
        <v>0.88039999999999996</v>
      </c>
      <c r="JK11" s="165">
        <v>10.753</v>
      </c>
      <c r="JL11" s="165">
        <v>-5.3</v>
      </c>
      <c r="JM11" s="165">
        <v>-0.66400000000000003</v>
      </c>
      <c r="JN11" s="165">
        <v>-0.82299999999999995</v>
      </c>
      <c r="JO11" s="165">
        <v>2.5815999999999999</v>
      </c>
      <c r="JP11" s="165">
        <v>3.0078999999999998</v>
      </c>
      <c r="JQ11" s="165">
        <v>4.5580999999999996</v>
      </c>
      <c r="JR11" s="165">
        <v>4.7930999999999999</v>
      </c>
      <c r="JS11" s="165">
        <v>4.1398999999999999</v>
      </c>
      <c r="JT11" s="164"/>
      <c r="JU11" s="165">
        <v>13.3</v>
      </c>
      <c r="JV11" s="165">
        <v>7.8814000000000002</v>
      </c>
      <c r="JW11" s="165">
        <v>0</v>
      </c>
      <c r="JX11" s="164"/>
      <c r="JY11" s="165">
        <v>-9.5001999999999995</v>
      </c>
      <c r="JZ11" s="165">
        <v>-2.1855000000000002</v>
      </c>
      <c r="KA11" s="165">
        <v>-23.130400000000002</v>
      </c>
      <c r="KB11" s="165">
        <v>-7.3620000000000001</v>
      </c>
      <c r="KC11" s="165">
        <v>-3.2012999999999998</v>
      </c>
      <c r="KD11" s="165">
        <v>-23.187999999999999</v>
      </c>
      <c r="KE11" s="165">
        <v>-3.8445</v>
      </c>
      <c r="KF11" s="165">
        <v>-5.2</v>
      </c>
      <c r="KG11" s="165">
        <v>-8.1999999999999993</v>
      </c>
      <c r="KH11" s="165">
        <v>82.181299999999993</v>
      </c>
      <c r="KI11" s="165">
        <v>-173.97749999999999</v>
      </c>
    </row>
    <row r="12" spans="1:295" ht="18" customHeight="1" x14ac:dyDescent="0.3">
      <c r="A12" s="160" t="s">
        <v>62</v>
      </c>
      <c r="B12" s="160" t="s">
        <v>743</v>
      </c>
      <c r="C12" s="164"/>
      <c r="D12" s="165">
        <v>2.0581999999999998</v>
      </c>
      <c r="E12" s="165">
        <v>-6.6872999999999996</v>
      </c>
      <c r="F12" s="165">
        <v>3.7286999999999999</v>
      </c>
      <c r="G12" s="165">
        <v>4.8982999999999999</v>
      </c>
      <c r="H12" s="164"/>
      <c r="I12" s="165">
        <v>9.9555000000000007</v>
      </c>
      <c r="J12" s="164"/>
      <c r="K12" s="165">
        <v>10.0024</v>
      </c>
      <c r="L12" s="165">
        <v>3.5308999999999999</v>
      </c>
      <c r="M12" s="164"/>
      <c r="N12" s="165">
        <v>-15.54</v>
      </c>
      <c r="O12" s="165">
        <v>-22</v>
      </c>
      <c r="P12" s="165">
        <v>-2.2000000000000002</v>
      </c>
      <c r="Q12" s="165">
        <v>1.6559999999999999</v>
      </c>
      <c r="R12" s="164"/>
      <c r="S12" s="165">
        <v>3.8607999999999998</v>
      </c>
      <c r="T12" s="165">
        <v>-9.6608999999999998</v>
      </c>
      <c r="U12" s="165">
        <v>3.8696000000000002</v>
      </c>
      <c r="V12" s="165">
        <v>3.6737000000000002</v>
      </c>
      <c r="W12" s="165">
        <v>6.7643000000000004</v>
      </c>
      <c r="X12" s="165">
        <v>3.8944000000000001</v>
      </c>
      <c r="Y12" s="165">
        <v>0.1192</v>
      </c>
      <c r="Z12" s="165">
        <v>2.4234</v>
      </c>
      <c r="AA12" s="164"/>
      <c r="AB12" s="165">
        <v>-0.99919999999999998</v>
      </c>
      <c r="AC12" s="165">
        <v>-1.631</v>
      </c>
      <c r="AD12" s="165">
        <v>-1.597</v>
      </c>
      <c r="AE12" s="165">
        <v>4.3860000000000001</v>
      </c>
      <c r="AF12" s="165">
        <v>-4.4400000000000004</v>
      </c>
      <c r="AG12" s="164"/>
      <c r="AH12" s="165">
        <v>-1.87</v>
      </c>
      <c r="AI12" s="165">
        <v>0.33200000000000002</v>
      </c>
      <c r="AJ12" s="164"/>
      <c r="AK12" s="165">
        <v>-18.18</v>
      </c>
      <c r="AL12" s="164"/>
      <c r="AM12" s="165">
        <v>-10.4</v>
      </c>
      <c r="AN12" s="165">
        <v>-10.3</v>
      </c>
      <c r="AO12" s="165">
        <v>3.9496000000000002</v>
      </c>
      <c r="AP12" s="165">
        <v>2.6509999999999998</v>
      </c>
      <c r="AQ12" s="165">
        <v>18.161799999999999</v>
      </c>
      <c r="AR12" s="165">
        <v>19.8432</v>
      </c>
      <c r="AS12" s="165">
        <v>-10.946</v>
      </c>
      <c r="AT12" s="165">
        <v>-15.9411</v>
      </c>
      <c r="AU12" s="165">
        <v>-15.1252</v>
      </c>
      <c r="AV12" s="165">
        <v>0.73480000000000001</v>
      </c>
      <c r="AW12" s="165">
        <v>0.83850000000000002</v>
      </c>
      <c r="AX12" s="165">
        <v>-11.788399999999999</v>
      </c>
      <c r="AY12" s="165">
        <v>-9.2431999999999999</v>
      </c>
      <c r="AZ12" s="165">
        <v>14.968500000000001</v>
      </c>
      <c r="BA12" s="165">
        <v>16.1463</v>
      </c>
      <c r="BB12" s="165">
        <v>-17.023599999999998</v>
      </c>
      <c r="BC12" s="165">
        <v>13.174200000000001</v>
      </c>
      <c r="BD12" s="165">
        <v>-5</v>
      </c>
      <c r="BE12" s="165">
        <v>-5</v>
      </c>
      <c r="BF12" s="165">
        <v>-23.209399999999999</v>
      </c>
      <c r="BG12" s="165">
        <v>-22.821999999999999</v>
      </c>
      <c r="BH12" s="165">
        <v>-2.3752</v>
      </c>
      <c r="BI12" s="164"/>
      <c r="BJ12" s="165">
        <v>-3.2848999999999999</v>
      </c>
      <c r="BK12" s="165">
        <v>1.0018</v>
      </c>
      <c r="BL12" s="164"/>
      <c r="BM12" s="165">
        <v>0.23230000000000001</v>
      </c>
      <c r="BN12" s="165">
        <v>-128.08619999999999</v>
      </c>
      <c r="BO12" s="165">
        <v>51.118499999999997</v>
      </c>
      <c r="BP12" s="165">
        <v>51.179499999999997</v>
      </c>
      <c r="BQ12" s="165">
        <v>-22.781400000000001</v>
      </c>
      <c r="BR12" s="165">
        <v>-189.99719999999999</v>
      </c>
      <c r="BS12" s="164"/>
      <c r="BT12" s="164"/>
      <c r="BU12" s="164"/>
      <c r="BV12" s="165">
        <v>8.7220999999999993</v>
      </c>
      <c r="BW12" s="165">
        <v>8.7899999999999991</v>
      </c>
      <c r="BX12" s="165">
        <v>4.4800000000000004</v>
      </c>
      <c r="BY12" s="165">
        <v>-14.77</v>
      </c>
      <c r="BZ12" s="165">
        <v>2.71</v>
      </c>
      <c r="CA12" s="165">
        <v>-20.6252</v>
      </c>
      <c r="CB12" s="165">
        <v>-20.491199999999999</v>
      </c>
      <c r="CC12" s="165">
        <v>21.8657</v>
      </c>
      <c r="CD12" s="165">
        <v>20.608499999999999</v>
      </c>
      <c r="CE12" s="165">
        <v>-5.5728999999999997</v>
      </c>
      <c r="CF12" s="165">
        <v>-6.06</v>
      </c>
      <c r="CG12" s="165">
        <v>-6.3071000000000002</v>
      </c>
      <c r="CH12" s="165">
        <v>-3.24</v>
      </c>
      <c r="CI12" s="164"/>
      <c r="CJ12" s="164"/>
      <c r="CK12" s="164"/>
      <c r="CL12" s="165">
        <v>-27.1</v>
      </c>
      <c r="CM12" s="165">
        <v>-25.8</v>
      </c>
      <c r="CN12" s="165">
        <v>-1.7</v>
      </c>
      <c r="CO12" s="165">
        <v>10.373699999999999</v>
      </c>
      <c r="CP12" s="165">
        <v>10.833299999999999</v>
      </c>
      <c r="CQ12" s="165">
        <v>9.2829999999999995</v>
      </c>
      <c r="CR12" s="165">
        <v>60.953600000000002</v>
      </c>
      <c r="CS12" s="165">
        <v>60.615600000000001</v>
      </c>
      <c r="CT12" s="165">
        <v>-26.5715</v>
      </c>
      <c r="CU12" s="165">
        <v>-37.782499999999999</v>
      </c>
      <c r="CV12" s="165">
        <v>-26.996500000000001</v>
      </c>
      <c r="CW12" s="165">
        <v>1.9441999999999999</v>
      </c>
      <c r="CX12" s="165">
        <v>21.9</v>
      </c>
      <c r="CY12" s="165">
        <v>7.68</v>
      </c>
      <c r="CZ12" s="165">
        <v>13.911099999999999</v>
      </c>
      <c r="DA12" s="165">
        <v>13.870200000000001</v>
      </c>
      <c r="DB12" s="165">
        <v>-7.11</v>
      </c>
      <c r="DC12" s="164"/>
      <c r="DD12" s="164"/>
      <c r="DE12" s="164"/>
      <c r="DF12" s="165">
        <v>19.9636</v>
      </c>
      <c r="DG12" s="165">
        <v>-17.850000000000001</v>
      </c>
      <c r="DH12" s="165">
        <v>-3.5531999999999999</v>
      </c>
      <c r="DI12" s="164"/>
      <c r="DJ12" s="165">
        <v>-20.9</v>
      </c>
      <c r="DK12" s="165">
        <v>-4.6154999999999999</v>
      </c>
      <c r="DL12" s="165">
        <v>-3.1791</v>
      </c>
      <c r="DM12" s="165">
        <v>6.1558000000000002</v>
      </c>
      <c r="DN12" s="165">
        <v>2.4178999999999999</v>
      </c>
      <c r="DO12" s="165">
        <v>-2.93</v>
      </c>
      <c r="DP12" s="165">
        <v>-2.5499999999999998</v>
      </c>
      <c r="DQ12" s="165">
        <v>11.78</v>
      </c>
      <c r="DR12" s="165">
        <v>-20.578700000000001</v>
      </c>
      <c r="DS12" s="165">
        <v>-13.12</v>
      </c>
      <c r="DT12" s="165">
        <v>-13.26</v>
      </c>
      <c r="DU12" s="165">
        <v>30.24</v>
      </c>
      <c r="DV12" s="165">
        <v>13.6</v>
      </c>
      <c r="DW12" s="165">
        <v>-23.618200000000002</v>
      </c>
      <c r="DX12" s="165">
        <v>-11.918200000000001</v>
      </c>
      <c r="DY12" s="165">
        <v>-37.008000000000003</v>
      </c>
      <c r="DZ12" s="165">
        <v>-35.545499999999997</v>
      </c>
      <c r="EA12" s="165">
        <v>-10.388500000000001</v>
      </c>
      <c r="EB12" s="165">
        <v>-25.439399999999999</v>
      </c>
      <c r="EC12" s="165">
        <v>-30.851700000000001</v>
      </c>
      <c r="ED12" s="165">
        <v>-30.617699999999999</v>
      </c>
      <c r="EE12" s="165">
        <v>-15.211399999999999</v>
      </c>
      <c r="EF12" s="165">
        <v>-19.0532</v>
      </c>
      <c r="EG12" s="165">
        <v>-12.904999999999999</v>
      </c>
      <c r="EH12" s="165">
        <v>-77.370500000000007</v>
      </c>
      <c r="EI12" s="165">
        <v>-2.802</v>
      </c>
      <c r="EJ12" s="164"/>
      <c r="EK12" s="165">
        <v>-9.9197000000000006</v>
      </c>
      <c r="EL12" s="165">
        <v>-9.3305000000000007</v>
      </c>
      <c r="EM12" s="165">
        <v>15.7547</v>
      </c>
      <c r="EN12" s="165">
        <v>-11.313599999999999</v>
      </c>
      <c r="EO12" s="165">
        <v>-11.4209</v>
      </c>
      <c r="EP12" s="165">
        <v>-0.51600000000000001</v>
      </c>
      <c r="EQ12" s="165">
        <v>-21.933800000000002</v>
      </c>
      <c r="ER12" s="165">
        <v>-21.672699999999999</v>
      </c>
      <c r="ES12" s="165">
        <v>3.5607000000000002</v>
      </c>
      <c r="ET12" s="165">
        <v>0</v>
      </c>
      <c r="EU12" s="165">
        <v>-4.1900000000000004</v>
      </c>
      <c r="EV12" s="165">
        <v>3.4</v>
      </c>
      <c r="EW12" s="165">
        <v>4.0075000000000003</v>
      </c>
      <c r="EX12" s="165">
        <v>-17.998200000000001</v>
      </c>
      <c r="EY12" s="165">
        <v>-9.8379999999999992</v>
      </c>
      <c r="EZ12" s="165">
        <v>-9.8609000000000009</v>
      </c>
      <c r="FA12" s="165">
        <v>6.4036999999999997</v>
      </c>
      <c r="FB12" s="165">
        <v>5.5815999999999999</v>
      </c>
      <c r="FC12" s="165">
        <v>-19.4236</v>
      </c>
      <c r="FD12" s="165">
        <v>5.984</v>
      </c>
      <c r="FE12" s="164"/>
      <c r="FF12" s="165">
        <v>5.6601999999999997</v>
      </c>
      <c r="FG12" s="165">
        <v>2.4636</v>
      </c>
      <c r="FH12" s="165">
        <v>0</v>
      </c>
      <c r="FI12" s="164"/>
      <c r="FJ12" s="165">
        <v>8.3727999999999998</v>
      </c>
      <c r="FK12" s="165">
        <v>8.3727999999999998</v>
      </c>
      <c r="FL12" s="165">
        <v>-17.582899999999999</v>
      </c>
      <c r="FM12" s="165">
        <v>17.130400000000002</v>
      </c>
      <c r="FN12" s="165">
        <v>16.683700000000002</v>
      </c>
      <c r="FO12" s="165">
        <v>-0.90529999999999999</v>
      </c>
      <c r="FP12" s="165">
        <v>12.894299999999999</v>
      </c>
      <c r="FQ12" s="165">
        <v>25.416599999999999</v>
      </c>
      <c r="FR12" s="165">
        <v>-21.09</v>
      </c>
      <c r="FS12" s="165">
        <v>-1.1183000000000001</v>
      </c>
      <c r="FT12" s="165">
        <v>0.13850000000000001</v>
      </c>
      <c r="FU12" s="165">
        <v>7.0000000000000007E-2</v>
      </c>
      <c r="FV12" s="165">
        <v>1.55</v>
      </c>
      <c r="FW12" s="165">
        <v>-26.1052</v>
      </c>
      <c r="FX12" s="164"/>
      <c r="FY12" s="165">
        <v>2.99</v>
      </c>
      <c r="FZ12" s="165">
        <v>0.69799999999999995</v>
      </c>
      <c r="GA12" s="164"/>
      <c r="GB12" s="165">
        <v>19.149999999999999</v>
      </c>
      <c r="GC12" s="165">
        <v>-26.994900000000001</v>
      </c>
      <c r="GD12" s="165">
        <v>-17.047799999999999</v>
      </c>
      <c r="GE12" s="165">
        <v>-1.76</v>
      </c>
      <c r="GF12" s="165">
        <v>26.2227</v>
      </c>
      <c r="GG12" s="164"/>
      <c r="GH12" s="165">
        <v>17.773800000000001</v>
      </c>
      <c r="GI12" s="165">
        <v>-3.0962000000000001</v>
      </c>
      <c r="GJ12" s="165">
        <v>-3.3062999999999998</v>
      </c>
      <c r="GK12" s="165">
        <v>2.0581999999999998</v>
      </c>
      <c r="GL12" s="164"/>
      <c r="GM12" s="164"/>
      <c r="GN12" s="165">
        <v>-11.261799999999999</v>
      </c>
      <c r="GO12" s="165">
        <v>-7.9574999999999996</v>
      </c>
      <c r="GP12" s="165">
        <v>4.2100999999999997</v>
      </c>
      <c r="GQ12" s="165">
        <v>-20.611000000000001</v>
      </c>
      <c r="GR12" s="165">
        <v>5.9062999999999999</v>
      </c>
      <c r="GS12" s="165">
        <v>6.2111999999999998</v>
      </c>
      <c r="GT12" s="165">
        <v>105.9948</v>
      </c>
      <c r="GU12" s="165">
        <v>-6.6269</v>
      </c>
      <c r="GV12" s="165">
        <v>-10.274699999999999</v>
      </c>
      <c r="GW12" s="165">
        <v>4.3122999999999996</v>
      </c>
      <c r="GX12" s="165">
        <v>2.8472</v>
      </c>
      <c r="GY12" s="165">
        <v>3.7730000000000001</v>
      </c>
      <c r="GZ12" s="165">
        <v>3.6861999999999999</v>
      </c>
      <c r="HA12" s="165">
        <v>2.2025000000000001</v>
      </c>
      <c r="HB12" s="165">
        <v>-15.292</v>
      </c>
      <c r="HC12" s="165">
        <v>-13.0364</v>
      </c>
      <c r="HD12" s="165">
        <v>-10.9</v>
      </c>
      <c r="HE12" s="165">
        <v>5.8932000000000002</v>
      </c>
      <c r="HF12" s="165">
        <v>54.994799999999998</v>
      </c>
      <c r="HG12" s="165">
        <v>-7.8053999999999997</v>
      </c>
      <c r="HH12" s="165">
        <v>97.253299999999996</v>
      </c>
      <c r="HI12" s="165">
        <v>-18.044599999999999</v>
      </c>
      <c r="HJ12" s="165">
        <v>34.884999999999998</v>
      </c>
      <c r="HK12" s="165">
        <v>0</v>
      </c>
      <c r="HL12" s="164"/>
      <c r="HM12" s="165">
        <v>0</v>
      </c>
      <c r="HN12" s="165">
        <v>0</v>
      </c>
      <c r="HO12" s="164"/>
      <c r="HP12" s="164"/>
      <c r="HQ12" s="165">
        <v>-10.853300000000001</v>
      </c>
      <c r="HR12" s="165">
        <v>-10.6226</v>
      </c>
      <c r="HS12" s="165">
        <v>-6.3684000000000003</v>
      </c>
      <c r="HT12" s="165">
        <v>-6.4644000000000004</v>
      </c>
      <c r="HU12" s="165">
        <v>7.29</v>
      </c>
      <c r="HV12" s="165">
        <v>7.6</v>
      </c>
      <c r="HW12" s="165">
        <v>-20.100000000000001</v>
      </c>
      <c r="HX12" s="165">
        <v>-20.100000000000001</v>
      </c>
      <c r="HY12" s="165">
        <v>0.19500000000000001</v>
      </c>
      <c r="HZ12" s="165">
        <v>-10.08</v>
      </c>
      <c r="IA12" s="165">
        <v>57.545900000000003</v>
      </c>
      <c r="IB12" s="165">
        <v>20.505099999999999</v>
      </c>
      <c r="IC12" s="165">
        <v>20.286899999999999</v>
      </c>
      <c r="ID12" s="164"/>
      <c r="IE12" s="165">
        <v>-27.7</v>
      </c>
      <c r="IF12" s="165">
        <v>-5.4</v>
      </c>
      <c r="IG12" s="165">
        <v>-6</v>
      </c>
      <c r="IH12" s="165">
        <v>-17.9697</v>
      </c>
      <c r="II12" s="164"/>
      <c r="IJ12" s="165">
        <v>-156.2551</v>
      </c>
      <c r="IK12" s="165">
        <v>-42.333100000000002</v>
      </c>
      <c r="IL12" s="165">
        <v>-211.48689999999999</v>
      </c>
      <c r="IM12" s="165">
        <v>-6.7460000000000004</v>
      </c>
      <c r="IN12" s="164"/>
      <c r="IO12" s="165">
        <v>73.161900000000003</v>
      </c>
      <c r="IP12" s="165">
        <v>95.656099999999995</v>
      </c>
      <c r="IQ12" s="165">
        <v>92.869799999999998</v>
      </c>
      <c r="IR12" s="165">
        <v>137.34729999999999</v>
      </c>
      <c r="IS12" s="165">
        <v>4.1490999999999998</v>
      </c>
      <c r="IT12" s="165">
        <v>2.3508</v>
      </c>
      <c r="IU12" s="165">
        <v>2.1156000000000001</v>
      </c>
      <c r="IV12" s="165">
        <v>17.064499999999999</v>
      </c>
      <c r="IW12" s="165">
        <v>111.9896</v>
      </c>
      <c r="IX12" s="165">
        <v>-243.8475</v>
      </c>
      <c r="IY12" s="165">
        <v>8.5436999999999994</v>
      </c>
      <c r="IZ12" s="165">
        <v>-5.4928999999999997</v>
      </c>
      <c r="JA12" s="165">
        <v>-0.1404</v>
      </c>
      <c r="JB12" s="164"/>
      <c r="JC12" s="165">
        <v>-4.88</v>
      </c>
      <c r="JD12" s="165">
        <v>-1.6850000000000001</v>
      </c>
      <c r="JE12" s="165">
        <v>-1.6950000000000001</v>
      </c>
      <c r="JF12" s="165">
        <v>-1.1200000000000001</v>
      </c>
      <c r="JG12" s="165">
        <v>2.16</v>
      </c>
      <c r="JH12" s="165">
        <v>-1.8617999999999999</v>
      </c>
      <c r="JI12" s="165">
        <v>-7.9086999999999996</v>
      </c>
      <c r="JJ12" s="165">
        <v>1.7014</v>
      </c>
      <c r="JK12" s="165">
        <v>10.8721</v>
      </c>
      <c r="JL12" s="165">
        <v>-6.1</v>
      </c>
      <c r="JM12" s="165">
        <v>-1.9450000000000001</v>
      </c>
      <c r="JN12" s="165">
        <v>-1.5780000000000001</v>
      </c>
      <c r="JO12" s="164"/>
      <c r="JP12" s="164"/>
      <c r="JQ12" s="165">
        <v>4.3994999999999997</v>
      </c>
      <c r="JR12" s="165">
        <v>4.1843000000000004</v>
      </c>
      <c r="JS12" s="165">
        <v>4.2676999999999996</v>
      </c>
      <c r="JT12" s="164"/>
      <c r="JU12" s="165">
        <v>13.4</v>
      </c>
      <c r="JV12" s="165">
        <v>8.2391000000000005</v>
      </c>
      <c r="JW12" s="165">
        <v>0</v>
      </c>
      <c r="JX12" s="164"/>
      <c r="JY12" s="165">
        <v>-9.4407999999999994</v>
      </c>
      <c r="JZ12" s="165">
        <v>-2.0535999999999999</v>
      </c>
      <c r="KA12" s="165">
        <v>-22.671800000000001</v>
      </c>
      <c r="KB12" s="165">
        <v>-6.8826999999999998</v>
      </c>
      <c r="KC12" s="165">
        <v>-3.1429</v>
      </c>
      <c r="KD12" s="165">
        <v>-24.593900000000001</v>
      </c>
      <c r="KE12" s="165">
        <v>-3.3376000000000001</v>
      </c>
      <c r="KF12" s="165">
        <v>-6.2</v>
      </c>
      <c r="KG12" s="165">
        <v>-8</v>
      </c>
      <c r="KH12" s="165">
        <v>85.586399999999998</v>
      </c>
      <c r="KI12" s="165">
        <v>-176.0223</v>
      </c>
    </row>
    <row r="13" spans="1:295" ht="18" customHeight="1" x14ac:dyDescent="0.3">
      <c r="A13" s="160" t="s">
        <v>62</v>
      </c>
      <c r="B13" s="160" t="s">
        <v>744</v>
      </c>
      <c r="C13" s="164"/>
      <c r="D13" s="165">
        <v>2.0346000000000002</v>
      </c>
      <c r="E13" s="165">
        <v>-6.7172999999999998</v>
      </c>
      <c r="F13" s="165">
        <v>3.9750999999999999</v>
      </c>
      <c r="G13" s="165">
        <v>5.0505000000000004</v>
      </c>
      <c r="H13" s="164"/>
      <c r="I13" s="165">
        <v>9.9448000000000008</v>
      </c>
      <c r="J13" s="164"/>
      <c r="K13" s="165">
        <v>9.8104999999999993</v>
      </c>
      <c r="L13" s="165">
        <v>3.3538999999999999</v>
      </c>
      <c r="M13" s="164"/>
      <c r="N13" s="165">
        <v>-17.760000000000002</v>
      </c>
      <c r="O13" s="165">
        <v>-22</v>
      </c>
      <c r="P13" s="165">
        <v>0</v>
      </c>
      <c r="Q13" s="165">
        <v>0.82799999999999996</v>
      </c>
      <c r="R13" s="165">
        <v>-15.4</v>
      </c>
      <c r="S13" s="165">
        <v>3.8203999999999998</v>
      </c>
      <c r="T13" s="165">
        <v>-9.6750000000000007</v>
      </c>
      <c r="U13" s="165">
        <v>3.9154</v>
      </c>
      <c r="V13" s="165">
        <v>3.7583000000000002</v>
      </c>
      <c r="W13" s="165">
        <v>6.7380000000000004</v>
      </c>
      <c r="X13" s="165">
        <v>3.8540000000000001</v>
      </c>
      <c r="Y13" s="165">
        <v>0.25180000000000002</v>
      </c>
      <c r="Z13" s="165">
        <v>2.3820000000000001</v>
      </c>
      <c r="AA13" s="164"/>
      <c r="AB13" s="165">
        <v>-1.0705</v>
      </c>
      <c r="AC13" s="165">
        <v>-1.665</v>
      </c>
      <c r="AD13" s="165">
        <v>-1.6339999999999999</v>
      </c>
      <c r="AE13" s="165">
        <v>4.0129999999999999</v>
      </c>
      <c r="AF13" s="165">
        <v>-2.2200000000000002</v>
      </c>
      <c r="AG13" s="165">
        <v>-11</v>
      </c>
      <c r="AH13" s="165">
        <v>-1.9139999999999999</v>
      </c>
      <c r="AI13" s="165">
        <v>0.32400000000000001</v>
      </c>
      <c r="AJ13" s="164"/>
      <c r="AK13" s="165">
        <v>-18.46</v>
      </c>
      <c r="AL13" s="164"/>
      <c r="AM13" s="165">
        <v>-10.11</v>
      </c>
      <c r="AN13" s="165">
        <v>-10.17</v>
      </c>
      <c r="AO13" s="165">
        <v>3.7993000000000001</v>
      </c>
      <c r="AP13" s="165">
        <v>2.7393999999999998</v>
      </c>
      <c r="AQ13" s="165">
        <v>18.602799999999998</v>
      </c>
      <c r="AR13" s="165">
        <v>20.2441</v>
      </c>
      <c r="AS13" s="165">
        <v>-10.2408</v>
      </c>
      <c r="AT13" s="165">
        <v>-15.9411</v>
      </c>
      <c r="AU13" s="165">
        <v>-15.483599999999999</v>
      </c>
      <c r="AV13" s="165">
        <v>0.76139999999999997</v>
      </c>
      <c r="AW13" s="165">
        <v>0.50629999999999997</v>
      </c>
      <c r="AX13" s="165">
        <v>-11.3865</v>
      </c>
      <c r="AY13" s="165">
        <v>-8.7073</v>
      </c>
      <c r="AZ13" s="165">
        <v>15.246</v>
      </c>
      <c r="BA13" s="165">
        <v>16.290099999999999</v>
      </c>
      <c r="BB13" s="165">
        <v>-20.734000000000002</v>
      </c>
      <c r="BC13" s="165">
        <v>13.3477</v>
      </c>
      <c r="BD13" s="165">
        <v>-5.4</v>
      </c>
      <c r="BE13" s="165">
        <v>-5.4</v>
      </c>
      <c r="BF13" s="165">
        <v>-23.167200000000001</v>
      </c>
      <c r="BG13" s="165">
        <v>-22.507899999999999</v>
      </c>
      <c r="BH13" s="165">
        <v>-2.3723000000000001</v>
      </c>
      <c r="BI13" s="164"/>
      <c r="BJ13" s="165">
        <v>-3.6958000000000002</v>
      </c>
      <c r="BK13" s="165">
        <v>1.1041000000000001</v>
      </c>
      <c r="BL13" s="164"/>
      <c r="BM13" s="165">
        <v>0.28370000000000001</v>
      </c>
      <c r="BN13" s="165">
        <v>-129.58160000000001</v>
      </c>
      <c r="BO13" s="165">
        <v>52.095100000000002</v>
      </c>
      <c r="BP13" s="165">
        <v>51.789900000000003</v>
      </c>
      <c r="BQ13" s="165">
        <v>-18.815300000000001</v>
      </c>
      <c r="BR13" s="165">
        <v>-191.5136</v>
      </c>
      <c r="BS13" s="164"/>
      <c r="BT13" s="164"/>
      <c r="BU13" s="164"/>
      <c r="BV13" s="165">
        <v>8.7321000000000009</v>
      </c>
      <c r="BW13" s="165">
        <v>8.68</v>
      </c>
      <c r="BX13" s="165">
        <v>4.53</v>
      </c>
      <c r="BY13" s="165">
        <v>-15.15</v>
      </c>
      <c r="BZ13" s="165">
        <v>2.2799999999999998</v>
      </c>
      <c r="CA13" s="165">
        <v>-21.562899999999999</v>
      </c>
      <c r="CB13" s="165">
        <v>-21.696899999999999</v>
      </c>
      <c r="CC13" s="165">
        <v>21.444900000000001</v>
      </c>
      <c r="CD13" s="165">
        <v>20.1023</v>
      </c>
      <c r="CE13" s="165">
        <v>-6.0590000000000002</v>
      </c>
      <c r="CF13" s="165">
        <v>-4.9023000000000003</v>
      </c>
      <c r="CG13" s="165">
        <v>-4.2255000000000003</v>
      </c>
      <c r="CH13" s="165">
        <v>-3.6673</v>
      </c>
      <c r="CI13" s="164"/>
      <c r="CJ13" s="164"/>
      <c r="CK13" s="164"/>
      <c r="CL13" s="165">
        <v>-28.4</v>
      </c>
      <c r="CM13" s="165">
        <v>-26.8</v>
      </c>
      <c r="CN13" s="165">
        <v>-1.66</v>
      </c>
      <c r="CO13" s="165">
        <v>10.349500000000001</v>
      </c>
      <c r="CP13" s="165">
        <v>10.431699999999999</v>
      </c>
      <c r="CQ13" s="165">
        <v>9.0906000000000002</v>
      </c>
      <c r="CR13" s="165">
        <v>62.387799999999999</v>
      </c>
      <c r="CS13" s="165">
        <v>62.929900000000004</v>
      </c>
      <c r="CT13" s="165">
        <v>-26.2865</v>
      </c>
      <c r="CU13" s="165">
        <v>-39.292400000000001</v>
      </c>
      <c r="CV13" s="165">
        <v>-26.577100000000002</v>
      </c>
      <c r="CW13" s="165">
        <v>1.8861000000000001</v>
      </c>
      <c r="CX13" s="165">
        <v>21.28</v>
      </c>
      <c r="CY13" s="165">
        <v>7.4</v>
      </c>
      <c r="CZ13" s="165">
        <v>13.754899999999999</v>
      </c>
      <c r="DA13" s="165">
        <v>13.4796</v>
      </c>
      <c r="DB13" s="165">
        <v>-6.89</v>
      </c>
      <c r="DC13" s="164"/>
      <c r="DD13" s="164"/>
      <c r="DE13" s="164"/>
      <c r="DF13" s="165">
        <v>19.928599999999999</v>
      </c>
      <c r="DG13" s="165">
        <v>-17.820499999999999</v>
      </c>
      <c r="DH13" s="165">
        <v>-3.3582000000000001</v>
      </c>
      <c r="DI13" s="164"/>
      <c r="DJ13" s="164"/>
      <c r="DK13" s="165">
        <v>-4.5629999999999997</v>
      </c>
      <c r="DL13" s="165">
        <v>-3.3660999999999999</v>
      </c>
      <c r="DM13" s="165">
        <v>6.3135000000000003</v>
      </c>
      <c r="DN13" s="165">
        <v>2.4178999999999999</v>
      </c>
      <c r="DO13" s="165">
        <v>-3.14</v>
      </c>
      <c r="DP13" s="165">
        <v>-2.83</v>
      </c>
      <c r="DQ13" s="165">
        <v>11.237500000000001</v>
      </c>
      <c r="DR13" s="165">
        <v>-21.8612</v>
      </c>
      <c r="DS13" s="165">
        <v>-13.01</v>
      </c>
      <c r="DT13" s="165">
        <v>-13.17</v>
      </c>
      <c r="DU13" s="165">
        <v>29.86</v>
      </c>
      <c r="DV13" s="165">
        <v>13.7</v>
      </c>
      <c r="DW13" s="165">
        <v>-24.054500000000001</v>
      </c>
      <c r="DX13" s="165">
        <v>-11.790900000000001</v>
      </c>
      <c r="DY13" s="165">
        <v>-37.075099999999999</v>
      </c>
      <c r="DZ13" s="165">
        <v>-36.209099999999999</v>
      </c>
      <c r="EA13" s="165">
        <v>-11.9633</v>
      </c>
      <c r="EB13" s="165">
        <v>-26.1447</v>
      </c>
      <c r="EC13" s="165">
        <v>-31.508199999999999</v>
      </c>
      <c r="ED13" s="165">
        <v>-32.040199999999999</v>
      </c>
      <c r="EE13" s="165">
        <v>-13.2674</v>
      </c>
      <c r="EF13" s="165">
        <v>-16.7895</v>
      </c>
      <c r="EG13" s="165">
        <v>-12.641999999999999</v>
      </c>
      <c r="EH13" s="165">
        <v>-80.342799999999997</v>
      </c>
      <c r="EI13" s="165">
        <v>-3.3031000000000001</v>
      </c>
      <c r="EJ13" s="164"/>
      <c r="EK13" s="165">
        <v>-9.9242000000000008</v>
      </c>
      <c r="EL13" s="165">
        <v>-9.0691000000000006</v>
      </c>
      <c r="EM13" s="165">
        <v>15.6897</v>
      </c>
      <c r="EN13" s="165">
        <v>-13.333500000000001</v>
      </c>
      <c r="EO13" s="165">
        <v>-12.712199999999999</v>
      </c>
      <c r="EP13" s="165">
        <v>10.768000000000001</v>
      </c>
      <c r="EQ13" s="165">
        <v>-23.327500000000001</v>
      </c>
      <c r="ER13" s="165">
        <v>-22.855399999999999</v>
      </c>
      <c r="ES13" s="165">
        <v>1.1035999999999999</v>
      </c>
      <c r="ET13" s="165">
        <v>0</v>
      </c>
      <c r="EU13" s="165">
        <v>-11.19</v>
      </c>
      <c r="EV13" s="165">
        <v>1</v>
      </c>
      <c r="EW13" s="165">
        <v>3.8327</v>
      </c>
      <c r="EX13" s="165">
        <v>-20.927600000000002</v>
      </c>
      <c r="EY13" s="165">
        <v>-10.6404</v>
      </c>
      <c r="EZ13" s="165">
        <v>-10.613899999999999</v>
      </c>
      <c r="FA13" s="165">
        <v>7.1013000000000002</v>
      </c>
      <c r="FB13" s="165">
        <v>2.2025000000000001</v>
      </c>
      <c r="FC13" s="165">
        <v>-19.3203</v>
      </c>
      <c r="FD13" s="165">
        <v>5.9053000000000004</v>
      </c>
      <c r="FE13" s="164"/>
      <c r="FF13" s="165">
        <v>5.5274000000000001</v>
      </c>
      <c r="FG13" s="165">
        <v>0</v>
      </c>
      <c r="FH13" s="165">
        <v>0</v>
      </c>
      <c r="FI13" s="164"/>
      <c r="FJ13" s="165">
        <v>9.2101000000000006</v>
      </c>
      <c r="FK13" s="165">
        <v>8.8751999999999995</v>
      </c>
      <c r="FL13" s="165">
        <v>-16.578199999999999</v>
      </c>
      <c r="FM13" s="165">
        <v>17.6358</v>
      </c>
      <c r="FN13" s="165">
        <v>17.174600000000002</v>
      </c>
      <c r="FO13" s="165">
        <v>-1.2413000000000001</v>
      </c>
      <c r="FP13" s="165">
        <v>12.983700000000001</v>
      </c>
      <c r="FQ13" s="165">
        <v>24.488900000000001</v>
      </c>
      <c r="FR13" s="165">
        <v>-21.9</v>
      </c>
      <c r="FS13" s="165">
        <v>-1.1439999999999999</v>
      </c>
      <c r="FT13" s="165">
        <v>0.1293</v>
      </c>
      <c r="FU13" s="165">
        <v>0.45</v>
      </c>
      <c r="FV13" s="165">
        <v>1.78</v>
      </c>
      <c r="FW13" s="165">
        <v>-24.206499999999998</v>
      </c>
      <c r="FX13" s="164"/>
      <c r="FY13" s="165">
        <v>3.0150000000000001</v>
      </c>
      <c r="FZ13" s="165">
        <v>0.69599999999999995</v>
      </c>
      <c r="GA13" s="164"/>
      <c r="GB13" s="165">
        <v>17.760000000000002</v>
      </c>
      <c r="GC13" s="165">
        <v>-26.799399999999999</v>
      </c>
      <c r="GD13" s="165">
        <v>-17.1557</v>
      </c>
      <c r="GE13" s="164"/>
      <c r="GF13" s="165">
        <v>24.113299999999999</v>
      </c>
      <c r="GG13" s="164"/>
      <c r="GH13" s="165">
        <v>17.375900000000001</v>
      </c>
      <c r="GI13" s="165">
        <v>-3.1749000000000001</v>
      </c>
      <c r="GJ13" s="165">
        <v>-3.4266999999999999</v>
      </c>
      <c r="GK13" s="165">
        <v>2.0186000000000002</v>
      </c>
      <c r="GL13" s="164"/>
      <c r="GM13" s="164"/>
      <c r="GN13" s="164"/>
      <c r="GO13" s="165">
        <v>-8.0435999999999996</v>
      </c>
      <c r="GP13" s="165">
        <v>3.7747000000000002</v>
      </c>
      <c r="GQ13" s="165">
        <v>-20.1921</v>
      </c>
      <c r="GR13" s="165">
        <v>6.0476000000000001</v>
      </c>
      <c r="GS13" s="165">
        <v>5.9367999999999999</v>
      </c>
      <c r="GT13" s="165">
        <v>106.6936</v>
      </c>
      <c r="GU13" s="165">
        <v>-6.7450999999999999</v>
      </c>
      <c r="GV13" s="165">
        <v>-9.4849999999999994</v>
      </c>
      <c r="GW13" s="165">
        <v>4.4108999999999998</v>
      </c>
      <c r="GX13" s="165">
        <v>3.2031000000000001</v>
      </c>
      <c r="GY13" s="165">
        <v>3.7427999999999999</v>
      </c>
      <c r="GZ13" s="165">
        <v>3.7021000000000002</v>
      </c>
      <c r="HA13" s="165">
        <v>1.6436999999999999</v>
      </c>
      <c r="HB13" s="165">
        <v>-15.244</v>
      </c>
      <c r="HC13" s="165">
        <v>-13.901</v>
      </c>
      <c r="HD13" s="165">
        <v>-10.9</v>
      </c>
      <c r="HE13" s="165">
        <v>6.3967000000000001</v>
      </c>
      <c r="HF13" s="165">
        <v>56.756500000000003</v>
      </c>
      <c r="HG13" s="165">
        <v>-12.6477</v>
      </c>
      <c r="HH13" s="165">
        <v>97.697900000000004</v>
      </c>
      <c r="HI13" s="165">
        <v>-17.569600000000001</v>
      </c>
      <c r="HJ13" s="165">
        <v>33.8688</v>
      </c>
      <c r="HK13" s="165">
        <v>-6.0411999999999999</v>
      </c>
      <c r="HL13" s="164"/>
      <c r="HM13" s="165">
        <v>0</v>
      </c>
      <c r="HN13" s="165">
        <v>-11.3642</v>
      </c>
      <c r="HO13" s="164"/>
      <c r="HP13" s="164"/>
      <c r="HQ13" s="165">
        <v>-12.8803</v>
      </c>
      <c r="HR13" s="165">
        <v>-12.3749</v>
      </c>
      <c r="HS13" s="165">
        <v>-6.7450999999999999</v>
      </c>
      <c r="HT13" s="165">
        <v>-6.3609999999999998</v>
      </c>
      <c r="HU13" s="165">
        <v>8.19</v>
      </c>
      <c r="HV13" s="165">
        <v>8.1</v>
      </c>
      <c r="HW13" s="165">
        <v>-21</v>
      </c>
      <c r="HX13" s="165">
        <v>-20.9</v>
      </c>
      <c r="HY13" s="165">
        <v>0.3342</v>
      </c>
      <c r="HZ13" s="165">
        <v>-9.92</v>
      </c>
      <c r="IA13" s="165">
        <v>66.525800000000004</v>
      </c>
      <c r="IB13" s="165">
        <v>15.9154</v>
      </c>
      <c r="IC13" s="165">
        <v>16.343599999999999</v>
      </c>
      <c r="ID13" s="164"/>
      <c r="IE13" s="165">
        <v>-27.8</v>
      </c>
      <c r="IF13" s="165">
        <v>-3.2</v>
      </c>
      <c r="IG13" s="165">
        <v>-3.8</v>
      </c>
      <c r="IH13" s="165">
        <v>-17.6203</v>
      </c>
      <c r="II13" s="165">
        <v>-17.944700000000001</v>
      </c>
      <c r="IJ13" s="165">
        <v>-162.3192</v>
      </c>
      <c r="IK13" s="165">
        <v>-43.9741</v>
      </c>
      <c r="IL13" s="165">
        <v>-214.8289</v>
      </c>
      <c r="IM13" s="165">
        <v>-7.9710999999999999</v>
      </c>
      <c r="IN13" s="164"/>
      <c r="IO13" s="165">
        <v>74.177099999999996</v>
      </c>
      <c r="IP13" s="165">
        <v>94.931600000000003</v>
      </c>
      <c r="IQ13" s="165">
        <v>99.327299999999994</v>
      </c>
      <c r="IR13" s="165">
        <v>139.51130000000001</v>
      </c>
      <c r="IS13" s="165">
        <v>2.6591</v>
      </c>
      <c r="IT13" s="165">
        <v>0.77500000000000002</v>
      </c>
      <c r="IU13" s="165">
        <v>0.86680000000000001</v>
      </c>
      <c r="IV13" s="165">
        <v>9.1386000000000003</v>
      </c>
      <c r="IW13" s="165">
        <v>113.3755</v>
      </c>
      <c r="IX13" s="165">
        <v>-249.93620000000001</v>
      </c>
      <c r="IY13" s="165">
        <v>5.2756999999999996</v>
      </c>
      <c r="IZ13" s="165">
        <v>-2.3618999999999999</v>
      </c>
      <c r="JA13" s="165">
        <v>0.58720000000000006</v>
      </c>
      <c r="JB13" s="164"/>
      <c r="JC13" s="165">
        <v>-4.8</v>
      </c>
      <c r="JD13" s="165">
        <v>-1.7210000000000001</v>
      </c>
      <c r="JE13" s="165">
        <v>-1.732</v>
      </c>
      <c r="JF13" s="165">
        <v>-0.4</v>
      </c>
      <c r="JG13" s="165">
        <v>2</v>
      </c>
      <c r="JH13" s="165">
        <v>-1.7145999999999999</v>
      </c>
      <c r="JI13" s="165">
        <v>-7.6158000000000001</v>
      </c>
      <c r="JJ13" s="165">
        <v>0.67600000000000005</v>
      </c>
      <c r="JK13" s="165">
        <v>11.164999999999999</v>
      </c>
      <c r="JL13" s="165">
        <v>-6.2</v>
      </c>
      <c r="JM13" s="165">
        <v>-2.0339999999999998</v>
      </c>
      <c r="JN13" s="165">
        <v>-1.56</v>
      </c>
      <c r="JO13" s="164"/>
      <c r="JP13" s="164"/>
      <c r="JQ13" s="165">
        <v>4.2130000000000001</v>
      </c>
      <c r="JR13" s="165">
        <v>3.7267000000000001</v>
      </c>
      <c r="JS13" s="165">
        <v>3.4903</v>
      </c>
      <c r="JT13" s="164"/>
      <c r="JU13" s="165">
        <v>13.1</v>
      </c>
      <c r="JV13" s="165">
        <v>7.9393000000000002</v>
      </c>
      <c r="JW13" s="165">
        <v>-0.03</v>
      </c>
      <c r="JX13" s="164"/>
      <c r="JY13" s="165">
        <v>-8.8829999999999991</v>
      </c>
      <c r="JZ13" s="165">
        <v>-2.1726000000000001</v>
      </c>
      <c r="KA13" s="165">
        <v>-23.408999999999999</v>
      </c>
      <c r="KB13" s="165">
        <v>-6.6323999999999996</v>
      </c>
      <c r="KC13" s="165">
        <v>-3.5754000000000001</v>
      </c>
      <c r="KD13" s="165">
        <v>-23.505600000000001</v>
      </c>
      <c r="KE13" s="165">
        <v>-3.2158000000000002</v>
      </c>
      <c r="KF13" s="165">
        <v>-5.6</v>
      </c>
      <c r="KG13" s="165">
        <v>-8.9</v>
      </c>
      <c r="KH13" s="165">
        <v>89.4422</v>
      </c>
      <c r="KI13" s="165">
        <v>-174.86019999999999</v>
      </c>
    </row>
    <row r="14" spans="1:295" ht="18" customHeight="1" x14ac:dyDescent="0.3">
      <c r="A14" s="160" t="s">
        <v>62</v>
      </c>
      <c r="B14" s="160" t="s">
        <v>745</v>
      </c>
      <c r="C14" s="164"/>
      <c r="D14" s="165">
        <v>2.2730999999999999</v>
      </c>
      <c r="E14" s="165">
        <v>-7.0147000000000004</v>
      </c>
      <c r="F14" s="165">
        <v>4.5495000000000001</v>
      </c>
      <c r="G14" s="165">
        <v>5.2984</v>
      </c>
      <c r="H14" s="164"/>
      <c r="I14" s="165">
        <v>9.4506999999999994</v>
      </c>
      <c r="J14" s="164"/>
      <c r="K14" s="165">
        <v>10.138500000000001</v>
      </c>
      <c r="L14" s="165">
        <v>3.3639000000000001</v>
      </c>
      <c r="M14" s="164"/>
      <c r="N14" s="165">
        <v>-17.760000000000002</v>
      </c>
      <c r="O14" s="165">
        <v>-22</v>
      </c>
      <c r="P14" s="164"/>
      <c r="Q14" s="165">
        <v>1.6559999999999999</v>
      </c>
      <c r="R14" s="165">
        <v>-15.4</v>
      </c>
      <c r="S14" s="165">
        <v>3.5629</v>
      </c>
      <c r="T14" s="165">
        <v>-9.6822999999999997</v>
      </c>
      <c r="U14" s="165">
        <v>3.6257000000000001</v>
      </c>
      <c r="V14" s="165">
        <v>3.3864000000000001</v>
      </c>
      <c r="W14" s="165">
        <v>6.2926000000000002</v>
      </c>
      <c r="X14" s="165">
        <v>3.0792000000000002</v>
      </c>
      <c r="Y14" s="165">
        <v>0.15040000000000001</v>
      </c>
      <c r="Z14" s="165">
        <v>2.3435999999999999</v>
      </c>
      <c r="AA14" s="164"/>
      <c r="AB14" s="165">
        <v>-1.0936999999999999</v>
      </c>
      <c r="AC14" s="165">
        <v>-1.665</v>
      </c>
      <c r="AD14" s="165">
        <v>-1.681</v>
      </c>
      <c r="AE14" s="165">
        <v>4.8659999999999997</v>
      </c>
      <c r="AF14" s="165">
        <v>-2.2200000000000002</v>
      </c>
      <c r="AG14" s="165">
        <v>-11</v>
      </c>
      <c r="AH14" s="165">
        <v>-1.619</v>
      </c>
      <c r="AI14" s="165">
        <v>0.34300000000000003</v>
      </c>
      <c r="AJ14" s="164"/>
      <c r="AK14" s="165">
        <v>-19.059999999999999</v>
      </c>
      <c r="AL14" s="164"/>
      <c r="AM14" s="165">
        <v>-9.65</v>
      </c>
      <c r="AN14" s="165">
        <v>-9.6300000000000008</v>
      </c>
      <c r="AO14" s="165">
        <v>3.7801</v>
      </c>
      <c r="AP14" s="165">
        <v>2.8626999999999998</v>
      </c>
      <c r="AQ14" s="165">
        <v>18.898800000000001</v>
      </c>
      <c r="AR14" s="165">
        <v>20.537199999999999</v>
      </c>
      <c r="AS14" s="165">
        <v>-10.0335</v>
      </c>
      <c r="AT14" s="165">
        <v>-16.075099999999999</v>
      </c>
      <c r="AU14" s="165">
        <v>-15.584899999999999</v>
      </c>
      <c r="AV14" s="165">
        <v>0.71860000000000002</v>
      </c>
      <c r="AW14" s="165">
        <v>1.2685999999999999</v>
      </c>
      <c r="AX14" s="165">
        <v>-11.252599999999999</v>
      </c>
      <c r="AY14" s="165">
        <v>-9.1091999999999995</v>
      </c>
      <c r="AZ14" s="165">
        <v>16.818300000000001</v>
      </c>
      <c r="BA14" s="165">
        <v>17.602799999999998</v>
      </c>
      <c r="BB14" s="165">
        <v>-22.080500000000001</v>
      </c>
      <c r="BC14" s="165">
        <v>14.015599999999999</v>
      </c>
      <c r="BD14" s="165">
        <v>-5.5</v>
      </c>
      <c r="BE14" s="165">
        <v>-5.6</v>
      </c>
      <c r="BF14" s="165">
        <v>-22.689499999999999</v>
      </c>
      <c r="BG14" s="165">
        <v>-22.130800000000001</v>
      </c>
      <c r="BH14" s="165">
        <v>-2.2134</v>
      </c>
      <c r="BI14" s="164"/>
      <c r="BJ14" s="165">
        <v>-4.1066000000000003</v>
      </c>
      <c r="BK14" s="165">
        <v>1.1025</v>
      </c>
      <c r="BL14" s="164"/>
      <c r="BM14" s="165">
        <v>0.161</v>
      </c>
      <c r="BN14" s="165">
        <v>-129.6121</v>
      </c>
      <c r="BO14" s="165">
        <v>51.240600000000001</v>
      </c>
      <c r="BP14" s="165">
        <v>51.789900000000003</v>
      </c>
      <c r="BQ14" s="165">
        <v>-18.207599999999999</v>
      </c>
      <c r="BR14" s="165">
        <v>-194.90940000000001</v>
      </c>
      <c r="BS14" s="164"/>
      <c r="BT14" s="164"/>
      <c r="BU14" s="164"/>
      <c r="BV14" s="164"/>
      <c r="BW14" s="165">
        <v>8.2899999999999991</v>
      </c>
      <c r="BX14" s="165">
        <v>4.7300000000000004</v>
      </c>
      <c r="BY14" s="165">
        <v>-15.09</v>
      </c>
      <c r="BZ14" s="165">
        <v>0.97</v>
      </c>
      <c r="CA14" s="165">
        <v>-22.634599999999999</v>
      </c>
      <c r="CB14" s="165">
        <v>-22.098700000000001</v>
      </c>
      <c r="CC14" s="165">
        <v>22.501000000000001</v>
      </c>
      <c r="CD14" s="165">
        <v>21.0016</v>
      </c>
      <c r="CE14" s="165">
        <v>-5.8167999999999997</v>
      </c>
      <c r="CF14" s="165">
        <v>-3.4584999999999999</v>
      </c>
      <c r="CG14" s="165">
        <v>-3.9321999999999999</v>
      </c>
      <c r="CH14" s="165">
        <v>-4.2148000000000003</v>
      </c>
      <c r="CI14" s="164"/>
      <c r="CJ14" s="164"/>
      <c r="CK14" s="164"/>
      <c r="CL14" s="165">
        <v>-29.3</v>
      </c>
      <c r="CM14" s="165">
        <v>-27.8</v>
      </c>
      <c r="CN14" s="165">
        <v>-1.69</v>
      </c>
      <c r="CO14" s="165">
        <v>10.2562</v>
      </c>
      <c r="CP14" s="165">
        <v>10.5395</v>
      </c>
      <c r="CQ14" s="165">
        <v>8.9609000000000005</v>
      </c>
      <c r="CR14" s="165">
        <v>63.5105</v>
      </c>
      <c r="CS14" s="165">
        <v>63.442700000000002</v>
      </c>
      <c r="CT14" s="165">
        <v>-25.833400000000001</v>
      </c>
      <c r="CU14" s="165">
        <v>-40.033499999999997</v>
      </c>
      <c r="CV14" s="165">
        <v>-26.233799999999999</v>
      </c>
      <c r="CW14" s="165">
        <v>2.0514999999999999</v>
      </c>
      <c r="CX14" s="165">
        <v>20.54</v>
      </c>
      <c r="CY14" s="165">
        <v>7.05</v>
      </c>
      <c r="CZ14" s="165">
        <v>13.598599999999999</v>
      </c>
      <c r="DA14" s="165">
        <v>13.382</v>
      </c>
      <c r="DB14" s="165">
        <v>-6.81</v>
      </c>
      <c r="DC14" s="164"/>
      <c r="DD14" s="164"/>
      <c r="DE14" s="164"/>
      <c r="DF14" s="165">
        <v>20.298300000000001</v>
      </c>
      <c r="DG14" s="165">
        <v>-17.739799999999999</v>
      </c>
      <c r="DH14" s="165">
        <v>-3.3708</v>
      </c>
      <c r="DI14" s="164"/>
      <c r="DJ14" s="164"/>
      <c r="DK14" s="165">
        <v>-4.5105000000000004</v>
      </c>
      <c r="DL14" s="165">
        <v>-3.3660999999999999</v>
      </c>
      <c r="DM14" s="165">
        <v>6.1558000000000002</v>
      </c>
      <c r="DN14" s="165">
        <v>2.2324000000000002</v>
      </c>
      <c r="DO14" s="165">
        <v>-3.22</v>
      </c>
      <c r="DP14" s="165">
        <v>-2.77</v>
      </c>
      <c r="DQ14" s="165">
        <v>8.3390000000000004</v>
      </c>
      <c r="DR14" s="165">
        <v>-21.1187</v>
      </c>
      <c r="DS14" s="165">
        <v>-12.82</v>
      </c>
      <c r="DT14" s="165">
        <v>-12.87</v>
      </c>
      <c r="DU14" s="165">
        <v>29.02</v>
      </c>
      <c r="DV14" s="165">
        <v>13.39</v>
      </c>
      <c r="DW14" s="165">
        <v>-23.9636</v>
      </c>
      <c r="DX14" s="165">
        <v>-11.336399999999999</v>
      </c>
      <c r="DY14" s="165">
        <v>-37.3645</v>
      </c>
      <c r="DZ14" s="165">
        <v>-36.390900000000002</v>
      </c>
      <c r="EA14" s="165">
        <v>-12.694699999999999</v>
      </c>
      <c r="EB14" s="165">
        <v>-26.835899999999999</v>
      </c>
      <c r="EC14" s="165">
        <v>-32.126300000000001</v>
      </c>
      <c r="ED14" s="165">
        <v>-33.423999999999999</v>
      </c>
      <c r="EE14" s="165">
        <v>-14.298400000000001</v>
      </c>
      <c r="EF14" s="165">
        <v>-16.370799999999999</v>
      </c>
      <c r="EG14" s="165">
        <v>-12.188000000000001</v>
      </c>
      <c r="EH14" s="165">
        <v>-83.019000000000005</v>
      </c>
      <c r="EI14" s="165">
        <v>-0.34100000000000003</v>
      </c>
      <c r="EJ14" s="164"/>
      <c r="EK14" s="165">
        <v>-10.2006</v>
      </c>
      <c r="EL14" s="165">
        <v>-9.2812999999999999</v>
      </c>
      <c r="EM14" s="165">
        <v>16.194099999999999</v>
      </c>
      <c r="EN14" s="165">
        <v>-13.312900000000001</v>
      </c>
      <c r="EO14" s="165">
        <v>-12.608599999999999</v>
      </c>
      <c r="EP14" s="165">
        <v>2.5760000000000001</v>
      </c>
      <c r="EQ14" s="165">
        <v>-21.683900000000001</v>
      </c>
      <c r="ER14" s="165">
        <v>-21.752500000000001</v>
      </c>
      <c r="ES14" s="165">
        <v>2.9845000000000002</v>
      </c>
      <c r="ET14" s="165">
        <v>6.75</v>
      </c>
      <c r="EU14" s="165">
        <v>-11.79</v>
      </c>
      <c r="EV14" s="165">
        <v>2.2999999999999998</v>
      </c>
      <c r="EW14" s="165">
        <v>3.8618999999999999</v>
      </c>
      <c r="EX14" s="165">
        <v>-19.997199999999999</v>
      </c>
      <c r="EY14" s="165">
        <v>-11.911</v>
      </c>
      <c r="EZ14" s="165">
        <v>-11.807600000000001</v>
      </c>
      <c r="FA14" s="165">
        <v>9.1006</v>
      </c>
      <c r="FB14" s="165">
        <v>4.5911999999999997</v>
      </c>
      <c r="FC14" s="165">
        <v>-22.615100000000002</v>
      </c>
      <c r="FD14" s="165">
        <v>5.8010999999999999</v>
      </c>
      <c r="FE14" s="164"/>
      <c r="FF14" s="165">
        <v>5.4779999999999998</v>
      </c>
      <c r="FG14" s="165">
        <v>0</v>
      </c>
      <c r="FH14" s="165">
        <v>0</v>
      </c>
      <c r="FI14" s="164"/>
      <c r="FJ14" s="165">
        <v>9.5449999999999999</v>
      </c>
      <c r="FK14" s="165">
        <v>9.3775999999999993</v>
      </c>
      <c r="FL14" s="165">
        <v>-15.9084</v>
      </c>
      <c r="FM14" s="165">
        <v>17.415800000000001</v>
      </c>
      <c r="FN14" s="165">
        <v>17.657699999999998</v>
      </c>
      <c r="FO14" s="165">
        <v>-2.0188000000000001</v>
      </c>
      <c r="FP14" s="165">
        <v>12.874000000000001</v>
      </c>
      <c r="FQ14" s="165">
        <v>24.337499999999999</v>
      </c>
      <c r="FR14" s="165">
        <v>-22.13</v>
      </c>
      <c r="FS14" s="165">
        <v>-1.1092</v>
      </c>
      <c r="FT14" s="165">
        <v>0.16500000000000001</v>
      </c>
      <c r="FU14" s="165">
        <v>0.47</v>
      </c>
      <c r="FV14" s="165">
        <v>2.37</v>
      </c>
      <c r="FW14" s="165">
        <v>-23.3416</v>
      </c>
      <c r="FX14" s="165">
        <v>0</v>
      </c>
      <c r="FY14" s="165">
        <v>3.0049999999999999</v>
      </c>
      <c r="FZ14" s="165">
        <v>0.65600000000000003</v>
      </c>
      <c r="GA14" s="164"/>
      <c r="GB14" s="165">
        <v>18.22</v>
      </c>
      <c r="GC14" s="165">
        <v>-25.698499999999999</v>
      </c>
      <c r="GD14" s="165">
        <v>-16.205100000000002</v>
      </c>
      <c r="GE14" s="164"/>
      <c r="GF14" s="165">
        <v>23.756</v>
      </c>
      <c r="GG14" s="164"/>
      <c r="GH14" s="165">
        <v>16.835699999999999</v>
      </c>
      <c r="GI14" s="165">
        <v>-3.0659000000000001</v>
      </c>
      <c r="GJ14" s="165">
        <v>-3.2221000000000002</v>
      </c>
      <c r="GK14" s="165">
        <v>1.9873000000000001</v>
      </c>
      <c r="GL14" s="164"/>
      <c r="GM14" s="164"/>
      <c r="GN14" s="165">
        <v>-11.7448</v>
      </c>
      <c r="GO14" s="165">
        <v>-8.4878999999999998</v>
      </c>
      <c r="GP14" s="165">
        <v>2.9807000000000001</v>
      </c>
      <c r="GQ14" s="165">
        <v>-20.373899999999999</v>
      </c>
      <c r="GR14" s="165">
        <v>5.6466000000000003</v>
      </c>
      <c r="GS14" s="165">
        <v>6.5233999999999996</v>
      </c>
      <c r="GT14" s="165">
        <v>104.0971</v>
      </c>
      <c r="GU14" s="165">
        <v>-7.0574000000000003</v>
      </c>
      <c r="GV14" s="165">
        <v>-9.3658999999999999</v>
      </c>
      <c r="GW14" s="165">
        <v>4.6163999999999996</v>
      </c>
      <c r="GX14" s="165">
        <v>2.3845000000000001</v>
      </c>
      <c r="GY14" s="165">
        <v>3.7877000000000001</v>
      </c>
      <c r="GZ14" s="165">
        <v>3.6625000000000001</v>
      </c>
      <c r="HA14" s="165">
        <v>2</v>
      </c>
      <c r="HB14" s="165">
        <v>-13.690200000000001</v>
      </c>
      <c r="HC14" s="165">
        <v>-11.4148</v>
      </c>
      <c r="HD14" s="165">
        <v>-10.06</v>
      </c>
      <c r="HE14" s="165">
        <v>4.3971</v>
      </c>
      <c r="HF14" s="165">
        <v>54.371200000000002</v>
      </c>
      <c r="HG14" s="165">
        <v>-9.3095999999999997</v>
      </c>
      <c r="HH14" s="165">
        <v>101.5107</v>
      </c>
      <c r="HI14" s="165">
        <v>-16.353999999999999</v>
      </c>
      <c r="HJ14" s="165">
        <v>34.587299999999999</v>
      </c>
      <c r="HK14" s="165">
        <v>-5.2811000000000003</v>
      </c>
      <c r="HL14" s="164"/>
      <c r="HM14" s="165">
        <v>0</v>
      </c>
      <c r="HN14" s="165">
        <v>0</v>
      </c>
      <c r="HO14" s="164"/>
      <c r="HP14" s="164"/>
      <c r="HQ14" s="165">
        <v>-10.507199999999999</v>
      </c>
      <c r="HR14" s="165">
        <v>-10.1721</v>
      </c>
      <c r="HS14" s="165">
        <v>-5.8263999999999996</v>
      </c>
      <c r="HT14" s="165">
        <v>-6.1212</v>
      </c>
      <c r="HU14" s="165">
        <v>7.9</v>
      </c>
      <c r="HV14" s="165">
        <v>7.85</v>
      </c>
      <c r="HW14" s="165">
        <v>-23.2</v>
      </c>
      <c r="HX14" s="165">
        <v>-23.3</v>
      </c>
      <c r="HY14" s="165">
        <v>0.28289999999999998</v>
      </c>
      <c r="HZ14" s="165">
        <v>-9.76</v>
      </c>
      <c r="IA14" s="165">
        <v>59.579500000000003</v>
      </c>
      <c r="IB14" s="165">
        <v>22.295100000000001</v>
      </c>
      <c r="IC14" s="165">
        <v>22.203099999999999</v>
      </c>
      <c r="ID14" s="165">
        <v>-19.100000000000001</v>
      </c>
      <c r="IE14" s="165">
        <v>-35</v>
      </c>
      <c r="IF14" s="165">
        <v>-5.3</v>
      </c>
      <c r="IG14" s="165">
        <v>-5.9</v>
      </c>
      <c r="IH14" s="165">
        <v>-17.8383</v>
      </c>
      <c r="II14" s="165">
        <v>-17.722899999999999</v>
      </c>
      <c r="IJ14" s="165">
        <v>-161.958</v>
      </c>
      <c r="IK14" s="165">
        <v>-42.239400000000003</v>
      </c>
      <c r="IL14" s="165">
        <v>-210.76439999999999</v>
      </c>
      <c r="IM14" s="165">
        <v>-5.8579999999999997</v>
      </c>
      <c r="IN14" s="164"/>
      <c r="IO14" s="165">
        <v>75.674999999999997</v>
      </c>
      <c r="IP14" s="165">
        <v>90.997600000000006</v>
      </c>
      <c r="IQ14" s="165">
        <v>92.612099999999998</v>
      </c>
      <c r="IR14" s="165">
        <v>139.3502</v>
      </c>
      <c r="IS14" s="165">
        <v>7.8994</v>
      </c>
      <c r="IT14" s="165">
        <v>1.6176999999999999</v>
      </c>
      <c r="IU14" s="165">
        <v>0.96440000000000003</v>
      </c>
      <c r="IV14" s="165">
        <v>14.0738</v>
      </c>
      <c r="IW14" s="165">
        <v>115.4132</v>
      </c>
      <c r="IX14" s="165">
        <v>-244.48330000000001</v>
      </c>
      <c r="IY14" s="165">
        <v>12.75</v>
      </c>
      <c r="IZ14" s="165">
        <v>-8.1487999999999996</v>
      </c>
      <c r="JA14" s="165">
        <v>-0.32590000000000002</v>
      </c>
      <c r="JB14" s="164"/>
      <c r="JC14" s="165">
        <v>-6.08</v>
      </c>
      <c r="JD14" s="165">
        <v>-1.698</v>
      </c>
      <c r="JE14" s="165">
        <v>-1.7250000000000001</v>
      </c>
      <c r="JF14" s="165">
        <v>1.2</v>
      </c>
      <c r="JG14" s="165">
        <v>0.72</v>
      </c>
      <c r="JH14" s="165">
        <v>-1.6801999999999999</v>
      </c>
      <c r="JI14" s="165">
        <v>-6.3859000000000004</v>
      </c>
      <c r="JJ14" s="165">
        <v>3.7522000000000002</v>
      </c>
      <c r="JK14" s="165">
        <v>7.8232999999999997</v>
      </c>
      <c r="JL14" s="165">
        <v>-7.5</v>
      </c>
      <c r="JM14" s="165">
        <v>-0.67300000000000004</v>
      </c>
      <c r="JN14" s="165">
        <v>-0.46200000000000002</v>
      </c>
      <c r="JO14" s="165">
        <v>2.581</v>
      </c>
      <c r="JP14" s="164"/>
      <c r="JQ14" s="165">
        <v>4.7519</v>
      </c>
      <c r="JR14" s="165">
        <v>5.6788999999999996</v>
      </c>
      <c r="JS14" s="165">
        <v>4.7195999999999998</v>
      </c>
      <c r="JT14" s="164"/>
      <c r="JU14" s="165">
        <v>20</v>
      </c>
      <c r="JV14" s="165">
        <v>6.9122000000000003</v>
      </c>
      <c r="JW14" s="165">
        <v>-0.08</v>
      </c>
      <c r="JX14" s="164"/>
      <c r="JY14" s="165">
        <v>-9.8557000000000006</v>
      </c>
      <c r="JZ14" s="165">
        <v>-2.5678000000000001</v>
      </c>
      <c r="KA14" s="165">
        <v>-22.800999999999998</v>
      </c>
      <c r="KB14" s="165">
        <v>-7.6707999999999998</v>
      </c>
      <c r="KC14" s="165">
        <v>-3.0901000000000001</v>
      </c>
      <c r="KD14" s="165">
        <v>-23.603200000000001</v>
      </c>
      <c r="KE14" s="165">
        <v>-4.3437000000000001</v>
      </c>
      <c r="KF14" s="165">
        <v>-11.5</v>
      </c>
      <c r="KG14" s="165">
        <v>-4.4000000000000004</v>
      </c>
      <c r="KH14" s="165">
        <v>88.408799999999999</v>
      </c>
      <c r="KI14" s="165">
        <v>-177.12520000000001</v>
      </c>
    </row>
    <row r="15" spans="1:295" ht="18" customHeight="1" x14ac:dyDescent="0.3">
      <c r="A15" s="160" t="s">
        <v>62</v>
      </c>
      <c r="B15" s="160" t="s">
        <v>746</v>
      </c>
      <c r="C15" s="164"/>
      <c r="D15" s="165">
        <v>2.1919</v>
      </c>
      <c r="E15" s="165">
        <v>-6.8152999999999997</v>
      </c>
      <c r="F15" s="165">
        <v>3.968</v>
      </c>
      <c r="G15" s="165">
        <v>5.0857000000000001</v>
      </c>
      <c r="H15" s="164"/>
      <c r="I15" s="165">
        <v>9.7102000000000004</v>
      </c>
      <c r="J15" s="164"/>
      <c r="K15" s="165">
        <v>9.9144000000000005</v>
      </c>
      <c r="L15" s="165">
        <v>3.2879</v>
      </c>
      <c r="M15" s="164"/>
      <c r="N15" s="165">
        <v>-15.54</v>
      </c>
      <c r="O15" s="165">
        <v>-22</v>
      </c>
      <c r="P15" s="164"/>
      <c r="Q15" s="165">
        <v>0.82799999999999996</v>
      </c>
      <c r="R15" s="165">
        <v>-15.4</v>
      </c>
      <c r="S15" s="165">
        <v>3.7008999999999999</v>
      </c>
      <c r="T15" s="165">
        <v>-9.2021999999999995</v>
      </c>
      <c r="U15" s="165">
        <v>3.3956</v>
      </c>
      <c r="V15" s="165">
        <v>3.3231999999999999</v>
      </c>
      <c r="W15" s="165">
        <v>6.0518999999999998</v>
      </c>
      <c r="X15" s="165">
        <v>3.1008</v>
      </c>
      <c r="Y15" s="165">
        <v>0.15659999999999999</v>
      </c>
      <c r="Z15" s="165">
        <v>2.3948</v>
      </c>
      <c r="AA15" s="164"/>
      <c r="AB15" s="165">
        <v>-1.0741000000000001</v>
      </c>
      <c r="AC15" s="165">
        <v>-1.6870000000000001</v>
      </c>
      <c r="AD15" s="165">
        <v>-1.6930000000000001</v>
      </c>
      <c r="AE15" s="165">
        <v>4.1959999999999997</v>
      </c>
      <c r="AF15" s="165">
        <v>-4.4400000000000004</v>
      </c>
      <c r="AG15" s="165">
        <v>-13.2</v>
      </c>
      <c r="AH15" s="165">
        <v>-1.8660000000000001</v>
      </c>
      <c r="AI15" s="165">
        <v>0.32400000000000001</v>
      </c>
      <c r="AJ15" s="164"/>
      <c r="AK15" s="165">
        <v>-18.760000000000002</v>
      </c>
      <c r="AL15" s="164"/>
      <c r="AM15" s="165">
        <v>-9.9700000000000006</v>
      </c>
      <c r="AN15" s="165">
        <v>-9.85</v>
      </c>
      <c r="AO15" s="165">
        <v>3.8384999999999998</v>
      </c>
      <c r="AP15" s="165">
        <v>2.4741</v>
      </c>
      <c r="AQ15" s="165">
        <v>18.108899999999998</v>
      </c>
      <c r="AR15" s="165">
        <v>20.046500000000002</v>
      </c>
      <c r="AS15" s="165">
        <v>-9.9690999999999992</v>
      </c>
      <c r="AT15" s="165">
        <v>-16.477</v>
      </c>
      <c r="AU15" s="165">
        <v>-16.059200000000001</v>
      </c>
      <c r="AV15" s="165">
        <v>0.75109999999999999</v>
      </c>
      <c r="AW15" s="165">
        <v>1.4664999999999999</v>
      </c>
      <c r="AX15" s="165">
        <v>-11.252599999999999</v>
      </c>
      <c r="AY15" s="165">
        <v>-8.8413000000000004</v>
      </c>
      <c r="AZ15" s="165">
        <v>15.173</v>
      </c>
      <c r="BA15" s="165">
        <v>16.000499999999999</v>
      </c>
      <c r="BB15" s="165">
        <v>-20.5626</v>
      </c>
      <c r="BC15" s="165">
        <v>13.583299999999999</v>
      </c>
      <c r="BD15" s="165">
        <v>-5</v>
      </c>
      <c r="BE15" s="165">
        <v>-4.5999999999999996</v>
      </c>
      <c r="BF15" s="165">
        <v>-22.988</v>
      </c>
      <c r="BG15" s="165">
        <v>-22.596299999999999</v>
      </c>
      <c r="BH15" s="165">
        <v>-2.2946</v>
      </c>
      <c r="BI15" s="164"/>
      <c r="BJ15" s="165">
        <v>-4.4462000000000002</v>
      </c>
      <c r="BK15" s="165">
        <v>1.2016</v>
      </c>
      <c r="BL15" s="164"/>
      <c r="BM15" s="165">
        <v>-0.50329999999999997</v>
      </c>
      <c r="BN15" s="165">
        <v>-130.49709999999999</v>
      </c>
      <c r="BO15" s="165">
        <v>51.698300000000003</v>
      </c>
      <c r="BP15" s="165">
        <v>51.728900000000003</v>
      </c>
      <c r="BQ15" s="165">
        <v>-14.744300000000001</v>
      </c>
      <c r="BR15" s="165">
        <v>-196.1251</v>
      </c>
      <c r="BS15" s="164"/>
      <c r="BT15" s="164"/>
      <c r="BU15" s="164"/>
      <c r="BV15" s="165">
        <v>8.6921999999999997</v>
      </c>
      <c r="BW15" s="165">
        <v>8.31</v>
      </c>
      <c r="BX15" s="165">
        <v>4.6500000000000004</v>
      </c>
      <c r="BY15" s="165">
        <v>-15.23</v>
      </c>
      <c r="BZ15" s="165">
        <v>1.02</v>
      </c>
      <c r="CA15" s="165">
        <v>-23.9741</v>
      </c>
      <c r="CB15" s="165">
        <v>-22.7685</v>
      </c>
      <c r="CC15" s="165">
        <v>20.099900000000002</v>
      </c>
      <c r="CD15" s="165">
        <v>18.9725</v>
      </c>
      <c r="CE15" s="165">
        <v>-5.7089999999999996</v>
      </c>
      <c r="CF15" s="165">
        <v>-2.9472</v>
      </c>
      <c r="CG15" s="165">
        <v>-2.8959999999999999</v>
      </c>
      <c r="CH15" s="165">
        <v>-4.6829000000000001</v>
      </c>
      <c r="CI15" s="164"/>
      <c r="CJ15" s="164"/>
      <c r="CK15" s="164"/>
      <c r="CL15" s="165">
        <v>-29.5</v>
      </c>
      <c r="CM15" s="165">
        <v>-27.8</v>
      </c>
      <c r="CN15" s="165">
        <v>-1.6</v>
      </c>
      <c r="CO15" s="165">
        <v>10.6015</v>
      </c>
      <c r="CP15" s="165">
        <v>10.954000000000001</v>
      </c>
      <c r="CQ15" s="165">
        <v>7.6759000000000004</v>
      </c>
      <c r="CR15" s="165">
        <v>63.796799999999998</v>
      </c>
      <c r="CS15" s="165">
        <v>64.576099999999997</v>
      </c>
      <c r="CT15" s="165">
        <v>-26.991299999999999</v>
      </c>
      <c r="CU15" s="165">
        <v>-39.747</v>
      </c>
      <c r="CV15" s="165">
        <v>-26.5078</v>
      </c>
      <c r="CW15" s="165">
        <v>1.6954</v>
      </c>
      <c r="CX15" s="165">
        <v>24.16</v>
      </c>
      <c r="CY15" s="165">
        <v>8.23</v>
      </c>
      <c r="CZ15" s="165">
        <v>12.973599999999999</v>
      </c>
      <c r="DA15" s="165">
        <v>12.893700000000001</v>
      </c>
      <c r="DB15" s="165">
        <v>-6.44</v>
      </c>
      <c r="DC15" s="164"/>
      <c r="DD15" s="164"/>
      <c r="DE15" s="164"/>
      <c r="DF15" s="165">
        <v>22.6374</v>
      </c>
      <c r="DG15" s="165">
        <v>-17.116499999999998</v>
      </c>
      <c r="DH15" s="165">
        <v>-3.1202999999999999</v>
      </c>
      <c r="DI15" s="164"/>
      <c r="DJ15" s="164"/>
      <c r="DK15" s="165">
        <v>-4.5385999999999997</v>
      </c>
      <c r="DL15" s="165">
        <v>-3.9272</v>
      </c>
      <c r="DM15" s="165">
        <v>5.6826999999999996</v>
      </c>
      <c r="DN15" s="165">
        <v>1.6757</v>
      </c>
      <c r="DO15" s="165">
        <v>-3.62</v>
      </c>
      <c r="DP15" s="165">
        <v>-2.68</v>
      </c>
      <c r="DQ15" s="165">
        <v>9.3465000000000007</v>
      </c>
      <c r="DR15" s="165">
        <v>-23.226299999999998</v>
      </c>
      <c r="DS15" s="165">
        <v>-12.41</v>
      </c>
      <c r="DT15" s="165">
        <v>-12.63</v>
      </c>
      <c r="DU15" s="165">
        <v>28.32</v>
      </c>
      <c r="DV15" s="165">
        <v>13.48</v>
      </c>
      <c r="DW15" s="165">
        <v>-24.5273</v>
      </c>
      <c r="DX15" s="165">
        <v>-12.154500000000001</v>
      </c>
      <c r="DY15" s="165">
        <v>-38.943300000000001</v>
      </c>
      <c r="DZ15" s="165">
        <v>-36.354500000000002</v>
      </c>
      <c r="EA15" s="165">
        <v>-12.954800000000001</v>
      </c>
      <c r="EB15" s="165">
        <v>-28.3203</v>
      </c>
      <c r="EC15" s="165">
        <v>-34.001399999999997</v>
      </c>
      <c r="ED15" s="165">
        <v>-34.386400000000002</v>
      </c>
      <c r="EE15" s="165">
        <v>-16.932400000000001</v>
      </c>
      <c r="EF15" s="165">
        <v>-20.083100000000002</v>
      </c>
      <c r="EG15" s="165">
        <v>-12.007</v>
      </c>
      <c r="EH15" s="165">
        <v>-87.034300000000002</v>
      </c>
      <c r="EI15" s="165">
        <v>-0.9929</v>
      </c>
      <c r="EJ15" s="164"/>
      <c r="EK15" s="165">
        <v>-7.3869999999999996</v>
      </c>
      <c r="EL15" s="165">
        <v>-6.6341999999999999</v>
      </c>
      <c r="EM15" s="165">
        <v>15.797000000000001</v>
      </c>
      <c r="EN15" s="165">
        <v>-11.8338</v>
      </c>
      <c r="EO15" s="165">
        <v>-11.7386</v>
      </c>
      <c r="EP15" s="165">
        <v>27.664000000000001</v>
      </c>
      <c r="EQ15" s="165">
        <v>-25.6295</v>
      </c>
      <c r="ER15" s="165">
        <v>-25.482500000000002</v>
      </c>
      <c r="ES15" s="165">
        <v>2.0051999999999999</v>
      </c>
      <c r="ET15" s="165">
        <v>-10.220000000000001</v>
      </c>
      <c r="EU15" s="165">
        <v>-12.24</v>
      </c>
      <c r="EV15" s="165">
        <v>0.5</v>
      </c>
      <c r="EW15" s="165">
        <v>4.0652999999999997</v>
      </c>
      <c r="EX15" s="165">
        <v>-17.771799999999999</v>
      </c>
      <c r="EY15" s="165">
        <v>-10.8964</v>
      </c>
      <c r="EZ15" s="165">
        <v>-10.8217</v>
      </c>
      <c r="FA15" s="165">
        <v>7.5335000000000001</v>
      </c>
      <c r="FB15" s="165">
        <v>2.7837999999999998</v>
      </c>
      <c r="FC15" s="165">
        <v>-20.375900000000001</v>
      </c>
      <c r="FD15" s="165">
        <v>5.569</v>
      </c>
      <c r="FE15" s="164"/>
      <c r="FF15" s="165">
        <v>5.2728000000000002</v>
      </c>
      <c r="FG15" s="165">
        <v>0</v>
      </c>
      <c r="FH15" s="165">
        <v>0</v>
      </c>
      <c r="FI15" s="164"/>
      <c r="FJ15" s="165">
        <v>9.8798999999999992</v>
      </c>
      <c r="FK15" s="165">
        <v>9.7125000000000004</v>
      </c>
      <c r="FL15" s="165">
        <v>-16.9131</v>
      </c>
      <c r="FM15" s="165">
        <v>19.5181</v>
      </c>
      <c r="FN15" s="165">
        <v>19.0839</v>
      </c>
      <c r="FO15" s="165">
        <v>-2.4701</v>
      </c>
      <c r="FP15" s="165">
        <v>10.9275</v>
      </c>
      <c r="FQ15" s="165">
        <v>21.603100000000001</v>
      </c>
      <c r="FR15" s="165">
        <v>-23.29</v>
      </c>
      <c r="FS15" s="165">
        <v>-2.9165000000000001</v>
      </c>
      <c r="FT15" s="165">
        <v>0.16589999999999999</v>
      </c>
      <c r="FU15" s="165">
        <v>0.76</v>
      </c>
      <c r="FV15" s="165">
        <v>1.87</v>
      </c>
      <c r="FW15" s="165">
        <v>-24.6783</v>
      </c>
      <c r="FX15" s="164"/>
      <c r="FY15" s="165">
        <v>2.9630000000000001</v>
      </c>
      <c r="FZ15" s="165">
        <v>0.65300000000000002</v>
      </c>
      <c r="GA15" s="164"/>
      <c r="GB15" s="165">
        <v>19.78</v>
      </c>
      <c r="GC15" s="165">
        <v>-25.133400000000002</v>
      </c>
      <c r="GD15" s="165">
        <v>-15.713699999999999</v>
      </c>
      <c r="GE15" s="165">
        <v>-1.73</v>
      </c>
      <c r="GF15" s="165">
        <v>20.671800000000001</v>
      </c>
      <c r="GG15" s="164"/>
      <c r="GH15" s="165">
        <v>17.593299999999999</v>
      </c>
      <c r="GI15" s="165">
        <v>-3.0451999999999999</v>
      </c>
      <c r="GJ15" s="165">
        <v>-3.2627999999999999</v>
      </c>
      <c r="GK15" s="165">
        <v>1.915</v>
      </c>
      <c r="GL15" s="164"/>
      <c r="GM15" s="164"/>
      <c r="GN15" s="165">
        <v>-11.068099999999999</v>
      </c>
      <c r="GO15" s="165">
        <v>-7.7915000000000001</v>
      </c>
      <c r="GP15" s="165">
        <v>2.718</v>
      </c>
      <c r="GQ15" s="165">
        <v>-20.7987</v>
      </c>
      <c r="GR15" s="165">
        <v>4.7287999999999997</v>
      </c>
      <c r="GS15" s="165">
        <v>4.8940999999999999</v>
      </c>
      <c r="GT15" s="165">
        <v>104.8383</v>
      </c>
      <c r="GU15" s="165">
        <v>-6.8792</v>
      </c>
      <c r="GV15" s="165">
        <v>-9.4869000000000003</v>
      </c>
      <c r="GW15" s="165">
        <v>4.319</v>
      </c>
      <c r="GX15" s="165">
        <v>1.9755</v>
      </c>
      <c r="GY15" s="165">
        <v>3.6695000000000002</v>
      </c>
      <c r="GZ15" s="165">
        <v>3.6467000000000001</v>
      </c>
      <c r="HA15" s="165">
        <v>1.6240000000000001</v>
      </c>
      <c r="HB15" s="165">
        <v>-12.5351</v>
      </c>
      <c r="HC15" s="165">
        <v>-10.186299999999999</v>
      </c>
      <c r="HD15" s="165">
        <v>-10.9</v>
      </c>
      <c r="HE15" s="165">
        <v>8.4611000000000001</v>
      </c>
      <c r="HF15" s="165">
        <v>56.793399999999998</v>
      </c>
      <c r="HG15" s="165">
        <v>-7.0284000000000004</v>
      </c>
      <c r="HH15" s="165">
        <v>102.55880000000001</v>
      </c>
      <c r="HI15" s="165">
        <v>-10.8169</v>
      </c>
      <c r="HJ15" s="165">
        <v>39.528500000000001</v>
      </c>
      <c r="HK15" s="165">
        <v>-6.9927000000000001</v>
      </c>
      <c r="HL15" s="164"/>
      <c r="HM15" s="165">
        <v>0</v>
      </c>
      <c r="HN15" s="165">
        <v>-11.924300000000001</v>
      </c>
      <c r="HO15" s="164"/>
      <c r="HP15" s="164"/>
      <c r="HQ15" s="165">
        <v>-12.572699999999999</v>
      </c>
      <c r="HR15" s="165">
        <v>-12.0398</v>
      </c>
      <c r="HS15" s="165">
        <v>1.2132000000000001</v>
      </c>
      <c r="HT15" s="165">
        <v>1.2330000000000001</v>
      </c>
      <c r="HU15" s="165">
        <v>10.199999999999999</v>
      </c>
      <c r="HV15" s="165">
        <v>9.9600000000000009</v>
      </c>
      <c r="HW15" s="165">
        <v>-27.9</v>
      </c>
      <c r="HX15" s="165">
        <v>-27.5</v>
      </c>
      <c r="HY15" s="165">
        <v>0.2646</v>
      </c>
      <c r="HZ15" s="165">
        <v>-9.0399999999999991</v>
      </c>
      <c r="IA15" s="165">
        <v>74.128299999999996</v>
      </c>
      <c r="IB15" s="165">
        <v>19.281099999999999</v>
      </c>
      <c r="IC15" s="165">
        <v>19.3919</v>
      </c>
      <c r="ID15" s="165">
        <v>-19.100000000000001</v>
      </c>
      <c r="IE15" s="165">
        <v>-44</v>
      </c>
      <c r="IF15" s="165">
        <v>-3.7</v>
      </c>
      <c r="IG15" s="165">
        <v>-4.2</v>
      </c>
      <c r="IH15" s="165">
        <v>-18.064599999999999</v>
      </c>
      <c r="II15" s="165">
        <v>-17.946200000000001</v>
      </c>
      <c r="IJ15" s="165">
        <v>-154.09479999999999</v>
      </c>
      <c r="IK15" s="165">
        <v>-41.731299999999997</v>
      </c>
      <c r="IL15" s="165">
        <v>-214.7236</v>
      </c>
      <c r="IM15" s="165">
        <v>-9.4789999999999992</v>
      </c>
      <c r="IN15" s="164"/>
      <c r="IO15" s="165">
        <v>81.394599999999997</v>
      </c>
      <c r="IP15" s="165">
        <v>87.900999999999996</v>
      </c>
      <c r="IQ15" s="165">
        <v>99.469499999999996</v>
      </c>
      <c r="IR15" s="165">
        <v>142.9316</v>
      </c>
      <c r="IS15" s="165">
        <v>10.3523</v>
      </c>
      <c r="IT15" s="165">
        <v>-0.67490000000000006</v>
      </c>
      <c r="IU15" s="165">
        <v>-1.1934</v>
      </c>
      <c r="IV15" s="165">
        <v>8.5797000000000008</v>
      </c>
      <c r="IW15" s="165">
        <v>125.78570000000001</v>
      </c>
      <c r="IX15" s="165">
        <v>-249.92259999999999</v>
      </c>
      <c r="IY15" s="165">
        <v>19.9346</v>
      </c>
      <c r="IZ15" s="165">
        <v>-14.27</v>
      </c>
      <c r="JA15" s="165">
        <v>1.1999999999999999E-3</v>
      </c>
      <c r="JB15" s="164"/>
      <c r="JC15" s="165">
        <v>-11.28</v>
      </c>
      <c r="JD15" s="165">
        <v>-1.3440000000000001</v>
      </c>
      <c r="JE15" s="165">
        <v>-1.351</v>
      </c>
      <c r="JF15" s="165">
        <v>6.32</v>
      </c>
      <c r="JG15" s="165">
        <v>-3.76</v>
      </c>
      <c r="JH15" s="165">
        <v>-2.6355</v>
      </c>
      <c r="JI15" s="165">
        <v>-2.1073</v>
      </c>
      <c r="JJ15" s="165">
        <v>5.9770000000000003</v>
      </c>
      <c r="JK15" s="165">
        <v>3.4287000000000001</v>
      </c>
      <c r="JL15" s="165">
        <v>-10.5</v>
      </c>
      <c r="JM15" s="165">
        <v>-1.0900000000000001</v>
      </c>
      <c r="JN15" s="165">
        <v>-0.61</v>
      </c>
      <c r="JO15" s="164"/>
      <c r="JP15" s="164"/>
      <c r="JQ15" s="165">
        <v>4.4207000000000001</v>
      </c>
      <c r="JR15" s="165">
        <v>4.5778999999999996</v>
      </c>
      <c r="JS15" s="165">
        <v>4.8975</v>
      </c>
      <c r="JT15" s="164"/>
      <c r="JU15" s="165">
        <v>27.5</v>
      </c>
      <c r="JV15" s="165">
        <v>7.6185</v>
      </c>
      <c r="JW15" s="165">
        <v>-0.1</v>
      </c>
      <c r="JX15" s="164"/>
      <c r="JY15" s="165">
        <v>-10.337999999999999</v>
      </c>
      <c r="JZ15" s="165">
        <v>-2.2178</v>
      </c>
      <c r="KA15" s="165">
        <v>-22.3965</v>
      </c>
      <c r="KB15" s="165">
        <v>-8.4619999999999997</v>
      </c>
      <c r="KC15" s="165">
        <v>-3.2305999999999999</v>
      </c>
      <c r="KD15" s="165">
        <v>-23.5</v>
      </c>
      <c r="KE15" s="165">
        <v>-4.6620999999999997</v>
      </c>
      <c r="KF15" s="165">
        <v>-19.899999999999999</v>
      </c>
      <c r="KG15" s="165">
        <v>2.8</v>
      </c>
      <c r="KH15" s="165">
        <v>91.651799999999994</v>
      </c>
      <c r="KI15" s="165">
        <v>-177.8177</v>
      </c>
    </row>
    <row r="16" spans="1:295" ht="18" customHeight="1" x14ac:dyDescent="0.3">
      <c r="A16" s="160" t="s">
        <v>62</v>
      </c>
      <c r="B16" s="160" t="s">
        <v>747</v>
      </c>
      <c r="C16" s="167"/>
      <c r="D16" s="168">
        <v>2.3454000000000002</v>
      </c>
      <c r="E16" s="168">
        <v>-7.2281000000000004</v>
      </c>
      <c r="F16" s="168">
        <v>2.8460999999999999</v>
      </c>
      <c r="G16" s="168">
        <v>5.1570999999999998</v>
      </c>
      <c r="H16" s="167"/>
      <c r="I16" s="168">
        <v>9.6427999999999994</v>
      </c>
      <c r="J16" s="167"/>
      <c r="K16" s="168">
        <v>9.9238999999999997</v>
      </c>
      <c r="L16" s="168">
        <v>3.3439000000000001</v>
      </c>
      <c r="M16" s="167"/>
      <c r="N16" s="168">
        <v>-15.54</v>
      </c>
      <c r="O16" s="168">
        <v>-22</v>
      </c>
      <c r="P16" s="167"/>
      <c r="Q16" s="168">
        <v>0.82799999999999996</v>
      </c>
      <c r="R16" s="168">
        <v>-15.4</v>
      </c>
      <c r="S16" s="168">
        <v>2.5122</v>
      </c>
      <c r="T16" s="168">
        <v>-9.3407</v>
      </c>
      <c r="U16" s="168">
        <v>3.7694000000000001</v>
      </c>
      <c r="V16" s="168">
        <v>3.5924</v>
      </c>
      <c r="W16" s="168">
        <v>6.681</v>
      </c>
      <c r="X16" s="168">
        <v>3.8681999999999999</v>
      </c>
      <c r="Y16" s="168">
        <v>0.14530000000000001</v>
      </c>
      <c r="Z16" s="168">
        <v>2.3567999999999998</v>
      </c>
      <c r="AA16" s="167"/>
      <c r="AB16" s="168">
        <v>-1.1392</v>
      </c>
      <c r="AC16" s="168">
        <v>-1.738</v>
      </c>
      <c r="AD16" s="168">
        <v>-1.7310000000000001</v>
      </c>
      <c r="AE16" s="168">
        <v>4.8410000000000002</v>
      </c>
      <c r="AF16" s="168">
        <v>-4.4400000000000004</v>
      </c>
      <c r="AG16" s="168">
        <v>-11</v>
      </c>
      <c r="AH16" s="168">
        <v>-1.62</v>
      </c>
      <c r="AI16" s="168">
        <v>0.33800000000000002</v>
      </c>
      <c r="AJ16" s="167"/>
      <c r="AK16" s="168">
        <v>-19.059999999999999</v>
      </c>
      <c r="AL16" s="167"/>
      <c r="AM16" s="168">
        <v>-10.16</v>
      </c>
      <c r="AN16" s="168">
        <v>-10.16</v>
      </c>
      <c r="AO16" s="168">
        <v>3.9830999999999999</v>
      </c>
      <c r="AP16" s="168">
        <v>2.7713000000000001</v>
      </c>
      <c r="AQ16" s="168">
        <v>17.913900000000002</v>
      </c>
      <c r="AR16" s="168">
        <v>19.650400000000001</v>
      </c>
      <c r="AS16" s="168">
        <v>-10.839399999999999</v>
      </c>
      <c r="AT16" s="168">
        <v>-16.209099999999999</v>
      </c>
      <c r="AU16" s="168">
        <v>-16.202400000000001</v>
      </c>
      <c r="AV16" s="168">
        <v>1.2079</v>
      </c>
      <c r="AW16" s="168">
        <v>1.19</v>
      </c>
      <c r="AX16" s="168">
        <v>-12.324199999999999</v>
      </c>
      <c r="AY16" s="168">
        <v>-9.6450999999999993</v>
      </c>
      <c r="AZ16" s="168">
        <v>14.930400000000001</v>
      </c>
      <c r="BA16" s="168">
        <v>16.1692</v>
      </c>
      <c r="BB16" s="168">
        <v>-8.3078000000000003</v>
      </c>
      <c r="BC16" s="168">
        <v>12.7965</v>
      </c>
      <c r="BD16" s="168">
        <v>-5.5</v>
      </c>
      <c r="BE16" s="168">
        <v>-5.5</v>
      </c>
      <c r="BF16" s="168">
        <v>-23.3446</v>
      </c>
      <c r="BG16" s="168">
        <v>-22.5808</v>
      </c>
      <c r="BH16" s="168">
        <v>-2.2972000000000001</v>
      </c>
      <c r="BI16" s="167"/>
      <c r="BJ16" s="168">
        <v>-1.6146</v>
      </c>
      <c r="BK16" s="168">
        <v>1.3329</v>
      </c>
      <c r="BL16" s="167"/>
      <c r="BM16" s="168">
        <v>-0.39589999999999997</v>
      </c>
      <c r="BN16" s="168">
        <v>-134.31190000000001</v>
      </c>
      <c r="BO16" s="168">
        <v>42.6038</v>
      </c>
      <c r="BP16" s="168">
        <v>42.634300000000003</v>
      </c>
      <c r="BQ16" s="168">
        <v>-17.147400000000001</v>
      </c>
      <c r="BR16" s="168">
        <v>-178.85499999999999</v>
      </c>
      <c r="BS16" s="167"/>
      <c r="BT16" s="167"/>
      <c r="BU16" s="167"/>
      <c r="BV16" s="167"/>
      <c r="BW16" s="168">
        <v>8.0299999999999994</v>
      </c>
      <c r="BX16" s="168">
        <v>4.5</v>
      </c>
      <c r="BY16" s="168">
        <v>-15.06</v>
      </c>
      <c r="BZ16" s="168">
        <v>0.41</v>
      </c>
      <c r="CA16" s="168">
        <v>-24.777899999999999</v>
      </c>
      <c r="CB16" s="168">
        <v>-24.376000000000001</v>
      </c>
      <c r="CC16" s="168">
        <v>23.064299999999999</v>
      </c>
      <c r="CD16" s="168">
        <v>22.477399999999999</v>
      </c>
      <c r="CE16" s="168">
        <v>-6.9459999999999997</v>
      </c>
      <c r="CF16" s="168">
        <v>-0.62709999999999999</v>
      </c>
      <c r="CG16" s="168">
        <v>-5.2299999999999999E-2</v>
      </c>
      <c r="CH16" s="168">
        <v>-2.5253000000000001</v>
      </c>
      <c r="CI16" s="167"/>
      <c r="CJ16" s="167"/>
      <c r="CK16" s="167"/>
      <c r="CL16" s="168">
        <v>-28.5</v>
      </c>
      <c r="CM16" s="168">
        <v>-26.9</v>
      </c>
      <c r="CN16" s="168">
        <v>-1.58</v>
      </c>
      <c r="CO16" s="168">
        <v>12.2121</v>
      </c>
      <c r="CP16" s="168">
        <v>11.948399999999999</v>
      </c>
      <c r="CQ16" s="168">
        <v>10.5921</v>
      </c>
      <c r="CR16" s="168">
        <v>59.536499999999997</v>
      </c>
      <c r="CS16" s="168">
        <v>60.244300000000003</v>
      </c>
      <c r="CT16" s="168">
        <v>-27.657599999999999</v>
      </c>
      <c r="CU16" s="168">
        <v>-34.335000000000001</v>
      </c>
      <c r="CV16" s="168">
        <v>-27.9131</v>
      </c>
      <c r="CW16" s="168">
        <v>1.7601</v>
      </c>
      <c r="CX16" s="168">
        <v>22.17</v>
      </c>
      <c r="CY16" s="168">
        <v>7.25</v>
      </c>
      <c r="CZ16" s="168">
        <v>14.379899999999999</v>
      </c>
      <c r="DA16" s="168">
        <v>14.1632</v>
      </c>
      <c r="DB16" s="168">
        <v>-6.38</v>
      </c>
      <c r="DC16" s="167"/>
      <c r="DD16" s="167"/>
      <c r="DE16" s="167"/>
      <c r="DF16" s="168">
        <v>18.256799999999998</v>
      </c>
      <c r="DG16" s="168">
        <v>-20.1023</v>
      </c>
      <c r="DH16" s="168">
        <v>-3.2410999999999999</v>
      </c>
      <c r="DI16" s="168">
        <v>-19.2</v>
      </c>
      <c r="DJ16" s="167"/>
      <c r="DK16" s="168">
        <v>-3.8109999999999999</v>
      </c>
      <c r="DL16" s="168">
        <v>-3.7402000000000002</v>
      </c>
      <c r="DM16" s="168">
        <v>6.1558000000000002</v>
      </c>
      <c r="DN16" s="168">
        <v>1.6757</v>
      </c>
      <c r="DO16" s="168">
        <v>-3.47</v>
      </c>
      <c r="DP16" s="168">
        <v>-2.86</v>
      </c>
      <c r="DQ16" s="168">
        <v>10.509</v>
      </c>
      <c r="DR16" s="168">
        <v>-20.171099999999999</v>
      </c>
      <c r="DS16" s="168">
        <v>-12.2</v>
      </c>
      <c r="DT16" s="168">
        <v>-12.23</v>
      </c>
      <c r="DU16" s="168">
        <v>27.42</v>
      </c>
      <c r="DV16" s="168">
        <v>13.02</v>
      </c>
      <c r="DW16" s="168">
        <v>-21.327300000000001</v>
      </c>
      <c r="DX16" s="168">
        <v>-11</v>
      </c>
      <c r="DY16" s="168">
        <v>-39.194899999999997</v>
      </c>
      <c r="DZ16" s="168">
        <v>-37.827300000000001</v>
      </c>
      <c r="EA16" s="168">
        <v>-10.756</v>
      </c>
      <c r="EB16" s="168">
        <v>-26.752400000000002</v>
      </c>
      <c r="EC16" s="168">
        <v>-32.510300000000001</v>
      </c>
      <c r="ED16" s="168">
        <v>-32.913600000000002</v>
      </c>
      <c r="EE16" s="168">
        <v>-10.321999999999999</v>
      </c>
      <c r="EF16" s="168">
        <v>-16.235900000000001</v>
      </c>
      <c r="EG16" s="168">
        <v>-11.917999999999999</v>
      </c>
      <c r="EH16" s="168">
        <v>-84.011799999999994</v>
      </c>
      <c r="EI16" s="168">
        <v>-4.7675999999999998</v>
      </c>
      <c r="EJ16" s="167"/>
      <c r="EK16" s="168">
        <v>-8.6567000000000007</v>
      </c>
      <c r="EL16" s="168">
        <v>-7.5109000000000004</v>
      </c>
      <c r="EM16" s="168">
        <v>12.7606</v>
      </c>
      <c r="EN16" s="168">
        <v>-11.7021</v>
      </c>
      <c r="EO16" s="168">
        <v>-11.4421</v>
      </c>
      <c r="EP16" s="168">
        <v>16.399999999999999</v>
      </c>
      <c r="EQ16" s="168">
        <v>-27.0822</v>
      </c>
      <c r="ER16" s="168">
        <v>-26.069900000000001</v>
      </c>
      <c r="ES16" s="168">
        <v>-1.1972</v>
      </c>
      <c r="ET16" s="168">
        <v>-15.62</v>
      </c>
      <c r="EU16" s="168">
        <v>-11.33</v>
      </c>
      <c r="EV16" s="168">
        <v>12.4</v>
      </c>
      <c r="EW16" s="168">
        <v>3.8130000000000002</v>
      </c>
      <c r="EX16" s="168">
        <v>-14.172800000000001</v>
      </c>
      <c r="EY16" s="168">
        <v>-10.6557</v>
      </c>
      <c r="EZ16" s="168">
        <v>-10.605</v>
      </c>
      <c r="FA16" s="168">
        <v>7.0259</v>
      </c>
      <c r="FB16" s="168">
        <v>-0.33379999999999999</v>
      </c>
      <c r="FC16" s="168">
        <v>-21.804099999999998</v>
      </c>
      <c r="FD16" s="168">
        <v>5.7321999999999997</v>
      </c>
      <c r="FE16" s="167"/>
      <c r="FF16" s="168">
        <v>5.3413000000000004</v>
      </c>
      <c r="FG16" s="168">
        <v>0</v>
      </c>
      <c r="FH16" s="168">
        <v>0</v>
      </c>
      <c r="FI16" s="168">
        <v>0</v>
      </c>
      <c r="FJ16" s="168">
        <v>11.2196</v>
      </c>
      <c r="FK16" s="168">
        <v>11.2196</v>
      </c>
      <c r="FL16" s="168">
        <v>-19.759799999999998</v>
      </c>
      <c r="FM16" s="168">
        <v>18.456600000000002</v>
      </c>
      <c r="FN16" s="168">
        <v>19.115300000000001</v>
      </c>
      <c r="FO16" s="168">
        <v>-3.0821999999999998</v>
      </c>
      <c r="FP16" s="168">
        <v>11.468999999999999</v>
      </c>
      <c r="FQ16" s="168">
        <v>27.238</v>
      </c>
      <c r="FR16" s="168">
        <v>-21.5</v>
      </c>
      <c r="FS16" s="168">
        <v>-0.79969999999999997</v>
      </c>
      <c r="FT16" s="168">
        <v>0.1641</v>
      </c>
      <c r="FU16" s="168">
        <v>0.25</v>
      </c>
      <c r="FV16" s="168">
        <v>1.21</v>
      </c>
      <c r="FW16" s="168">
        <v>-26.027000000000001</v>
      </c>
      <c r="FX16" s="167"/>
      <c r="FY16" s="168">
        <v>2.9910000000000001</v>
      </c>
      <c r="FZ16" s="168">
        <v>0.92900000000000005</v>
      </c>
      <c r="GA16" s="167"/>
      <c r="GB16" s="168">
        <v>18.829999999999998</v>
      </c>
      <c r="GC16" s="168">
        <v>-24.766400000000001</v>
      </c>
      <c r="GD16" s="168">
        <v>-14.208399999999999</v>
      </c>
      <c r="GE16" s="168">
        <v>-1.42</v>
      </c>
      <c r="GF16" s="168">
        <v>19.4497</v>
      </c>
      <c r="GG16" s="167"/>
      <c r="GH16" s="168">
        <v>17.783200000000001</v>
      </c>
      <c r="GI16" s="168">
        <v>-3.2526999999999999</v>
      </c>
      <c r="GJ16" s="168">
        <v>-3.5289999999999999</v>
      </c>
      <c r="GK16" s="168">
        <v>1.8821000000000001</v>
      </c>
      <c r="GL16" s="167"/>
      <c r="GM16" s="167"/>
      <c r="GN16" s="168">
        <v>-9.9161000000000001</v>
      </c>
      <c r="GO16" s="168">
        <v>-7.3163999999999998</v>
      </c>
      <c r="GP16" s="168">
        <v>3.1383999999999999</v>
      </c>
      <c r="GQ16" s="168">
        <v>-21.1631</v>
      </c>
      <c r="GR16" s="168">
        <v>5.6280999999999999</v>
      </c>
      <c r="GS16" s="168">
        <v>6.0955000000000004</v>
      </c>
      <c r="GT16" s="168">
        <v>88.268600000000006</v>
      </c>
      <c r="GU16" s="168">
        <v>-6.8277000000000001</v>
      </c>
      <c r="GV16" s="168">
        <v>-9.5097000000000005</v>
      </c>
      <c r="GW16" s="168">
        <v>4.4142000000000001</v>
      </c>
      <c r="GX16" s="167"/>
      <c r="GY16" s="168">
        <v>3.7877000000000001</v>
      </c>
      <c r="GZ16" s="168">
        <v>3.6703999999999999</v>
      </c>
      <c r="HA16" s="167"/>
      <c r="HB16" s="168">
        <v>-13.2079</v>
      </c>
      <c r="HC16" s="168">
        <v>-10.844799999999999</v>
      </c>
      <c r="HD16" s="168">
        <v>-9.2200000000000006</v>
      </c>
      <c r="HE16" s="168">
        <v>4.6447000000000003</v>
      </c>
      <c r="HF16" s="168">
        <v>51.768999999999998</v>
      </c>
      <c r="HG16" s="168">
        <v>-5.8742999999999999</v>
      </c>
      <c r="HH16" s="168">
        <v>99.890799999999999</v>
      </c>
      <c r="HI16" s="168">
        <v>-14.5587</v>
      </c>
      <c r="HJ16" s="168">
        <v>37.618299999999998</v>
      </c>
      <c r="HK16" s="168">
        <v>-6.3632999999999997</v>
      </c>
      <c r="HL16" s="167"/>
      <c r="HM16" s="168">
        <v>0</v>
      </c>
      <c r="HN16" s="168">
        <v>0</v>
      </c>
      <c r="HO16" s="167"/>
      <c r="HP16" s="167"/>
      <c r="HQ16" s="168">
        <v>-10.7874</v>
      </c>
      <c r="HR16" s="168">
        <v>-10.2325</v>
      </c>
      <c r="HS16" s="168">
        <v>1.0046999999999999</v>
      </c>
      <c r="HT16" s="168">
        <v>1.1876</v>
      </c>
      <c r="HU16" s="168">
        <v>9.82</v>
      </c>
      <c r="HV16" s="168">
        <v>9.83</v>
      </c>
      <c r="HW16" s="168">
        <v>-28.6</v>
      </c>
      <c r="HX16" s="168">
        <v>-28.4</v>
      </c>
      <c r="HY16" s="168">
        <v>0.3342</v>
      </c>
      <c r="HZ16" s="168">
        <v>-9.44</v>
      </c>
      <c r="IA16" s="168">
        <v>70.497799999999998</v>
      </c>
      <c r="IB16" s="168">
        <v>21.8795</v>
      </c>
      <c r="IC16" s="168">
        <v>21.802399999999999</v>
      </c>
      <c r="ID16" s="168">
        <v>-18.7</v>
      </c>
      <c r="IE16" s="168">
        <v>-43.1</v>
      </c>
      <c r="IF16" s="168">
        <v>-5.8</v>
      </c>
      <c r="IG16" s="168">
        <v>-6.4</v>
      </c>
      <c r="IH16" s="168">
        <v>-17.6632</v>
      </c>
      <c r="II16" s="168">
        <v>-17.699300000000001</v>
      </c>
      <c r="IJ16" s="168">
        <v>-157.81880000000001</v>
      </c>
      <c r="IK16" s="168">
        <v>-37.866999999999997</v>
      </c>
      <c r="IL16" s="168">
        <v>-216.12479999999999</v>
      </c>
      <c r="IM16" s="168">
        <v>-8.4238</v>
      </c>
      <c r="IN16" s="167"/>
      <c r="IO16" s="168">
        <v>82.781499999999994</v>
      </c>
      <c r="IP16" s="168">
        <v>82.891800000000003</v>
      </c>
      <c r="IQ16" s="168">
        <v>94.9679</v>
      </c>
      <c r="IR16" s="168">
        <v>144.0128</v>
      </c>
      <c r="IS16" s="168">
        <v>14.696400000000001</v>
      </c>
      <c r="IT16" s="168">
        <v>-0.81610000000000005</v>
      </c>
      <c r="IU16" s="168">
        <v>-1.3832</v>
      </c>
      <c r="IV16" s="168">
        <v>11.1233</v>
      </c>
      <c r="IW16" s="168">
        <v>132.3981</v>
      </c>
      <c r="IX16" s="167"/>
      <c r="IY16" s="168">
        <v>22.409500000000001</v>
      </c>
      <c r="IZ16" s="168">
        <v>-13.772600000000001</v>
      </c>
      <c r="JA16" s="168">
        <v>-0.46750000000000003</v>
      </c>
      <c r="JB16" s="167"/>
      <c r="JC16" s="168">
        <v>-11.52</v>
      </c>
      <c r="JD16" s="168">
        <v>-1.337</v>
      </c>
      <c r="JE16" s="168">
        <v>-1.3440000000000001</v>
      </c>
      <c r="JF16" s="168">
        <v>6.4</v>
      </c>
      <c r="JG16" s="168">
        <v>-4</v>
      </c>
      <c r="JH16" s="168">
        <v>-3.0567000000000002</v>
      </c>
      <c r="JI16" s="168">
        <v>-1.8448</v>
      </c>
      <c r="JJ16" s="168">
        <v>6.2119</v>
      </c>
      <c r="JK16" s="168">
        <v>4.2191000000000001</v>
      </c>
      <c r="JL16" s="168">
        <v>-11.6</v>
      </c>
      <c r="JM16" s="168">
        <v>-2.399</v>
      </c>
      <c r="JN16" s="168">
        <v>-2.0259999999999998</v>
      </c>
      <c r="JO16" s="167"/>
      <c r="JP16" s="167"/>
      <c r="JQ16" s="168">
        <v>4.5305</v>
      </c>
      <c r="JR16" s="168">
        <v>4.2159000000000004</v>
      </c>
      <c r="JS16" s="168">
        <v>4.7988999999999997</v>
      </c>
      <c r="JT16" s="167"/>
      <c r="JU16" s="168">
        <v>27.9</v>
      </c>
      <c r="JV16" s="168">
        <v>6.1756000000000002</v>
      </c>
      <c r="JW16" s="168">
        <v>-7.0000000000000007E-2</v>
      </c>
      <c r="JX16" s="167"/>
      <c r="JY16" s="168">
        <v>-9.9192999999999998</v>
      </c>
      <c r="JZ16" s="168">
        <v>-1.9858</v>
      </c>
      <c r="KA16" s="168">
        <v>-22.440999999999999</v>
      </c>
      <c r="KB16" s="168">
        <v>-8.0832999999999995</v>
      </c>
      <c r="KC16" s="168">
        <v>-3.2244000000000002</v>
      </c>
      <c r="KD16" s="168">
        <v>-22.666</v>
      </c>
      <c r="KE16" s="168">
        <v>-4.4428000000000001</v>
      </c>
      <c r="KF16" s="168">
        <v>-20</v>
      </c>
      <c r="KG16" s="168">
        <v>1.9</v>
      </c>
      <c r="KH16" s="168">
        <v>85.588899999999995</v>
      </c>
      <c r="KI16" s="168">
        <v>-167.52809999999999</v>
      </c>
    </row>
    <row r="17" spans="1:295" ht="18" customHeight="1" x14ac:dyDescent="0.3">
      <c r="A17" s="160" t="s">
        <v>62</v>
      </c>
      <c r="B17" s="160" t="s">
        <v>748</v>
      </c>
      <c r="C17" s="161"/>
      <c r="D17" s="162">
        <v>2.7749999999999999</v>
      </c>
      <c r="E17" s="162">
        <v>-7.5804</v>
      </c>
      <c r="F17" s="162">
        <v>3.5596000000000001</v>
      </c>
      <c r="G17" s="162">
        <v>4.9511000000000003</v>
      </c>
      <c r="H17" s="161"/>
      <c r="I17" s="162">
        <v>9.6905999999999999</v>
      </c>
      <c r="J17" s="161"/>
      <c r="K17" s="162">
        <v>10.289</v>
      </c>
      <c r="L17" s="162">
        <v>3.4018999999999999</v>
      </c>
      <c r="M17" s="161"/>
      <c r="N17" s="162">
        <v>-15.54</v>
      </c>
      <c r="O17" s="161"/>
      <c r="P17" s="161"/>
      <c r="Q17" s="162">
        <v>0.82799999999999996</v>
      </c>
      <c r="R17" s="161"/>
      <c r="S17" s="162">
        <v>3.0988000000000002</v>
      </c>
      <c r="T17" s="162">
        <v>-9.6163000000000007</v>
      </c>
      <c r="U17" s="162">
        <v>3.6867000000000001</v>
      </c>
      <c r="V17" s="162">
        <v>4.1143000000000001</v>
      </c>
      <c r="W17" s="162">
        <v>6.6262999999999996</v>
      </c>
      <c r="X17" s="162">
        <v>3.6876000000000002</v>
      </c>
      <c r="Y17" s="162">
        <v>0.16719999999999999</v>
      </c>
      <c r="Z17" s="162">
        <v>2.2269999999999999</v>
      </c>
      <c r="AA17" s="161"/>
      <c r="AB17" s="162">
        <v>-1.2271000000000001</v>
      </c>
      <c r="AC17" s="162">
        <v>-1.716</v>
      </c>
      <c r="AD17" s="162">
        <v>-1.6879999999999999</v>
      </c>
      <c r="AE17" s="162">
        <v>4.3079999999999998</v>
      </c>
      <c r="AF17" s="162">
        <v>-2.2200000000000002</v>
      </c>
      <c r="AG17" s="162">
        <v>-13.2</v>
      </c>
      <c r="AH17" s="162">
        <v>-1.85</v>
      </c>
      <c r="AI17" s="162">
        <v>0.33200000000000002</v>
      </c>
      <c r="AJ17" s="161"/>
      <c r="AK17" s="162">
        <v>-19.04</v>
      </c>
      <c r="AL17" s="161"/>
      <c r="AM17" s="162">
        <v>-10.029999999999999</v>
      </c>
      <c r="AN17" s="162">
        <v>-10.07</v>
      </c>
      <c r="AO17" s="162">
        <v>3.52</v>
      </c>
      <c r="AP17" s="162">
        <v>2.9138999999999999</v>
      </c>
      <c r="AQ17" s="162">
        <v>17.957100000000001</v>
      </c>
      <c r="AR17" s="162">
        <v>19.731999999999999</v>
      </c>
      <c r="AS17" s="162">
        <v>-11.225199999999999</v>
      </c>
      <c r="AT17" s="162">
        <v>-16.075099999999999</v>
      </c>
      <c r="AU17" s="162">
        <v>-15.773099999999999</v>
      </c>
      <c r="AV17" s="162">
        <v>1.6353</v>
      </c>
      <c r="AW17" s="162">
        <v>1.8348</v>
      </c>
      <c r="AX17" s="162">
        <v>-12.190300000000001</v>
      </c>
      <c r="AY17" s="162">
        <v>-9.9130000000000003</v>
      </c>
      <c r="AZ17" s="162">
        <v>15.5854</v>
      </c>
      <c r="BA17" s="162">
        <v>16.578600000000002</v>
      </c>
      <c r="BB17" s="162">
        <v>-10.19</v>
      </c>
      <c r="BC17" s="162">
        <v>12.5937</v>
      </c>
      <c r="BD17" s="162">
        <v>-5.4</v>
      </c>
      <c r="BE17" s="162">
        <v>-5.4</v>
      </c>
      <c r="BF17" s="162">
        <v>-23.241900000000001</v>
      </c>
      <c r="BG17" s="162">
        <v>-22.924900000000001</v>
      </c>
      <c r="BH17" s="162">
        <v>-2.3129</v>
      </c>
      <c r="BI17" s="161"/>
      <c r="BJ17" s="162">
        <v>-1.6919999999999999</v>
      </c>
      <c r="BK17" s="162">
        <v>1.2668999999999999</v>
      </c>
      <c r="BL17" s="161"/>
      <c r="BM17" s="162">
        <v>-0.26869999999999999</v>
      </c>
      <c r="BN17" s="162">
        <v>-130.86330000000001</v>
      </c>
      <c r="BO17" s="162">
        <v>43.397300000000001</v>
      </c>
      <c r="BP17" s="162">
        <v>43.610900000000001</v>
      </c>
      <c r="BQ17" s="162">
        <v>-14.358599999999999</v>
      </c>
      <c r="BR17" s="162">
        <v>-175.7046</v>
      </c>
      <c r="BS17" s="161"/>
      <c r="BT17" s="161"/>
      <c r="BU17" s="161"/>
      <c r="BV17" s="161"/>
      <c r="BW17" s="162">
        <v>8.2100000000000009</v>
      </c>
      <c r="BX17" s="162">
        <v>4.4800000000000004</v>
      </c>
      <c r="BY17" s="162">
        <v>-14.88</v>
      </c>
      <c r="BZ17" s="162">
        <v>0.94</v>
      </c>
      <c r="CA17" s="162">
        <v>-25.313700000000001</v>
      </c>
      <c r="CB17" s="162">
        <v>-25.447700000000001</v>
      </c>
      <c r="CC17" s="162">
        <v>24.528300000000002</v>
      </c>
      <c r="CD17" s="162">
        <v>23.581099999999999</v>
      </c>
      <c r="CE17" s="162">
        <v>-6.5804</v>
      </c>
      <c r="CF17" s="162">
        <v>0.4007</v>
      </c>
      <c r="CG17" s="162">
        <v>0.4788</v>
      </c>
      <c r="CH17" s="162">
        <v>-1.7591000000000001</v>
      </c>
      <c r="CI17" s="161"/>
      <c r="CJ17" s="161"/>
      <c r="CK17" s="161"/>
      <c r="CL17" s="162">
        <v>-28.6</v>
      </c>
      <c r="CM17" s="162">
        <v>-27.3</v>
      </c>
      <c r="CN17" s="162">
        <v>-1.56</v>
      </c>
      <c r="CO17" s="162">
        <v>12.165800000000001</v>
      </c>
      <c r="CP17" s="162">
        <v>12.6045</v>
      </c>
      <c r="CQ17" s="162">
        <v>10.7994</v>
      </c>
      <c r="CR17" s="162">
        <v>60.4358</v>
      </c>
      <c r="CS17" s="162">
        <v>59.852400000000003</v>
      </c>
      <c r="CT17" s="162">
        <v>-28.059100000000001</v>
      </c>
      <c r="CU17" s="162">
        <v>-35.15</v>
      </c>
      <c r="CV17" s="162">
        <v>-27.872499999999999</v>
      </c>
      <c r="CW17" s="162">
        <v>2.0668000000000002</v>
      </c>
      <c r="CX17" s="162">
        <v>19.43</v>
      </c>
      <c r="CY17" s="162">
        <v>6.53</v>
      </c>
      <c r="CZ17" s="162">
        <v>14.067399999999999</v>
      </c>
      <c r="DA17" s="162">
        <v>13.772600000000001</v>
      </c>
      <c r="DB17" s="162">
        <v>-6.22</v>
      </c>
      <c r="DC17" s="161"/>
      <c r="DD17" s="161"/>
      <c r="DE17" s="161"/>
      <c r="DF17" s="162">
        <v>19.740200000000002</v>
      </c>
      <c r="DG17" s="162">
        <v>-19.995100000000001</v>
      </c>
      <c r="DH17" s="162">
        <v>-3.1951999999999998</v>
      </c>
      <c r="DI17" s="161"/>
      <c r="DJ17" s="162">
        <v>-18.600000000000001</v>
      </c>
      <c r="DK17" s="162">
        <v>-3.7048000000000001</v>
      </c>
      <c r="DL17" s="162">
        <v>-3.9272</v>
      </c>
      <c r="DM17" s="162">
        <v>6.3135000000000003</v>
      </c>
      <c r="DN17" s="162">
        <v>1.6757</v>
      </c>
      <c r="DO17" s="162">
        <v>-3.62</v>
      </c>
      <c r="DP17" s="162">
        <v>-2.76</v>
      </c>
      <c r="DQ17" s="162">
        <v>11.842000000000001</v>
      </c>
      <c r="DR17" s="162">
        <v>-21.238700000000001</v>
      </c>
      <c r="DS17" s="162">
        <v>-12.73</v>
      </c>
      <c r="DT17" s="162">
        <v>-12.91</v>
      </c>
      <c r="DU17" s="162">
        <v>28.52</v>
      </c>
      <c r="DV17" s="162">
        <v>13.01</v>
      </c>
      <c r="DW17" s="162">
        <v>-22.5091</v>
      </c>
      <c r="DX17" s="162">
        <v>-11.0091</v>
      </c>
      <c r="DY17" s="162">
        <v>-38.528700000000001</v>
      </c>
      <c r="DZ17" s="162">
        <v>-38.200000000000003</v>
      </c>
      <c r="EA17" s="162">
        <v>-10.978300000000001</v>
      </c>
      <c r="EB17" s="162">
        <v>-25.422999999999998</v>
      </c>
      <c r="EC17" s="162">
        <v>-31.817699999999999</v>
      </c>
      <c r="ED17" s="162">
        <v>-32.167700000000004</v>
      </c>
      <c r="EE17" s="162">
        <v>-19.305399999999999</v>
      </c>
      <c r="EF17" s="162">
        <v>-22.303899999999999</v>
      </c>
      <c r="EG17" s="162">
        <v>-12.573</v>
      </c>
      <c r="EH17" s="162">
        <v>-85.297499999999999</v>
      </c>
      <c r="EI17" s="162">
        <v>-5.9779</v>
      </c>
      <c r="EJ17" s="161"/>
      <c r="EK17" s="162">
        <v>-9.2611000000000008</v>
      </c>
      <c r="EL17" s="162">
        <v>-8.5236000000000001</v>
      </c>
      <c r="EM17" s="162">
        <v>18.1356</v>
      </c>
      <c r="EN17" s="162">
        <v>-8.2268000000000008</v>
      </c>
      <c r="EO17" s="162">
        <v>-7.6273999999999997</v>
      </c>
      <c r="EP17" s="162">
        <v>-1.028</v>
      </c>
      <c r="EQ17" s="162">
        <v>-25.821999999999999</v>
      </c>
      <c r="ER17" s="162">
        <v>-25.575800000000001</v>
      </c>
      <c r="ES17" s="162">
        <v>3.9836</v>
      </c>
      <c r="ET17" s="162">
        <v>0</v>
      </c>
      <c r="EU17" s="162">
        <v>-8.1300000000000008</v>
      </c>
      <c r="EV17" s="162">
        <v>0.1</v>
      </c>
      <c r="EW17" s="162">
        <v>4.0640999999999998</v>
      </c>
      <c r="EX17" s="162">
        <v>-10.7805</v>
      </c>
      <c r="EY17" s="162">
        <v>-11.129300000000001</v>
      </c>
      <c r="EZ17" s="162">
        <v>-11.208500000000001</v>
      </c>
      <c r="FA17" s="162">
        <v>8.4791000000000007</v>
      </c>
      <c r="FB17" s="162">
        <v>5.5529999999999999</v>
      </c>
      <c r="FC17" s="162">
        <v>-22.681799999999999</v>
      </c>
      <c r="FD17" s="162">
        <v>5.54</v>
      </c>
      <c r="FE17" s="161"/>
      <c r="FF17" s="162">
        <v>5.2984</v>
      </c>
      <c r="FG17" s="162">
        <v>2.5207000000000002</v>
      </c>
      <c r="FH17" s="162">
        <v>0</v>
      </c>
      <c r="FI17" s="161"/>
      <c r="FJ17" s="162">
        <v>12.3918</v>
      </c>
      <c r="FK17" s="162">
        <v>12.3918</v>
      </c>
      <c r="FL17" s="162">
        <v>-23.109000000000002</v>
      </c>
      <c r="FM17" s="162">
        <v>19.270099999999999</v>
      </c>
      <c r="FN17" s="162">
        <v>19.142199999999999</v>
      </c>
      <c r="FO17" s="162">
        <v>-3.8813</v>
      </c>
      <c r="FP17" s="162">
        <v>11.4801</v>
      </c>
      <c r="FQ17" s="162">
        <v>27.462599999999998</v>
      </c>
      <c r="FR17" s="162">
        <v>-20.88</v>
      </c>
      <c r="FS17" s="162">
        <v>-1.1971000000000001</v>
      </c>
      <c r="FT17" s="162">
        <v>0.16689999999999999</v>
      </c>
      <c r="FU17" s="162">
        <v>-0.1</v>
      </c>
      <c r="FV17" s="162">
        <v>0.77</v>
      </c>
      <c r="FW17" s="162">
        <v>-27.517099999999999</v>
      </c>
      <c r="FX17" s="162">
        <v>1.919</v>
      </c>
      <c r="FY17" s="162">
        <v>2.9670000000000001</v>
      </c>
      <c r="FZ17" s="162">
        <v>0.90100000000000002</v>
      </c>
      <c r="GA17" s="162">
        <v>4.2083000000000004</v>
      </c>
      <c r="GB17" s="162">
        <v>18.420000000000002</v>
      </c>
      <c r="GC17" s="162">
        <v>-23.9435</v>
      </c>
      <c r="GD17" s="162">
        <v>-13.9214</v>
      </c>
      <c r="GE17" s="162">
        <v>-1.79</v>
      </c>
      <c r="GF17" s="162">
        <v>19.097000000000001</v>
      </c>
      <c r="GG17" s="161"/>
      <c r="GH17" s="162">
        <v>17.689499999999999</v>
      </c>
      <c r="GI17" s="162">
        <v>-3.1572</v>
      </c>
      <c r="GJ17" s="162">
        <v>-3.2948</v>
      </c>
      <c r="GK17" s="162">
        <v>1.8653</v>
      </c>
      <c r="GL17" s="161"/>
      <c r="GM17" s="161"/>
      <c r="GN17" s="161"/>
      <c r="GO17" s="162">
        <v>-7.7678000000000003</v>
      </c>
      <c r="GP17" s="162">
        <v>2.8025000000000002</v>
      </c>
      <c r="GQ17" s="162">
        <v>-21.085899999999999</v>
      </c>
      <c r="GR17" s="162">
        <v>4.9032999999999998</v>
      </c>
      <c r="GS17" s="162">
        <v>4.1924000000000001</v>
      </c>
      <c r="GT17" s="162">
        <v>88.100700000000003</v>
      </c>
      <c r="GU17" s="162">
        <v>-6.9343000000000004</v>
      </c>
      <c r="GV17" s="162">
        <v>-9.6571999999999996</v>
      </c>
      <c r="GW17" s="162">
        <v>4.2678000000000003</v>
      </c>
      <c r="GX17" s="162">
        <v>2.4137</v>
      </c>
      <c r="GY17" s="162">
        <v>3.7281</v>
      </c>
      <c r="GZ17" s="162">
        <v>3.7574000000000001</v>
      </c>
      <c r="HA17" s="162">
        <v>2</v>
      </c>
      <c r="HB17" s="162">
        <v>-12.275499999999999</v>
      </c>
      <c r="HC17" s="162">
        <v>-11.414300000000001</v>
      </c>
      <c r="HD17" s="162">
        <v>-7.96</v>
      </c>
      <c r="HE17" s="162">
        <v>0</v>
      </c>
      <c r="HF17" s="162">
        <v>44.1663</v>
      </c>
      <c r="HG17" s="162">
        <v>0</v>
      </c>
      <c r="HH17" s="162">
        <v>103.2666</v>
      </c>
      <c r="HI17" s="162">
        <v>-13.688000000000001</v>
      </c>
      <c r="HJ17" s="162">
        <v>39.265500000000003</v>
      </c>
      <c r="HK17" s="162">
        <v>-7.1289999999999996</v>
      </c>
      <c r="HL17" s="161"/>
      <c r="HM17" s="162">
        <v>-12.228899999999999</v>
      </c>
      <c r="HN17" s="162">
        <v>-11.562799999999999</v>
      </c>
      <c r="HO17" s="162">
        <v>20.606999999999999</v>
      </c>
      <c r="HP17" s="161"/>
      <c r="HQ17" s="162">
        <v>-11.512499999999999</v>
      </c>
      <c r="HR17" s="162">
        <v>-10.6995</v>
      </c>
      <c r="HS17" s="162">
        <v>0.99980000000000002</v>
      </c>
      <c r="HT17" s="162">
        <v>0.95899999999999996</v>
      </c>
      <c r="HU17" s="162">
        <v>11.01</v>
      </c>
      <c r="HV17" s="162">
        <v>10.91</v>
      </c>
      <c r="HW17" s="162">
        <v>-29.6</v>
      </c>
      <c r="HX17" s="162">
        <v>-29.5</v>
      </c>
      <c r="HY17" s="162">
        <v>0.38729999999999998</v>
      </c>
      <c r="HZ17" s="162">
        <v>-9.0399999999999991</v>
      </c>
      <c r="IA17" s="162">
        <v>74.623400000000004</v>
      </c>
      <c r="IB17" s="162">
        <v>24.062899999999999</v>
      </c>
      <c r="IC17" s="162">
        <v>23.500800000000002</v>
      </c>
      <c r="ID17" s="162">
        <v>-18.7</v>
      </c>
      <c r="IE17" s="162">
        <v>-44</v>
      </c>
      <c r="IF17" s="162">
        <v>-5</v>
      </c>
      <c r="IG17" s="162">
        <v>-5.5</v>
      </c>
      <c r="IH17" s="161"/>
      <c r="II17" s="162">
        <v>-17.666899999999998</v>
      </c>
      <c r="IJ17" s="162">
        <v>-162.34800000000001</v>
      </c>
      <c r="IK17" s="162">
        <v>-38.934699999999999</v>
      </c>
      <c r="IL17" s="162">
        <v>-216.44309999999999</v>
      </c>
      <c r="IM17" s="162">
        <v>-9.52</v>
      </c>
      <c r="IN17" s="161"/>
      <c r="IO17" s="162">
        <v>85.113399999999999</v>
      </c>
      <c r="IP17" s="162">
        <v>84.110699999999994</v>
      </c>
      <c r="IQ17" s="162">
        <v>96.572299999999998</v>
      </c>
      <c r="IR17" s="162">
        <v>146.47659999999999</v>
      </c>
      <c r="IS17" s="162">
        <v>14.6441</v>
      </c>
      <c r="IT17" s="162">
        <v>-3.6700000000000003E-2</v>
      </c>
      <c r="IU17" s="162">
        <v>-0.80400000000000005</v>
      </c>
      <c r="IV17" s="162">
        <v>12.1919</v>
      </c>
      <c r="IW17" s="162">
        <v>130.21119999999999</v>
      </c>
      <c r="IX17" s="162">
        <v>-250.79060000000001</v>
      </c>
      <c r="IY17" s="162">
        <v>25.1615</v>
      </c>
      <c r="IZ17" s="162">
        <v>-17.791499999999999</v>
      </c>
      <c r="JA17" s="162">
        <v>-0.5847</v>
      </c>
      <c r="JB17" s="161"/>
      <c r="JC17" s="162">
        <v>-10.56</v>
      </c>
      <c r="JD17" s="162">
        <v>-1.218</v>
      </c>
      <c r="JE17" s="162">
        <v>-1.228</v>
      </c>
      <c r="JF17" s="162">
        <v>5.28</v>
      </c>
      <c r="JG17" s="162">
        <v>-1.76</v>
      </c>
      <c r="JH17" s="162">
        <v>-3.633</v>
      </c>
      <c r="JI17" s="162">
        <v>-4.2465999999999999</v>
      </c>
      <c r="JJ17" s="162">
        <v>3.9260999999999999</v>
      </c>
      <c r="JK17" s="162">
        <v>0.88039999999999996</v>
      </c>
      <c r="JL17" s="162">
        <v>-3.2</v>
      </c>
      <c r="JM17" s="162">
        <v>-0.157</v>
      </c>
      <c r="JN17" s="162">
        <v>-0.33100000000000002</v>
      </c>
      <c r="JO17" s="162">
        <v>2.6579000000000002</v>
      </c>
      <c r="JP17" s="162">
        <v>3.0291999999999999</v>
      </c>
      <c r="JQ17" s="162">
        <v>4.3845999999999998</v>
      </c>
      <c r="JR17" s="162">
        <v>2.8445</v>
      </c>
      <c r="JS17" s="162">
        <v>3.7795999999999998</v>
      </c>
      <c r="JT17" s="161"/>
      <c r="JU17" s="162">
        <v>27.9</v>
      </c>
      <c r="JV17" s="162">
        <v>6.0420999999999996</v>
      </c>
      <c r="JW17" s="162">
        <v>-0.06</v>
      </c>
      <c r="JX17" s="161"/>
      <c r="JY17" s="162">
        <v>-9.2417999999999996</v>
      </c>
      <c r="JZ17" s="162">
        <v>-2.1269</v>
      </c>
      <c r="KA17" s="162">
        <v>-22.467400000000001</v>
      </c>
      <c r="KB17" s="162">
        <v>-7.7504</v>
      </c>
      <c r="KC17" s="162">
        <v>-3.9352999999999998</v>
      </c>
      <c r="KD17" s="162">
        <v>-23.114100000000001</v>
      </c>
      <c r="KE17" s="162">
        <v>-3.9247999999999998</v>
      </c>
      <c r="KF17" s="162">
        <v>-20</v>
      </c>
      <c r="KG17" s="162">
        <v>2.1</v>
      </c>
      <c r="KH17" s="162">
        <v>81.268100000000004</v>
      </c>
      <c r="KI17" s="162">
        <v>-164.99510000000001</v>
      </c>
    </row>
    <row r="18" spans="1:295" ht="18" customHeight="1" x14ac:dyDescent="0.3">
      <c r="A18" s="160" t="s">
        <v>62</v>
      </c>
      <c r="B18" s="160" t="s">
        <v>749</v>
      </c>
      <c r="C18" s="164"/>
      <c r="D18" s="165">
        <v>2.4548000000000001</v>
      </c>
      <c r="E18" s="165">
        <v>-7.5242000000000004</v>
      </c>
      <c r="F18" s="165">
        <v>2.6968000000000001</v>
      </c>
      <c r="G18" s="165">
        <v>4.8452000000000002</v>
      </c>
      <c r="H18" s="164"/>
      <c r="I18" s="165">
        <v>9.9347999999999992</v>
      </c>
      <c r="J18" s="164"/>
      <c r="K18" s="165">
        <v>10.1625</v>
      </c>
      <c r="L18" s="165">
        <v>3.4659</v>
      </c>
      <c r="M18" s="164"/>
      <c r="N18" s="165">
        <v>-15.54</v>
      </c>
      <c r="O18" s="165">
        <v>-22</v>
      </c>
      <c r="P18" s="164"/>
      <c r="Q18" s="165">
        <v>0.82799999999999996</v>
      </c>
      <c r="R18" s="165">
        <v>-15.4</v>
      </c>
      <c r="S18" s="165">
        <v>3.6511</v>
      </c>
      <c r="T18" s="165">
        <v>-9.7716999999999992</v>
      </c>
      <c r="U18" s="165">
        <v>3.5872999999999999</v>
      </c>
      <c r="V18" s="165">
        <v>3.4485999999999999</v>
      </c>
      <c r="W18" s="165">
        <v>6.1647999999999996</v>
      </c>
      <c r="X18" s="165">
        <v>2.9030999999999998</v>
      </c>
      <c r="Y18" s="165">
        <v>0.15290000000000001</v>
      </c>
      <c r="Z18" s="165">
        <v>2.2989999999999999</v>
      </c>
      <c r="AA18" s="164"/>
      <c r="AB18" s="165">
        <v>-1.2089000000000001</v>
      </c>
      <c r="AC18" s="165">
        <v>-1.6870000000000001</v>
      </c>
      <c r="AD18" s="165">
        <v>-1.6830000000000001</v>
      </c>
      <c r="AE18" s="165">
        <v>4.5999999999999996</v>
      </c>
      <c r="AF18" s="165">
        <v>-4.4400000000000004</v>
      </c>
      <c r="AG18" s="165">
        <v>-11</v>
      </c>
      <c r="AH18" s="165">
        <v>-2.1349999999999998</v>
      </c>
      <c r="AI18" s="165">
        <v>0.34</v>
      </c>
      <c r="AJ18" s="164"/>
      <c r="AK18" s="165">
        <v>-18.86</v>
      </c>
      <c r="AL18" s="164"/>
      <c r="AM18" s="165">
        <v>-10.14</v>
      </c>
      <c r="AN18" s="165">
        <v>-10.23</v>
      </c>
      <c r="AO18" s="165">
        <v>3.2944</v>
      </c>
      <c r="AP18" s="165">
        <v>2.8904000000000001</v>
      </c>
      <c r="AQ18" s="165">
        <v>17.358599999999999</v>
      </c>
      <c r="AR18" s="165">
        <v>19.646000000000001</v>
      </c>
      <c r="AS18" s="165">
        <v>-11.405900000000001</v>
      </c>
      <c r="AT18" s="165">
        <v>-15.6732</v>
      </c>
      <c r="AU18" s="165">
        <v>-15.5473</v>
      </c>
      <c r="AV18" s="165">
        <v>1.5055000000000001</v>
      </c>
      <c r="AW18" s="165">
        <v>1.738</v>
      </c>
      <c r="AX18" s="165">
        <v>-12.0563</v>
      </c>
      <c r="AY18" s="165">
        <v>-10.3148</v>
      </c>
      <c r="AZ18" s="165">
        <v>14.8588</v>
      </c>
      <c r="BA18" s="165">
        <v>15.8185</v>
      </c>
      <c r="BB18" s="165">
        <v>-8.0290999999999997</v>
      </c>
      <c r="BC18" s="165">
        <v>12.2925</v>
      </c>
      <c r="BD18" s="165">
        <v>-5.2</v>
      </c>
      <c r="BE18" s="165">
        <v>-5.2</v>
      </c>
      <c r="BF18" s="165">
        <v>-23.207899999999999</v>
      </c>
      <c r="BG18" s="165">
        <v>-23.287700000000001</v>
      </c>
      <c r="BH18" s="165">
        <v>-2.4161000000000001</v>
      </c>
      <c r="BI18" s="164"/>
      <c r="BJ18" s="165">
        <v>-1.3207</v>
      </c>
      <c r="BK18" s="165">
        <v>1.1682999999999999</v>
      </c>
      <c r="BL18" s="164"/>
      <c r="BM18" s="165">
        <v>-9.0499999999999997E-2</v>
      </c>
      <c r="BN18" s="165">
        <v>-130.16139999999999</v>
      </c>
      <c r="BO18" s="165">
        <v>43.000599999999999</v>
      </c>
      <c r="BP18" s="165">
        <v>42.97</v>
      </c>
      <c r="BQ18" s="165">
        <v>-15.5982</v>
      </c>
      <c r="BR18" s="165">
        <v>-175.3151</v>
      </c>
      <c r="BS18" s="164"/>
      <c r="BT18" s="164"/>
      <c r="BU18" s="164"/>
      <c r="BV18" s="165">
        <v>7.7042000000000002</v>
      </c>
      <c r="BW18" s="165">
        <v>8.14</v>
      </c>
      <c r="BX18" s="165">
        <v>4.4800000000000004</v>
      </c>
      <c r="BY18" s="165">
        <v>-14.73</v>
      </c>
      <c r="BZ18" s="165">
        <v>0.94</v>
      </c>
      <c r="CA18" s="165">
        <v>-24.51</v>
      </c>
      <c r="CB18" s="165">
        <v>-24.376000000000001</v>
      </c>
      <c r="CC18" s="165">
        <v>24.665900000000001</v>
      </c>
      <c r="CD18" s="165">
        <v>23.491499999999998</v>
      </c>
      <c r="CE18" s="165">
        <v>-7.7141000000000002</v>
      </c>
      <c r="CF18" s="165">
        <v>3.44E-2</v>
      </c>
      <c r="CG18" s="165">
        <v>-3.39E-2</v>
      </c>
      <c r="CH18" s="165">
        <v>-0.47139999999999999</v>
      </c>
      <c r="CI18" s="164"/>
      <c r="CJ18" s="164"/>
      <c r="CK18" s="164"/>
      <c r="CL18" s="165">
        <v>-28</v>
      </c>
      <c r="CM18" s="165">
        <v>-26.5</v>
      </c>
      <c r="CN18" s="165">
        <v>-1.58</v>
      </c>
      <c r="CO18" s="165">
        <v>12.035299999999999</v>
      </c>
      <c r="CP18" s="165">
        <v>12.2936</v>
      </c>
      <c r="CQ18" s="165">
        <v>10.7117</v>
      </c>
      <c r="CR18" s="165">
        <v>59.727899999999998</v>
      </c>
      <c r="CS18" s="165">
        <v>59.290999999999997</v>
      </c>
      <c r="CT18" s="165">
        <v>-27.315100000000001</v>
      </c>
      <c r="CU18" s="165">
        <v>-34.438800000000001</v>
      </c>
      <c r="CV18" s="165">
        <v>-28.276900000000001</v>
      </c>
      <c r="CW18" s="165">
        <v>1.9618</v>
      </c>
      <c r="CX18" s="165">
        <v>26.22</v>
      </c>
      <c r="CY18" s="165">
        <v>9.1</v>
      </c>
      <c r="CZ18" s="165">
        <v>14.067399999999999</v>
      </c>
      <c r="DA18" s="165">
        <v>13.9679</v>
      </c>
      <c r="DB18" s="165">
        <v>-6.36</v>
      </c>
      <c r="DC18" s="164"/>
      <c r="DD18" s="164"/>
      <c r="DE18" s="164"/>
      <c r="DF18" s="165">
        <v>20.849599999999999</v>
      </c>
      <c r="DG18" s="165">
        <v>-19.762499999999999</v>
      </c>
      <c r="DH18" s="165">
        <v>-3.2050999999999998</v>
      </c>
      <c r="DI18" s="164"/>
      <c r="DJ18" s="164"/>
      <c r="DK18" s="165">
        <v>-3.7035999999999998</v>
      </c>
      <c r="DL18" s="165">
        <v>-3.7402000000000002</v>
      </c>
      <c r="DM18" s="165">
        <v>6.6289999999999996</v>
      </c>
      <c r="DN18" s="165">
        <v>1.6757</v>
      </c>
      <c r="DO18" s="165">
        <v>-3.48</v>
      </c>
      <c r="DP18" s="165">
        <v>-2.89</v>
      </c>
      <c r="DQ18" s="165">
        <v>9.9354999999999993</v>
      </c>
      <c r="DR18" s="165">
        <v>-22.971299999999999</v>
      </c>
      <c r="DS18" s="165">
        <v>-12.41</v>
      </c>
      <c r="DT18" s="165">
        <v>-12.52</v>
      </c>
      <c r="DU18" s="165">
        <v>27.94</v>
      </c>
      <c r="DV18" s="165">
        <v>13.03</v>
      </c>
      <c r="DW18" s="165">
        <v>-22.5091</v>
      </c>
      <c r="DX18" s="165">
        <v>-11.3727</v>
      </c>
      <c r="DY18" s="165">
        <v>-38.825400000000002</v>
      </c>
      <c r="DZ18" s="165">
        <v>-38.863599999999998</v>
      </c>
      <c r="EA18" s="165">
        <v>-9.9225999999999992</v>
      </c>
      <c r="EB18" s="165">
        <v>-25.1341</v>
      </c>
      <c r="EC18" s="165">
        <v>-32.066499999999998</v>
      </c>
      <c r="ED18" s="165">
        <v>-32.0045</v>
      </c>
      <c r="EE18" s="165">
        <v>-15.379</v>
      </c>
      <c r="EF18" s="165">
        <v>-19.4131</v>
      </c>
      <c r="EG18" s="165">
        <v>-11.851000000000001</v>
      </c>
      <c r="EH18" s="165">
        <v>-83.157600000000002</v>
      </c>
      <c r="EI18" s="165">
        <v>-7.0129999999999999</v>
      </c>
      <c r="EJ18" s="164"/>
      <c r="EK18" s="165">
        <v>-9.3938000000000006</v>
      </c>
      <c r="EL18" s="165">
        <v>-8.4219000000000008</v>
      </c>
      <c r="EM18" s="165">
        <v>14.574</v>
      </c>
      <c r="EN18" s="165">
        <v>-8.3164999999999996</v>
      </c>
      <c r="EO18" s="165">
        <v>-8.1511999999999993</v>
      </c>
      <c r="EP18" s="165">
        <v>23.056000000000001</v>
      </c>
      <c r="EQ18" s="165">
        <v>-28.2804</v>
      </c>
      <c r="ER18" s="165">
        <v>-28.1099</v>
      </c>
      <c r="ES18" s="165">
        <v>-0.1032</v>
      </c>
      <c r="ET18" s="165">
        <v>-11.86</v>
      </c>
      <c r="EU18" s="165">
        <v>-12.39</v>
      </c>
      <c r="EV18" s="165">
        <v>0</v>
      </c>
      <c r="EW18" s="165">
        <v>3.9885000000000002</v>
      </c>
      <c r="EX18" s="165">
        <v>-10.5532</v>
      </c>
      <c r="EY18" s="165">
        <v>-10.2197</v>
      </c>
      <c r="EZ18" s="165">
        <v>-10.1958</v>
      </c>
      <c r="FA18" s="165">
        <v>9.1770999999999994</v>
      </c>
      <c r="FB18" s="165">
        <v>1.4244000000000001</v>
      </c>
      <c r="FC18" s="165">
        <v>-18.251999999999999</v>
      </c>
      <c r="FD18" s="165">
        <v>4.9713000000000003</v>
      </c>
      <c r="FE18" s="164"/>
      <c r="FF18" s="165">
        <v>4.5932000000000004</v>
      </c>
      <c r="FG18" s="165">
        <v>2.4826999999999999</v>
      </c>
      <c r="FH18" s="165">
        <v>0</v>
      </c>
      <c r="FI18" s="165">
        <v>0</v>
      </c>
      <c r="FJ18" s="165">
        <v>10.2148</v>
      </c>
      <c r="FK18" s="165">
        <v>11.387</v>
      </c>
      <c r="FL18" s="165">
        <v>-21.769300000000001</v>
      </c>
      <c r="FM18" s="165">
        <v>19.908100000000001</v>
      </c>
      <c r="FN18" s="165">
        <v>19.788499999999999</v>
      </c>
      <c r="FO18" s="165">
        <v>-4.7973999999999997</v>
      </c>
      <c r="FP18" s="165">
        <v>9.3123000000000005</v>
      </c>
      <c r="FQ18" s="165">
        <v>27.8874</v>
      </c>
      <c r="FR18" s="165">
        <v>-21.34</v>
      </c>
      <c r="FS18" s="165">
        <v>-1.2061999999999999</v>
      </c>
      <c r="FT18" s="165">
        <v>0.16589999999999999</v>
      </c>
      <c r="FU18" s="165">
        <v>0.36</v>
      </c>
      <c r="FV18" s="165">
        <v>0.71</v>
      </c>
      <c r="FW18" s="165">
        <v>-27.455100000000002</v>
      </c>
      <c r="FX18" s="164"/>
      <c r="FY18" s="165">
        <v>3.036</v>
      </c>
      <c r="FZ18" s="165">
        <v>1.0169999999999999</v>
      </c>
      <c r="GA18" s="164"/>
      <c r="GB18" s="165">
        <v>18.03</v>
      </c>
      <c r="GC18" s="165">
        <v>-23.2151</v>
      </c>
      <c r="GD18" s="165">
        <v>-12.894500000000001</v>
      </c>
      <c r="GE18" s="165">
        <v>-1.88</v>
      </c>
      <c r="GF18" s="165">
        <v>18.364000000000001</v>
      </c>
      <c r="GG18" s="164"/>
      <c r="GH18" s="165">
        <v>17.607500000000002</v>
      </c>
      <c r="GI18" s="165">
        <v>-3.2050000000000001</v>
      </c>
      <c r="GJ18" s="165">
        <v>-3.3698999999999999</v>
      </c>
      <c r="GK18" s="165">
        <v>1.8917999999999999</v>
      </c>
      <c r="GL18" s="164"/>
      <c r="GM18" s="164"/>
      <c r="GN18" s="164"/>
      <c r="GO18" s="165">
        <v>-6.7058999999999997</v>
      </c>
      <c r="GP18" s="165">
        <v>2.5552000000000001</v>
      </c>
      <c r="GQ18" s="165">
        <v>-21.077000000000002</v>
      </c>
      <c r="GR18" s="165">
        <v>6.1201999999999996</v>
      </c>
      <c r="GS18" s="165">
        <v>6.5603999999999996</v>
      </c>
      <c r="GT18" s="165">
        <v>91.881</v>
      </c>
      <c r="GU18" s="165">
        <v>-6.8693</v>
      </c>
      <c r="GV18" s="165">
        <v>-9.3657000000000004</v>
      </c>
      <c r="GW18" s="165">
        <v>4.4560000000000004</v>
      </c>
      <c r="GX18" s="165">
        <v>2.8073999999999999</v>
      </c>
      <c r="GY18" s="165">
        <v>3.7949999999999999</v>
      </c>
      <c r="GZ18" s="165">
        <v>3.7179000000000002</v>
      </c>
      <c r="HA18" s="165">
        <v>2.2214</v>
      </c>
      <c r="HB18" s="165">
        <v>-12.7212</v>
      </c>
      <c r="HC18" s="165">
        <v>-10.995100000000001</v>
      </c>
      <c r="HD18" s="165">
        <v>-8.8000000000000007</v>
      </c>
      <c r="HE18" s="165">
        <v>0</v>
      </c>
      <c r="HF18" s="165">
        <v>44.640099999999997</v>
      </c>
      <c r="HG18" s="165">
        <v>-5.1791999999999998</v>
      </c>
      <c r="HH18" s="165">
        <v>101.55719999999999</v>
      </c>
      <c r="HI18" s="165">
        <v>-14.423</v>
      </c>
      <c r="HJ18" s="165">
        <v>36.826599999999999</v>
      </c>
      <c r="HK18" s="165">
        <v>-7.1147999999999998</v>
      </c>
      <c r="HL18" s="164"/>
      <c r="HM18" s="165">
        <v>0</v>
      </c>
      <c r="HN18" s="165">
        <v>0</v>
      </c>
      <c r="HO18" s="164"/>
      <c r="HP18" s="165">
        <v>20.167999999999999</v>
      </c>
      <c r="HQ18" s="165">
        <v>-11.276300000000001</v>
      </c>
      <c r="HR18" s="165">
        <v>-10.748900000000001</v>
      </c>
      <c r="HS18" s="165">
        <v>0.54800000000000004</v>
      </c>
      <c r="HT18" s="165">
        <v>0.53490000000000004</v>
      </c>
      <c r="HU18" s="165">
        <v>12.56</v>
      </c>
      <c r="HV18" s="165">
        <v>12.43</v>
      </c>
      <c r="HW18" s="165">
        <v>-29.2</v>
      </c>
      <c r="HX18" s="165">
        <v>-29.2</v>
      </c>
      <c r="HY18" s="165">
        <v>0.51</v>
      </c>
      <c r="HZ18" s="165">
        <v>-8.7200000000000006</v>
      </c>
      <c r="IA18" s="165">
        <v>76.781499999999994</v>
      </c>
      <c r="IB18" s="165">
        <v>24.475200000000001</v>
      </c>
      <c r="IC18" s="165">
        <v>24.286799999999999</v>
      </c>
      <c r="ID18" s="165">
        <v>-18.2</v>
      </c>
      <c r="IE18" s="165">
        <v>-41</v>
      </c>
      <c r="IF18" s="165">
        <v>-5</v>
      </c>
      <c r="IG18" s="165">
        <v>-5.8</v>
      </c>
      <c r="IH18" s="165">
        <v>-17.833200000000001</v>
      </c>
      <c r="II18" s="165">
        <v>-17.647200000000002</v>
      </c>
      <c r="IJ18" s="165">
        <v>-165.52930000000001</v>
      </c>
      <c r="IK18" s="165">
        <v>-39.851500000000001</v>
      </c>
      <c r="IL18" s="165">
        <v>-216.71899999999999</v>
      </c>
      <c r="IM18" s="165">
        <v>-7.7668999999999997</v>
      </c>
      <c r="IN18" s="164"/>
      <c r="IO18" s="165">
        <v>84.814099999999996</v>
      </c>
      <c r="IP18" s="165">
        <v>83.525199999999998</v>
      </c>
      <c r="IQ18" s="165">
        <v>99.279499999999999</v>
      </c>
      <c r="IR18" s="165">
        <v>143.71879999999999</v>
      </c>
      <c r="IS18" s="165">
        <v>14.2119</v>
      </c>
      <c r="IT18" s="165">
        <v>-0.78739999999999999</v>
      </c>
      <c r="IU18" s="165">
        <v>-1.6206</v>
      </c>
      <c r="IV18" s="165">
        <v>11.7372</v>
      </c>
      <c r="IW18" s="165">
        <v>129.04689999999999</v>
      </c>
      <c r="IX18" s="165">
        <v>-247.07239999999999</v>
      </c>
      <c r="IY18" s="165">
        <v>23.007999999999999</v>
      </c>
      <c r="IZ18" s="165">
        <v>-15.4694</v>
      </c>
      <c r="JA18" s="165">
        <v>-0.56030000000000002</v>
      </c>
      <c r="JB18" s="164"/>
      <c r="JC18" s="165">
        <v>-9.76</v>
      </c>
      <c r="JD18" s="165">
        <v>-1.157</v>
      </c>
      <c r="JE18" s="165">
        <v>-1.1679999999999999</v>
      </c>
      <c r="JF18" s="165">
        <v>4.4000000000000004</v>
      </c>
      <c r="JG18" s="165">
        <v>-2</v>
      </c>
      <c r="JH18" s="165">
        <v>-3.3712</v>
      </c>
      <c r="JI18" s="165">
        <v>-4.6280999999999999</v>
      </c>
      <c r="JJ18" s="165">
        <v>2.7543000000000002</v>
      </c>
      <c r="JK18" s="165">
        <v>2.6078000000000001</v>
      </c>
      <c r="JL18" s="165">
        <v>-3</v>
      </c>
      <c r="JM18" s="165">
        <v>-2.1890000000000001</v>
      </c>
      <c r="JN18" s="165">
        <v>-1.93</v>
      </c>
      <c r="JO18" s="164"/>
      <c r="JP18" s="164"/>
      <c r="JQ18" s="165">
        <v>5.89</v>
      </c>
      <c r="JR18" s="165">
        <v>4.8627000000000002</v>
      </c>
      <c r="JS18" s="165">
        <v>3.8264</v>
      </c>
      <c r="JT18" s="164"/>
      <c r="JU18" s="165">
        <v>25.4</v>
      </c>
      <c r="JV18" s="165">
        <v>6.1586999999999996</v>
      </c>
      <c r="JW18" s="165">
        <v>-0.02</v>
      </c>
      <c r="JX18" s="164"/>
      <c r="JY18" s="165">
        <v>-9.8918999999999997</v>
      </c>
      <c r="JZ18" s="165">
        <v>-1.9626999999999999</v>
      </c>
      <c r="KA18" s="165">
        <v>-22.357700000000001</v>
      </c>
      <c r="KB18" s="165">
        <v>-8.0559999999999992</v>
      </c>
      <c r="KC18" s="165">
        <v>-4.0697000000000001</v>
      </c>
      <c r="KD18" s="165">
        <v>-22.284300000000002</v>
      </c>
      <c r="KE18" s="165">
        <v>-4.0084</v>
      </c>
      <c r="KF18" s="165">
        <v>-17.600000000000001</v>
      </c>
      <c r="KG18" s="165">
        <v>0.5</v>
      </c>
      <c r="KH18" s="165">
        <v>81.092200000000005</v>
      </c>
      <c r="KI18" s="165">
        <v>-163.56569999999999</v>
      </c>
    </row>
    <row r="19" spans="1:295" ht="18" customHeight="1" x14ac:dyDescent="0.3">
      <c r="A19" s="160" t="s">
        <v>62</v>
      </c>
      <c r="B19" s="160" t="s">
        <v>750</v>
      </c>
      <c r="C19" s="164"/>
      <c r="D19" s="165">
        <v>2.4493</v>
      </c>
      <c r="E19" s="164"/>
      <c r="F19" s="165">
        <v>2.7275</v>
      </c>
      <c r="G19" s="165">
        <v>4.8479000000000001</v>
      </c>
      <c r="H19" s="164"/>
      <c r="I19" s="165">
        <v>10.537000000000001</v>
      </c>
      <c r="J19" s="164"/>
      <c r="K19" s="165">
        <v>10.219799999999999</v>
      </c>
      <c r="L19" s="165">
        <v>3.6528999999999998</v>
      </c>
      <c r="M19" s="164"/>
      <c r="N19" s="165">
        <v>-15.54</v>
      </c>
      <c r="O19" s="165">
        <v>-24.2</v>
      </c>
      <c r="P19" s="164"/>
      <c r="Q19" s="165">
        <v>0.82799999999999996</v>
      </c>
      <c r="R19" s="165">
        <v>-15.4</v>
      </c>
      <c r="S19" s="165">
        <v>3.7854000000000001</v>
      </c>
      <c r="T19" s="165">
        <v>-9.7167999999999992</v>
      </c>
      <c r="U19" s="165">
        <v>3.8614999999999999</v>
      </c>
      <c r="V19" s="165">
        <v>3.7675000000000001</v>
      </c>
      <c r="W19" s="165">
        <v>6.8628</v>
      </c>
      <c r="X19" s="165">
        <v>3.3426</v>
      </c>
      <c r="Y19" s="165">
        <v>0.1837</v>
      </c>
      <c r="Z19" s="165">
        <v>2.395</v>
      </c>
      <c r="AA19" s="164"/>
      <c r="AB19" s="165">
        <v>-1.2222999999999999</v>
      </c>
      <c r="AC19" s="165">
        <v>-1.649</v>
      </c>
      <c r="AD19" s="165">
        <v>-1.62</v>
      </c>
      <c r="AE19" s="165">
        <v>4.976</v>
      </c>
      <c r="AF19" s="165">
        <v>-4.4400000000000004</v>
      </c>
      <c r="AG19" s="165">
        <v>-11</v>
      </c>
      <c r="AH19" s="165">
        <v>-1.7430000000000001</v>
      </c>
      <c r="AI19" s="165">
        <v>0.35</v>
      </c>
      <c r="AJ19" s="164"/>
      <c r="AK19" s="165">
        <v>-18.72</v>
      </c>
      <c r="AL19" s="164"/>
      <c r="AM19" s="165">
        <v>-10.14</v>
      </c>
      <c r="AN19" s="165">
        <v>-10.1</v>
      </c>
      <c r="AO19" s="165">
        <v>3.0552999999999999</v>
      </c>
      <c r="AP19" s="165">
        <v>2.9771000000000001</v>
      </c>
      <c r="AQ19" s="165">
        <v>25.005199999999999</v>
      </c>
      <c r="AR19" s="164"/>
      <c r="AS19" s="165">
        <v>-11.9125</v>
      </c>
      <c r="AT19" s="165">
        <v>-15.8072</v>
      </c>
      <c r="AU19" s="165">
        <v>-15.195</v>
      </c>
      <c r="AV19" s="165">
        <v>1.4509000000000001</v>
      </c>
      <c r="AW19" s="165">
        <v>1.5663</v>
      </c>
      <c r="AX19" s="165">
        <v>-12.994</v>
      </c>
      <c r="AY19" s="165">
        <v>-10.716699999999999</v>
      </c>
      <c r="AZ19" s="165">
        <v>14.628</v>
      </c>
      <c r="BA19" s="165">
        <v>15.886699999999999</v>
      </c>
      <c r="BB19" s="165">
        <v>-6.1944999999999997</v>
      </c>
      <c r="BC19" s="165">
        <v>12.266500000000001</v>
      </c>
      <c r="BD19" s="165">
        <v>-4.9000000000000004</v>
      </c>
      <c r="BE19" s="165">
        <v>-5</v>
      </c>
      <c r="BF19" s="165">
        <v>-23.078299999999999</v>
      </c>
      <c r="BG19" s="165">
        <v>-22.477799999999998</v>
      </c>
      <c r="BH19" s="165">
        <v>-2.4</v>
      </c>
      <c r="BI19" s="164"/>
      <c r="BJ19" s="165">
        <v>-1.1623000000000001</v>
      </c>
      <c r="BK19" s="165">
        <v>1.0595000000000001</v>
      </c>
      <c r="BL19" s="164"/>
      <c r="BM19" s="165">
        <v>-9.5600000000000004E-2</v>
      </c>
      <c r="BN19" s="165">
        <v>-128.02510000000001</v>
      </c>
      <c r="BO19" s="165">
        <v>42.695399999999999</v>
      </c>
      <c r="BP19" s="165">
        <v>43.122599999999998</v>
      </c>
      <c r="BQ19" s="165">
        <v>-19.856300000000001</v>
      </c>
      <c r="BR19" s="165">
        <v>-171.7534</v>
      </c>
      <c r="BS19" s="164"/>
      <c r="BT19" s="164"/>
      <c r="BU19" s="164"/>
      <c r="BV19" s="164"/>
      <c r="BW19" s="165">
        <v>8.51</v>
      </c>
      <c r="BX19" s="165">
        <v>4.76</v>
      </c>
      <c r="BY19" s="165">
        <v>-14.36</v>
      </c>
      <c r="BZ19" s="165">
        <v>1.48</v>
      </c>
      <c r="CA19" s="165">
        <v>-24.643899999999999</v>
      </c>
      <c r="CB19" s="165">
        <v>-24.51</v>
      </c>
      <c r="CC19" s="165">
        <v>24.299499999999998</v>
      </c>
      <c r="CD19" s="165">
        <v>23.215699999999998</v>
      </c>
      <c r="CE19" s="165">
        <v>-6.6585999999999999</v>
      </c>
      <c r="CF19" s="165">
        <v>4.8399999999999999E-2</v>
      </c>
      <c r="CG19" s="165">
        <v>-3.1800000000000002E-2</v>
      </c>
      <c r="CH19" s="165">
        <v>-0.89059999999999995</v>
      </c>
      <c r="CI19" s="164"/>
      <c r="CJ19" s="164"/>
      <c r="CK19" s="164"/>
      <c r="CL19" s="165">
        <v>-28.2</v>
      </c>
      <c r="CM19" s="165">
        <v>-26.6</v>
      </c>
      <c r="CN19" s="165">
        <v>-1.73</v>
      </c>
      <c r="CO19" s="165">
        <v>12.4435</v>
      </c>
      <c r="CP19" s="165">
        <v>12.9328</v>
      </c>
      <c r="CQ19" s="165">
        <v>11.5244</v>
      </c>
      <c r="CR19" s="165">
        <v>58.542200000000001</v>
      </c>
      <c r="CS19" s="165">
        <v>58.703400000000002</v>
      </c>
      <c r="CT19" s="165">
        <v>-26.625</v>
      </c>
      <c r="CU19" s="165">
        <v>-34.744399999999999</v>
      </c>
      <c r="CV19" s="165">
        <v>-26.896000000000001</v>
      </c>
      <c r="CW19" s="165">
        <v>2.0491999999999999</v>
      </c>
      <c r="CX19" s="165">
        <v>22.09</v>
      </c>
      <c r="CY19" s="165">
        <v>7.8</v>
      </c>
      <c r="CZ19" s="165">
        <v>14.692399999999999</v>
      </c>
      <c r="DA19" s="165">
        <v>14.456200000000001</v>
      </c>
      <c r="DB19" s="165">
        <v>-6.67</v>
      </c>
      <c r="DC19" s="164"/>
      <c r="DD19" s="164"/>
      <c r="DE19" s="164"/>
      <c r="DF19" s="165">
        <v>19.206099999999999</v>
      </c>
      <c r="DG19" s="165">
        <v>-20.174399999999999</v>
      </c>
      <c r="DH19" s="165">
        <v>-3.4375</v>
      </c>
      <c r="DI19" s="164"/>
      <c r="DJ19" s="164"/>
      <c r="DK19" s="165">
        <v>-3.4142999999999999</v>
      </c>
      <c r="DL19" s="165">
        <v>-3.3660999999999999</v>
      </c>
      <c r="DM19" s="165">
        <v>6.9443999999999999</v>
      </c>
      <c r="DN19" s="165">
        <v>2.2324000000000002</v>
      </c>
      <c r="DO19" s="165">
        <v>-3.19</v>
      </c>
      <c r="DP19" s="165">
        <v>-3.01</v>
      </c>
      <c r="DQ19" s="165">
        <v>10.028499999999999</v>
      </c>
      <c r="DR19" s="165">
        <v>-20.391200000000001</v>
      </c>
      <c r="DS19" s="165">
        <v>-12.83</v>
      </c>
      <c r="DT19" s="165">
        <v>-13.04</v>
      </c>
      <c r="DU19" s="165">
        <v>29.83</v>
      </c>
      <c r="DV19" s="165">
        <v>14.32</v>
      </c>
      <c r="DW19" s="165">
        <v>-21.854500000000002</v>
      </c>
      <c r="DX19" s="165">
        <v>-11.2364</v>
      </c>
      <c r="DY19" s="165">
        <v>-39.349800000000002</v>
      </c>
      <c r="DZ19" s="165">
        <v>-38.1</v>
      </c>
      <c r="EA19" s="165">
        <v>-9.8351000000000006</v>
      </c>
      <c r="EB19" s="165">
        <v>-23.716100000000001</v>
      </c>
      <c r="EC19" s="165">
        <v>-30.270600000000002</v>
      </c>
      <c r="ED19" s="165">
        <v>-29.916899999999998</v>
      </c>
      <c r="EE19" s="165">
        <v>-15.4985</v>
      </c>
      <c r="EF19" s="165">
        <v>-19.877199999999998</v>
      </c>
      <c r="EG19" s="165">
        <v>-12.077</v>
      </c>
      <c r="EH19" s="165">
        <v>-79.046499999999995</v>
      </c>
      <c r="EI19" s="165">
        <v>-11.2925</v>
      </c>
      <c r="EJ19" s="164"/>
      <c r="EK19" s="165">
        <v>-9.9582999999999995</v>
      </c>
      <c r="EL19" s="165">
        <v>-8.7516999999999996</v>
      </c>
      <c r="EM19" s="165">
        <v>13.6541</v>
      </c>
      <c r="EN19" s="165">
        <v>-5.8727</v>
      </c>
      <c r="EO19" s="165">
        <v>-4.8728999999999996</v>
      </c>
      <c r="EP19" s="165">
        <v>4.1120000000000001</v>
      </c>
      <c r="EQ19" s="165">
        <v>-25.337800000000001</v>
      </c>
      <c r="ER19" s="165">
        <v>-25.028500000000001</v>
      </c>
      <c r="ES19" s="165">
        <v>0.95930000000000004</v>
      </c>
      <c r="ET19" s="165">
        <v>6.41</v>
      </c>
      <c r="EU19" s="165">
        <v>-12.02</v>
      </c>
      <c r="EV19" s="165">
        <v>3</v>
      </c>
      <c r="EW19" s="165">
        <v>4.2710999999999997</v>
      </c>
      <c r="EX19" s="165">
        <v>-6.5621999999999998</v>
      </c>
      <c r="EY19" s="165">
        <v>-11.6059</v>
      </c>
      <c r="EZ19" s="165">
        <v>-11.6165</v>
      </c>
      <c r="FA19" s="165">
        <v>9.4675999999999991</v>
      </c>
      <c r="FB19" s="165">
        <v>4.2691999999999997</v>
      </c>
      <c r="FC19" s="165">
        <v>-22.798100000000002</v>
      </c>
      <c r="FD19" s="165">
        <v>5.7817999999999996</v>
      </c>
      <c r="FE19" s="164"/>
      <c r="FF19" s="165">
        <v>5.4573</v>
      </c>
      <c r="FG19" s="165">
        <v>0</v>
      </c>
      <c r="FH19" s="165">
        <v>2.5240999999999998</v>
      </c>
      <c r="FI19" s="165">
        <v>0</v>
      </c>
      <c r="FJ19" s="165">
        <v>11.2196</v>
      </c>
      <c r="FK19" s="165">
        <v>11.554500000000001</v>
      </c>
      <c r="FL19" s="165">
        <v>-21.769300000000001</v>
      </c>
      <c r="FM19" s="165">
        <v>18.976900000000001</v>
      </c>
      <c r="FN19" s="165">
        <v>19.163</v>
      </c>
      <c r="FO19" s="165">
        <v>-4.6205999999999996</v>
      </c>
      <c r="FP19" s="165">
        <v>9.2443000000000008</v>
      </c>
      <c r="FQ19" s="165">
        <v>27.609100000000002</v>
      </c>
      <c r="FR19" s="165">
        <v>-21.27</v>
      </c>
      <c r="FS19" s="165">
        <v>-1.5247999999999999</v>
      </c>
      <c r="FT19" s="165">
        <v>0.1641</v>
      </c>
      <c r="FU19" s="165">
        <v>0.92</v>
      </c>
      <c r="FV19" s="165">
        <v>0.31</v>
      </c>
      <c r="FW19" s="165">
        <v>-26.6904</v>
      </c>
      <c r="FX19" s="164"/>
      <c r="FY19" s="165">
        <v>2.9790000000000001</v>
      </c>
      <c r="FZ19" s="165">
        <v>1.1279999999999999</v>
      </c>
      <c r="GA19" s="164"/>
      <c r="GB19" s="165">
        <v>18.12</v>
      </c>
      <c r="GC19" s="165">
        <v>-23.236999999999998</v>
      </c>
      <c r="GD19" s="165">
        <v>-12.968999999999999</v>
      </c>
      <c r="GE19" s="164"/>
      <c r="GF19" s="165">
        <v>18.208100000000002</v>
      </c>
      <c r="GG19" s="164"/>
      <c r="GH19" s="165">
        <v>17.568300000000001</v>
      </c>
      <c r="GI19" s="165">
        <v>-3.3182</v>
      </c>
      <c r="GJ19" s="165">
        <v>-3.5375000000000001</v>
      </c>
      <c r="GK19" s="165">
        <v>1.8971</v>
      </c>
      <c r="GL19" s="164"/>
      <c r="GM19" s="164"/>
      <c r="GN19" s="165">
        <v>-10.904999999999999</v>
      </c>
      <c r="GO19" s="165">
        <v>-8.6440000000000001</v>
      </c>
      <c r="GP19" s="165">
        <v>2.3431999999999999</v>
      </c>
      <c r="GQ19" s="165">
        <v>-20.8386</v>
      </c>
      <c r="GR19" s="165">
        <v>5.1092000000000004</v>
      </c>
      <c r="GS19" s="165">
        <v>5.6063000000000001</v>
      </c>
      <c r="GT19" s="165">
        <v>91.293000000000006</v>
      </c>
      <c r="GU19" s="165">
        <v>-6.8728999999999996</v>
      </c>
      <c r="GV19" s="165">
        <v>-9.1224000000000007</v>
      </c>
      <c r="GW19" s="165">
        <v>4.1332000000000004</v>
      </c>
      <c r="GX19" s="165">
        <v>2.9767000000000001</v>
      </c>
      <c r="GY19" s="165">
        <v>3.9121999999999999</v>
      </c>
      <c r="GZ19" s="165">
        <v>3.8839999999999999</v>
      </c>
      <c r="HA19" s="165">
        <v>2.5310999999999999</v>
      </c>
      <c r="HB19" s="165">
        <v>-15.121499999999999</v>
      </c>
      <c r="HC19" s="165">
        <v>-13.9825</v>
      </c>
      <c r="HD19" s="165">
        <v>-9.64</v>
      </c>
      <c r="HE19" s="165">
        <v>3.8384</v>
      </c>
      <c r="HF19" s="165">
        <v>47.168900000000001</v>
      </c>
      <c r="HG19" s="165">
        <v>-5.1768000000000001</v>
      </c>
      <c r="HH19" s="165">
        <v>99.7577</v>
      </c>
      <c r="HI19" s="165">
        <v>-18.5945</v>
      </c>
      <c r="HJ19" s="165">
        <v>33.441899999999997</v>
      </c>
      <c r="HK19" s="165">
        <v>-5.7933000000000003</v>
      </c>
      <c r="HL19" s="164"/>
      <c r="HM19" s="165">
        <v>0</v>
      </c>
      <c r="HN19" s="165">
        <v>0</v>
      </c>
      <c r="HO19" s="164"/>
      <c r="HP19" s="164"/>
      <c r="HQ19" s="165">
        <v>-10.825799999999999</v>
      </c>
      <c r="HR19" s="165">
        <v>-10.26</v>
      </c>
      <c r="HS19" s="165">
        <v>0.67569999999999997</v>
      </c>
      <c r="HT19" s="165">
        <v>0.57040000000000002</v>
      </c>
      <c r="HU19" s="165">
        <v>11.48</v>
      </c>
      <c r="HV19" s="165">
        <v>11.09</v>
      </c>
      <c r="HW19" s="165">
        <v>-25.2</v>
      </c>
      <c r="HX19" s="165">
        <v>-25.5</v>
      </c>
      <c r="HY19" s="165">
        <v>0.31769999999999998</v>
      </c>
      <c r="HZ19" s="165">
        <v>-10.96</v>
      </c>
      <c r="IA19" s="165">
        <v>68.499099999999999</v>
      </c>
      <c r="IB19" s="165">
        <v>23.530799999999999</v>
      </c>
      <c r="IC19" s="165">
        <v>23.6113</v>
      </c>
      <c r="ID19" s="165">
        <v>-18.2</v>
      </c>
      <c r="IE19" s="165">
        <v>-36.299999999999997</v>
      </c>
      <c r="IF19" s="165">
        <v>-4.5999999999999996</v>
      </c>
      <c r="IG19" s="165">
        <v>-5.0999999999999996</v>
      </c>
      <c r="IH19" s="164"/>
      <c r="II19" s="165">
        <v>-17.881699999999999</v>
      </c>
      <c r="IJ19" s="165">
        <v>-168.99420000000001</v>
      </c>
      <c r="IK19" s="165">
        <v>-40.5291</v>
      </c>
      <c r="IL19" s="165">
        <v>-217.71430000000001</v>
      </c>
      <c r="IM19" s="165">
        <v>-8.57</v>
      </c>
      <c r="IN19" s="164"/>
      <c r="IO19" s="165">
        <v>76.877499999999998</v>
      </c>
      <c r="IP19" s="165">
        <v>90.130300000000005</v>
      </c>
      <c r="IQ19" s="165">
        <v>98.985200000000006</v>
      </c>
      <c r="IR19" s="165">
        <v>139.8629</v>
      </c>
      <c r="IS19" s="165">
        <v>8.2734000000000005</v>
      </c>
      <c r="IT19" s="165">
        <v>-1.3696999999999999</v>
      </c>
      <c r="IU19" s="165">
        <v>-2.1594000000000002</v>
      </c>
      <c r="IV19" s="165">
        <v>8.6900999999999993</v>
      </c>
      <c r="IW19" s="165">
        <v>119.91249999999999</v>
      </c>
      <c r="IX19" s="164"/>
      <c r="IY19" s="165">
        <v>16.702100000000002</v>
      </c>
      <c r="IZ19" s="165">
        <v>-10.0037</v>
      </c>
      <c r="JA19" s="165">
        <v>-0.3503</v>
      </c>
      <c r="JB19" s="164"/>
      <c r="JC19" s="165">
        <v>-8.4</v>
      </c>
      <c r="JD19" s="165">
        <v>-1.119</v>
      </c>
      <c r="JE19" s="165">
        <v>-1.1339999999999999</v>
      </c>
      <c r="JF19" s="165">
        <v>2.4</v>
      </c>
      <c r="JG19" s="165">
        <v>0.16</v>
      </c>
      <c r="JH19" s="165">
        <v>-3.8833000000000002</v>
      </c>
      <c r="JI19" s="165">
        <v>-6.0624000000000002</v>
      </c>
      <c r="JJ19" s="165">
        <v>0.96889999999999998</v>
      </c>
      <c r="JK19" s="165">
        <v>4.6890999999999998</v>
      </c>
      <c r="JL19" s="165">
        <v>-1.4</v>
      </c>
      <c r="JM19" s="165">
        <v>-0.78700000000000003</v>
      </c>
      <c r="JN19" s="165">
        <v>-0.98099999999999998</v>
      </c>
      <c r="JO19" s="165">
        <v>2.8858000000000001</v>
      </c>
      <c r="JP19" s="164"/>
      <c r="JQ19" s="165">
        <v>4.6913</v>
      </c>
      <c r="JR19" s="165">
        <v>3.9927999999999999</v>
      </c>
      <c r="JS19" s="165">
        <v>4.4908000000000001</v>
      </c>
      <c r="JT19" s="164"/>
      <c r="JU19" s="165">
        <v>20.7</v>
      </c>
      <c r="JV19" s="165">
        <v>6.9309000000000003</v>
      </c>
      <c r="JW19" s="165">
        <v>0.09</v>
      </c>
      <c r="JX19" s="164"/>
      <c r="JY19" s="165">
        <v>-9.0943000000000005</v>
      </c>
      <c r="JZ19" s="165">
        <v>-2.3967000000000001</v>
      </c>
      <c r="KA19" s="165">
        <v>-23.125299999999999</v>
      </c>
      <c r="KB19" s="165">
        <v>-6.2470999999999997</v>
      </c>
      <c r="KC19" s="165">
        <v>-4.1239999999999997</v>
      </c>
      <c r="KD19" s="165">
        <v>-23.755099999999999</v>
      </c>
      <c r="KE19" s="165">
        <v>-3.1444000000000001</v>
      </c>
      <c r="KF19" s="165">
        <v>-13</v>
      </c>
      <c r="KG19" s="165">
        <v>-3.1</v>
      </c>
      <c r="KH19" s="165">
        <v>80.174599999999998</v>
      </c>
      <c r="KI19" s="165">
        <v>-162.86859999999999</v>
      </c>
    </row>
    <row r="20" spans="1:295" ht="18" customHeight="1" x14ac:dyDescent="0.3">
      <c r="A20" s="160" t="s">
        <v>62</v>
      </c>
      <c r="B20" s="160" t="s">
        <v>751</v>
      </c>
      <c r="C20" s="164"/>
      <c r="D20" s="165">
        <v>2.5472000000000001</v>
      </c>
      <c r="E20" s="165">
        <v>-7.9438000000000004</v>
      </c>
      <c r="F20" s="165">
        <v>3.5308000000000002</v>
      </c>
      <c r="G20" s="165">
        <v>4.6517999999999997</v>
      </c>
      <c r="H20" s="164"/>
      <c r="I20" s="165">
        <v>10.2356</v>
      </c>
      <c r="J20" s="164"/>
      <c r="K20" s="165">
        <v>10.2416</v>
      </c>
      <c r="L20" s="165">
        <v>3.5358999999999998</v>
      </c>
      <c r="M20" s="164"/>
      <c r="N20" s="165">
        <v>-15.54</v>
      </c>
      <c r="O20" s="164"/>
      <c r="P20" s="164"/>
      <c r="Q20" s="165">
        <v>0.82799999999999996</v>
      </c>
      <c r="R20" s="164"/>
      <c r="S20" s="165">
        <v>4.1266999999999996</v>
      </c>
      <c r="T20" s="165">
        <v>-9.4512999999999998</v>
      </c>
      <c r="U20" s="165">
        <v>4.0720999999999998</v>
      </c>
      <c r="V20" s="165">
        <v>3.8555000000000001</v>
      </c>
      <c r="W20" s="165">
        <v>7.0180999999999996</v>
      </c>
      <c r="X20" s="165">
        <v>3.5131000000000001</v>
      </c>
      <c r="Y20" s="165">
        <v>0.1615</v>
      </c>
      <c r="Z20" s="165">
        <v>2.2362000000000002</v>
      </c>
      <c r="AA20" s="164"/>
      <c r="AB20" s="165">
        <v>-1.1471</v>
      </c>
      <c r="AC20" s="165">
        <v>-1.623</v>
      </c>
      <c r="AD20" s="165">
        <v>-1.617</v>
      </c>
      <c r="AE20" s="165">
        <v>4.7110000000000003</v>
      </c>
      <c r="AF20" s="165">
        <v>-4.4400000000000004</v>
      </c>
      <c r="AG20" s="165">
        <v>-13.2</v>
      </c>
      <c r="AH20" s="165">
        <v>-1.9750000000000001</v>
      </c>
      <c r="AI20" s="165">
        <v>0.35299999999999998</v>
      </c>
      <c r="AJ20" s="164"/>
      <c r="AK20" s="165">
        <v>-18.41</v>
      </c>
      <c r="AL20" s="164"/>
      <c r="AM20" s="165">
        <v>-9.84</v>
      </c>
      <c r="AN20" s="165">
        <v>-9.83</v>
      </c>
      <c r="AO20" s="165">
        <v>2.8871000000000002</v>
      </c>
      <c r="AP20" s="165">
        <v>3.0137999999999998</v>
      </c>
      <c r="AQ20" s="165">
        <v>14.2142</v>
      </c>
      <c r="AR20" s="165">
        <v>15.687200000000001</v>
      </c>
      <c r="AS20" s="165">
        <v>-10.018800000000001</v>
      </c>
      <c r="AT20" s="165">
        <v>-15.9411</v>
      </c>
      <c r="AU20" s="165">
        <v>-15.416399999999999</v>
      </c>
      <c r="AV20" s="165">
        <v>1.7482</v>
      </c>
      <c r="AW20" s="165">
        <v>2.0533000000000001</v>
      </c>
      <c r="AX20" s="165">
        <v>-13.5299</v>
      </c>
      <c r="AY20" s="165">
        <v>-10.4488</v>
      </c>
      <c r="AZ20" s="165">
        <v>15.939500000000001</v>
      </c>
      <c r="BA20" s="165">
        <v>17.347899999999999</v>
      </c>
      <c r="BB20" s="165">
        <v>-15.1797</v>
      </c>
      <c r="BC20" s="165">
        <v>13.835100000000001</v>
      </c>
      <c r="BD20" s="165">
        <v>-5.4</v>
      </c>
      <c r="BE20" s="165">
        <v>-5.5</v>
      </c>
      <c r="BF20" s="165">
        <v>-22.956800000000001</v>
      </c>
      <c r="BG20" s="165">
        <v>-22.578800000000001</v>
      </c>
      <c r="BH20" s="165">
        <v>-2.3833000000000002</v>
      </c>
      <c r="BI20" s="164"/>
      <c r="BJ20" s="165">
        <v>-3.9939</v>
      </c>
      <c r="BK20" s="165">
        <v>0.60160000000000002</v>
      </c>
      <c r="BL20" s="164"/>
      <c r="BM20" s="165">
        <v>-6.6400000000000001E-2</v>
      </c>
      <c r="BN20" s="165">
        <v>-130.1919</v>
      </c>
      <c r="BO20" s="165">
        <v>44.0687</v>
      </c>
      <c r="BP20" s="165">
        <v>43.793999999999997</v>
      </c>
      <c r="BQ20" s="165">
        <v>-12.311500000000001</v>
      </c>
      <c r="BR20" s="165">
        <v>-174.65969999999999</v>
      </c>
      <c r="BS20" s="164"/>
      <c r="BT20" s="164"/>
      <c r="BU20" s="164"/>
      <c r="BV20" s="165">
        <v>5.6284999999999998</v>
      </c>
      <c r="BW20" s="165">
        <v>7.54</v>
      </c>
      <c r="BX20" s="165">
        <v>3.36</v>
      </c>
      <c r="BY20" s="165">
        <v>-16.510000000000002</v>
      </c>
      <c r="BZ20" s="165">
        <v>-1.0900000000000001</v>
      </c>
      <c r="CA20" s="165">
        <v>-23.170400000000001</v>
      </c>
      <c r="CB20" s="165">
        <v>-23.438300000000002</v>
      </c>
      <c r="CC20" s="165">
        <v>23.7743</v>
      </c>
      <c r="CD20" s="165">
        <v>22.851400000000002</v>
      </c>
      <c r="CE20" s="165">
        <v>-6.1452999999999998</v>
      </c>
      <c r="CF20" s="165">
        <v>-2.8363999999999998</v>
      </c>
      <c r="CG20" s="165">
        <v>-2.6619999999999999</v>
      </c>
      <c r="CH20" s="165">
        <v>-3.7602000000000002</v>
      </c>
      <c r="CI20" s="164"/>
      <c r="CJ20" s="164"/>
      <c r="CK20" s="164"/>
      <c r="CL20" s="165">
        <v>-29.4</v>
      </c>
      <c r="CM20" s="165">
        <v>-27.7</v>
      </c>
      <c r="CN20" s="165">
        <v>-1.53</v>
      </c>
      <c r="CO20" s="165">
        <v>8.7545999999999999</v>
      </c>
      <c r="CP20" s="165">
        <v>9.3736999999999995</v>
      </c>
      <c r="CQ20" s="165">
        <v>7.9215</v>
      </c>
      <c r="CR20" s="165">
        <v>62.8643</v>
      </c>
      <c r="CS20" s="165">
        <v>62.660200000000003</v>
      </c>
      <c r="CT20" s="165">
        <v>-26.798100000000002</v>
      </c>
      <c r="CU20" s="165">
        <v>-36.111699999999999</v>
      </c>
      <c r="CV20" s="165">
        <v>-27.224299999999999</v>
      </c>
      <c r="CW20" s="165">
        <v>1.8384</v>
      </c>
      <c r="CX20" s="165">
        <v>21.45</v>
      </c>
      <c r="CY20" s="165">
        <v>7.25</v>
      </c>
      <c r="CZ20" s="165">
        <v>14.692399999999999</v>
      </c>
      <c r="DA20" s="165">
        <v>14.553800000000001</v>
      </c>
      <c r="DB20" s="165">
        <v>-6.5</v>
      </c>
      <c r="DC20" s="164"/>
      <c r="DD20" s="164"/>
      <c r="DE20" s="164"/>
      <c r="DF20" s="165">
        <v>20.4726</v>
      </c>
      <c r="DG20" s="165">
        <v>-20.1249</v>
      </c>
      <c r="DH20" s="165">
        <v>-3.2538</v>
      </c>
      <c r="DI20" s="164"/>
      <c r="DJ20" s="164"/>
      <c r="DK20" s="165">
        <v>-3.2555999999999998</v>
      </c>
      <c r="DL20" s="165">
        <v>-3.7402000000000002</v>
      </c>
      <c r="DM20" s="165">
        <v>6.3135000000000003</v>
      </c>
      <c r="DN20" s="165">
        <v>2.2324000000000002</v>
      </c>
      <c r="DO20" s="165">
        <v>-3.3</v>
      </c>
      <c r="DP20" s="165">
        <v>-2.79</v>
      </c>
      <c r="DQ20" s="165">
        <v>8.4474999999999998</v>
      </c>
      <c r="DR20" s="165">
        <v>-22.143799999999999</v>
      </c>
      <c r="DS20" s="165">
        <v>-12.95</v>
      </c>
      <c r="DT20" s="165">
        <v>-13.19</v>
      </c>
      <c r="DU20" s="165">
        <v>29.12</v>
      </c>
      <c r="DV20" s="165">
        <v>13.85</v>
      </c>
      <c r="DW20" s="165">
        <v>-24.2</v>
      </c>
      <c r="DX20" s="165">
        <v>-11.9091</v>
      </c>
      <c r="DY20" s="165">
        <v>-38.975900000000003</v>
      </c>
      <c r="DZ20" s="165">
        <v>-38.409100000000002</v>
      </c>
      <c r="EA20" s="165">
        <v>-12.760199999999999</v>
      </c>
      <c r="EB20" s="165">
        <v>-27.248899999999999</v>
      </c>
      <c r="EC20" s="165">
        <v>-32.634</v>
      </c>
      <c r="ED20" s="165">
        <v>-33.549599999999998</v>
      </c>
      <c r="EE20" s="165">
        <v>-18.125800000000002</v>
      </c>
      <c r="EF20" s="165">
        <v>-19.7163</v>
      </c>
      <c r="EG20" s="165">
        <v>-10.539</v>
      </c>
      <c r="EH20" s="165">
        <v>-88.233400000000003</v>
      </c>
      <c r="EI20" s="165">
        <v>-19.536300000000001</v>
      </c>
      <c r="EJ20" s="164"/>
      <c r="EK20" s="165">
        <v>-10.404199999999999</v>
      </c>
      <c r="EL20" s="165">
        <v>-9.2140000000000004</v>
      </c>
      <c r="EM20" s="165">
        <v>11.3005</v>
      </c>
      <c r="EN20" s="165">
        <v>-5.5118</v>
      </c>
      <c r="EO20" s="165">
        <v>-5.33</v>
      </c>
      <c r="EP20" s="165">
        <v>10.256</v>
      </c>
      <c r="EQ20" s="165">
        <v>-26.225000000000001</v>
      </c>
      <c r="ER20" s="165">
        <v>-25.894200000000001</v>
      </c>
      <c r="ES20" s="165">
        <v>0.33279999999999998</v>
      </c>
      <c r="ET20" s="165">
        <v>0</v>
      </c>
      <c r="EU20" s="165">
        <v>-7.78</v>
      </c>
      <c r="EV20" s="165">
        <v>1.9</v>
      </c>
      <c r="EW20" s="165">
        <v>4.0228999999999999</v>
      </c>
      <c r="EX20" s="165">
        <v>-5.0258000000000003</v>
      </c>
      <c r="EY20" s="165">
        <v>-10.8545</v>
      </c>
      <c r="EZ20" s="165">
        <v>-10.937200000000001</v>
      </c>
      <c r="FA20" s="165">
        <v>9.6768999999999998</v>
      </c>
      <c r="FB20" s="165">
        <v>2.6419000000000001</v>
      </c>
      <c r="FC20" s="165">
        <v>-16.8385</v>
      </c>
      <c r="FD20" s="165">
        <v>5.82</v>
      </c>
      <c r="FE20" s="164"/>
      <c r="FF20" s="165">
        <v>5.4950999999999999</v>
      </c>
      <c r="FG20" s="165">
        <v>0</v>
      </c>
      <c r="FH20" s="165">
        <v>0</v>
      </c>
      <c r="FI20" s="164"/>
      <c r="FJ20" s="165">
        <v>11.2196</v>
      </c>
      <c r="FK20" s="165">
        <v>10.5497</v>
      </c>
      <c r="FL20" s="165">
        <v>-18.0853</v>
      </c>
      <c r="FM20" s="165">
        <v>19.8001</v>
      </c>
      <c r="FN20" s="165">
        <v>19.032800000000002</v>
      </c>
      <c r="FO20" s="165">
        <v>-1.5809</v>
      </c>
      <c r="FP20" s="165">
        <v>13.083500000000001</v>
      </c>
      <c r="FQ20" s="165">
        <v>24.488900000000001</v>
      </c>
      <c r="FR20" s="165">
        <v>-21.23</v>
      </c>
      <c r="FS20" s="165">
        <v>-1.014</v>
      </c>
      <c r="FT20" s="165">
        <v>0.1119</v>
      </c>
      <c r="FU20" s="165">
        <v>0.34</v>
      </c>
      <c r="FV20" s="165">
        <v>2.89</v>
      </c>
      <c r="FW20" s="165">
        <v>-25.215599999999998</v>
      </c>
      <c r="FX20" s="164"/>
      <c r="FY20" s="165">
        <v>2.915</v>
      </c>
      <c r="FZ20" s="165">
        <v>1.2709999999999999</v>
      </c>
      <c r="GA20" s="164"/>
      <c r="GB20" s="165">
        <v>18.23</v>
      </c>
      <c r="GC20" s="165">
        <v>-26.257400000000001</v>
      </c>
      <c r="GD20" s="165">
        <v>-16.973800000000001</v>
      </c>
      <c r="GE20" s="165">
        <v>-2.08</v>
      </c>
      <c r="GF20" s="165">
        <v>18.5289</v>
      </c>
      <c r="GG20" s="164"/>
      <c r="GH20" s="165">
        <v>17.463699999999999</v>
      </c>
      <c r="GI20" s="165">
        <v>-3.0097</v>
      </c>
      <c r="GJ20" s="165">
        <v>-3.1614</v>
      </c>
      <c r="GK20" s="165">
        <v>1.9329000000000001</v>
      </c>
      <c r="GL20" s="164"/>
      <c r="GM20" s="164"/>
      <c r="GN20" s="165">
        <v>-11.0817</v>
      </c>
      <c r="GO20" s="165">
        <v>-7.7118000000000002</v>
      </c>
      <c r="GP20" s="165">
        <v>1.5063</v>
      </c>
      <c r="GQ20" s="165">
        <v>-20.3629</v>
      </c>
      <c r="GR20" s="165">
        <v>5.0419</v>
      </c>
      <c r="GS20" s="165">
        <v>6.1417000000000002</v>
      </c>
      <c r="GT20" s="165">
        <v>112.6568</v>
      </c>
      <c r="GU20" s="165">
        <v>-7.1189999999999998</v>
      </c>
      <c r="GV20" s="165">
        <v>-9.7555999999999994</v>
      </c>
      <c r="GW20" s="165">
        <v>4.7729999999999997</v>
      </c>
      <c r="GX20" s="164"/>
      <c r="GY20" s="165">
        <v>4.8497000000000003</v>
      </c>
      <c r="GZ20" s="165">
        <v>4.7946999999999997</v>
      </c>
      <c r="HA20" s="164"/>
      <c r="HB20" s="165">
        <v>-19.9283</v>
      </c>
      <c r="HC20" s="165">
        <v>-19.0837</v>
      </c>
      <c r="HD20" s="165">
        <v>-11.73</v>
      </c>
      <c r="HE20" s="165">
        <v>4.3460000000000001</v>
      </c>
      <c r="HF20" s="165">
        <v>47.797800000000002</v>
      </c>
      <c r="HG20" s="165">
        <v>-17.184899999999999</v>
      </c>
      <c r="HH20" s="165">
        <v>95.438699999999997</v>
      </c>
      <c r="HI20" s="165">
        <v>-20.308</v>
      </c>
      <c r="HJ20" s="165">
        <v>32.968600000000002</v>
      </c>
      <c r="HK20" s="165">
        <v>0</v>
      </c>
      <c r="HL20" s="164"/>
      <c r="HM20" s="165">
        <v>-10.5396</v>
      </c>
      <c r="HN20" s="165">
        <v>-9.5374999999999996</v>
      </c>
      <c r="HO20" s="165">
        <v>11.3148</v>
      </c>
      <c r="HP20" s="165">
        <v>10.5656</v>
      </c>
      <c r="HQ20" s="165">
        <v>-15.467599999999999</v>
      </c>
      <c r="HR20" s="165">
        <v>-15.3742</v>
      </c>
      <c r="HS20" s="165">
        <v>-0.21890000000000001</v>
      </c>
      <c r="HT20" s="165">
        <v>0</v>
      </c>
      <c r="HU20" s="165">
        <v>17.48</v>
      </c>
      <c r="HV20" s="165">
        <v>17.27</v>
      </c>
      <c r="HW20" s="165">
        <v>-30.3</v>
      </c>
      <c r="HX20" s="165">
        <v>-30.5</v>
      </c>
      <c r="HY20" s="165">
        <v>0.37080000000000002</v>
      </c>
      <c r="HZ20" s="165">
        <v>-9.84</v>
      </c>
      <c r="IA20" s="165">
        <v>85.282700000000006</v>
      </c>
      <c r="IB20" s="165">
        <v>18.5017</v>
      </c>
      <c r="IC20" s="165">
        <v>18.3613</v>
      </c>
      <c r="ID20" s="164"/>
      <c r="IE20" s="165">
        <v>-43.5</v>
      </c>
      <c r="IF20" s="165">
        <v>-1.9</v>
      </c>
      <c r="IG20" s="165">
        <v>-2.5</v>
      </c>
      <c r="IH20" s="165">
        <v>-18.4434</v>
      </c>
      <c r="II20" s="165">
        <v>-18.2653</v>
      </c>
      <c r="IJ20" s="165">
        <v>-177.39179999999999</v>
      </c>
      <c r="IK20" s="165">
        <v>-36.549799999999998</v>
      </c>
      <c r="IL20" s="165">
        <v>-221.80330000000001</v>
      </c>
      <c r="IM20" s="165">
        <v>-12.209199999999999</v>
      </c>
      <c r="IN20" s="164"/>
      <c r="IO20" s="165">
        <v>72.115099999999998</v>
      </c>
      <c r="IP20" s="165">
        <v>97.0471</v>
      </c>
      <c r="IQ20" s="165">
        <v>113.2428</v>
      </c>
      <c r="IR20" s="165">
        <v>144.58920000000001</v>
      </c>
      <c r="IS20" s="165">
        <v>0.40639999999999998</v>
      </c>
      <c r="IT20" s="165">
        <v>-4.7229000000000001</v>
      </c>
      <c r="IU20" s="165">
        <v>-5.4882</v>
      </c>
      <c r="IV20" s="165">
        <v>-0.53290000000000004</v>
      </c>
      <c r="IW20" s="165">
        <v>113.13379999999999</v>
      </c>
      <c r="IX20" s="165">
        <v>-258.1728</v>
      </c>
      <c r="IY20" s="165">
        <v>-0.70030000000000003</v>
      </c>
      <c r="IZ20" s="165">
        <v>5.4165000000000001</v>
      </c>
      <c r="JA20" s="165">
        <v>-0.60909999999999997</v>
      </c>
      <c r="JB20" s="164"/>
      <c r="JC20" s="165">
        <v>-10.72</v>
      </c>
      <c r="JD20" s="165">
        <v>-1.2549999999999999</v>
      </c>
      <c r="JE20" s="165">
        <v>-1.2609999999999999</v>
      </c>
      <c r="JF20" s="165">
        <v>6.08</v>
      </c>
      <c r="JG20" s="165">
        <v>-2.2400000000000002</v>
      </c>
      <c r="JH20" s="165">
        <v>-3.7233000000000001</v>
      </c>
      <c r="JI20" s="165">
        <v>-4.0696000000000003</v>
      </c>
      <c r="JJ20" s="165">
        <v>4.5731000000000002</v>
      </c>
      <c r="JK20" s="165">
        <v>0.64549999999999996</v>
      </c>
      <c r="JL20" s="165">
        <v>-3.3</v>
      </c>
      <c r="JM20" s="165">
        <v>-1.5</v>
      </c>
      <c r="JN20" s="165">
        <v>-1.8120000000000001</v>
      </c>
      <c r="JO20" s="164"/>
      <c r="JP20" s="164"/>
      <c r="JQ20" s="165">
        <v>3.7879999999999998</v>
      </c>
      <c r="JR20" s="165">
        <v>3.97</v>
      </c>
      <c r="JS20" s="165">
        <v>2.7012999999999998</v>
      </c>
      <c r="JT20" s="164"/>
      <c r="JU20" s="165">
        <v>27.1</v>
      </c>
      <c r="JV20" s="165">
        <v>5.3250000000000002</v>
      </c>
      <c r="JW20" s="165">
        <v>0.05</v>
      </c>
      <c r="JX20" s="164"/>
      <c r="JY20" s="165">
        <v>-5.0664999999999996</v>
      </c>
      <c r="JZ20" s="165">
        <v>-3.6219000000000001</v>
      </c>
      <c r="KA20" s="165">
        <v>-26.0061</v>
      </c>
      <c r="KB20" s="165">
        <v>-3.0524</v>
      </c>
      <c r="KC20" s="165">
        <v>0</v>
      </c>
      <c r="KD20" s="165">
        <v>-26.539200000000001</v>
      </c>
      <c r="KE20" s="165">
        <v>-2.0960000000000001</v>
      </c>
      <c r="KF20" s="165">
        <v>-18.600000000000001</v>
      </c>
      <c r="KG20" s="165">
        <v>0</v>
      </c>
      <c r="KH20" s="165">
        <v>74.91</v>
      </c>
      <c r="KI20" s="165">
        <v>-159.02090000000001</v>
      </c>
    </row>
    <row r="21" spans="1:295" ht="18" customHeight="1" x14ac:dyDescent="0.3">
      <c r="A21" s="160" t="s">
        <v>62</v>
      </c>
      <c r="B21" s="160" t="s">
        <v>752</v>
      </c>
      <c r="C21" s="164"/>
      <c r="D21" s="165">
        <v>2.5049000000000001</v>
      </c>
      <c r="E21" s="165">
        <v>-7.8251999999999997</v>
      </c>
      <c r="F21" s="165">
        <v>2.8963000000000001</v>
      </c>
      <c r="G21" s="165">
        <v>4.6733000000000002</v>
      </c>
      <c r="H21" s="164"/>
      <c r="I21" s="165">
        <v>9.8032000000000004</v>
      </c>
      <c r="J21" s="164"/>
      <c r="K21" s="165">
        <v>11.0266</v>
      </c>
      <c r="L21" s="165">
        <v>4.0308999999999999</v>
      </c>
      <c r="M21" s="164"/>
      <c r="N21" s="165">
        <v>-17.760000000000002</v>
      </c>
      <c r="O21" s="164"/>
      <c r="P21" s="164"/>
      <c r="Q21" s="165">
        <v>1.6559999999999999</v>
      </c>
      <c r="R21" s="164"/>
      <c r="S21" s="165">
        <v>3.7608000000000001</v>
      </c>
      <c r="T21" s="165">
        <v>-10.0441</v>
      </c>
      <c r="U21" s="165">
        <v>3.6760999999999999</v>
      </c>
      <c r="V21" s="165">
        <v>3.6463999999999999</v>
      </c>
      <c r="W21" s="165">
        <v>6.6272000000000002</v>
      </c>
      <c r="X21" s="165">
        <v>2.8191999999999999</v>
      </c>
      <c r="Y21" s="165">
        <v>0.1782</v>
      </c>
      <c r="Z21" s="165">
        <v>2.2755999999999998</v>
      </c>
      <c r="AA21" s="164"/>
      <c r="AB21" s="165">
        <v>-1.0900000000000001</v>
      </c>
      <c r="AC21" s="165">
        <v>-1.645</v>
      </c>
      <c r="AD21" s="165">
        <v>-1.6220000000000001</v>
      </c>
      <c r="AE21" s="165">
        <v>5.1769999999999996</v>
      </c>
      <c r="AF21" s="165">
        <v>-2.2200000000000002</v>
      </c>
      <c r="AG21" s="164"/>
      <c r="AH21" s="165">
        <v>-1.3759999999999999</v>
      </c>
      <c r="AI21" s="165">
        <v>0.35499999999999998</v>
      </c>
      <c r="AJ21" s="164"/>
      <c r="AK21" s="165">
        <v>-18.989999999999998</v>
      </c>
      <c r="AL21" s="164"/>
      <c r="AM21" s="165">
        <v>-9.51</v>
      </c>
      <c r="AN21" s="165">
        <v>-9.52</v>
      </c>
      <c r="AO21" s="165">
        <v>1.6092</v>
      </c>
      <c r="AP21" s="165">
        <v>2.7808999999999999</v>
      </c>
      <c r="AQ21" s="165">
        <v>15.4689</v>
      </c>
      <c r="AR21" s="165">
        <v>16.889500000000002</v>
      </c>
      <c r="AS21" s="165">
        <v>-10.3567</v>
      </c>
      <c r="AT21" s="165">
        <v>-16.209099999999999</v>
      </c>
      <c r="AU21" s="165">
        <v>-15.691800000000001</v>
      </c>
      <c r="AV21" s="165">
        <v>1.5505</v>
      </c>
      <c r="AW21" s="165">
        <v>1.9745999999999999</v>
      </c>
      <c r="AX21" s="165">
        <v>-12.860099999999999</v>
      </c>
      <c r="AY21" s="165">
        <v>-10.3148</v>
      </c>
      <c r="AZ21" s="165">
        <v>17.387499999999999</v>
      </c>
      <c r="BA21" s="165">
        <v>18.015899999999998</v>
      </c>
      <c r="BB21" s="165">
        <v>-15.127700000000001</v>
      </c>
      <c r="BC21" s="165">
        <v>13.4099</v>
      </c>
      <c r="BD21" s="165">
        <v>-5.5</v>
      </c>
      <c r="BE21" s="165">
        <v>-5.5</v>
      </c>
      <c r="BF21" s="165">
        <v>-22.500800000000002</v>
      </c>
      <c r="BG21" s="165">
        <v>-21.936800000000002</v>
      </c>
      <c r="BH21" s="165">
        <v>-2.3975</v>
      </c>
      <c r="BI21" s="164"/>
      <c r="BJ21" s="165">
        <v>-3.1267999999999998</v>
      </c>
      <c r="BK21" s="165">
        <v>1.0357000000000001</v>
      </c>
      <c r="BL21" s="164"/>
      <c r="BM21" s="165">
        <v>0.223</v>
      </c>
      <c r="BN21" s="165">
        <v>-126.8044</v>
      </c>
      <c r="BO21" s="165">
        <v>43.8551</v>
      </c>
      <c r="BP21" s="165">
        <v>43.610900000000001</v>
      </c>
      <c r="BQ21" s="165">
        <v>-15.3878</v>
      </c>
      <c r="BR21" s="165">
        <v>-168.8997</v>
      </c>
      <c r="BS21" s="164"/>
      <c r="BT21" s="164"/>
      <c r="BU21" s="164"/>
      <c r="BV21" s="164"/>
      <c r="BW21" s="165">
        <v>8.07</v>
      </c>
      <c r="BX21" s="165">
        <v>3.74</v>
      </c>
      <c r="BY21" s="165">
        <v>-15.69</v>
      </c>
      <c r="BZ21" s="165">
        <v>-0.15</v>
      </c>
      <c r="CA21" s="165">
        <v>-24.1081</v>
      </c>
      <c r="CB21" s="165">
        <v>-23.706199999999999</v>
      </c>
      <c r="CC21" s="165">
        <v>23.8186</v>
      </c>
      <c r="CD21" s="165">
        <v>22.929600000000001</v>
      </c>
      <c r="CE21" s="165">
        <v>-5.2488999999999999</v>
      </c>
      <c r="CF21" s="165">
        <v>-0.74939999999999996</v>
      </c>
      <c r="CG21" s="165">
        <v>-0.82830000000000004</v>
      </c>
      <c r="CH21" s="165">
        <v>-3.2113</v>
      </c>
      <c r="CI21" s="164"/>
      <c r="CJ21" s="164"/>
      <c r="CK21" s="164"/>
      <c r="CL21" s="165">
        <v>-27</v>
      </c>
      <c r="CM21" s="165">
        <v>-25.5</v>
      </c>
      <c r="CN21" s="165">
        <v>-1.4</v>
      </c>
      <c r="CO21" s="165">
        <v>11.7102</v>
      </c>
      <c r="CP21" s="165">
        <v>11.798299999999999</v>
      </c>
      <c r="CQ21" s="165">
        <v>10.742900000000001</v>
      </c>
      <c r="CR21" s="165">
        <v>57.954999999999998</v>
      </c>
      <c r="CS21" s="165">
        <v>58.568100000000001</v>
      </c>
      <c r="CT21" s="165">
        <v>-25.719200000000001</v>
      </c>
      <c r="CU21" s="165">
        <v>-34.042700000000004</v>
      </c>
      <c r="CV21" s="165">
        <v>-26.174099999999999</v>
      </c>
      <c r="CW21" s="165">
        <v>2.0695999999999999</v>
      </c>
      <c r="CX21" s="165">
        <v>20.59</v>
      </c>
      <c r="CY21" s="165">
        <v>7.34</v>
      </c>
      <c r="CZ21" s="165">
        <v>15.629899999999999</v>
      </c>
      <c r="DA21" s="165">
        <v>15.432700000000001</v>
      </c>
      <c r="DB21" s="165">
        <v>-6.7</v>
      </c>
      <c r="DC21" s="164"/>
      <c r="DD21" s="164"/>
      <c r="DE21" s="164"/>
      <c r="DF21" s="165">
        <v>18.890999999999998</v>
      </c>
      <c r="DG21" s="165">
        <v>-20.897300000000001</v>
      </c>
      <c r="DH21" s="165">
        <v>-3.3411</v>
      </c>
      <c r="DI21" s="165">
        <v>-21.5</v>
      </c>
      <c r="DJ21" s="164"/>
      <c r="DK21" s="165">
        <v>-2.7808000000000002</v>
      </c>
      <c r="DL21" s="165">
        <v>-2.6181000000000001</v>
      </c>
      <c r="DM21" s="165">
        <v>6.6289999999999996</v>
      </c>
      <c r="DN21" s="165">
        <v>3.1600999999999999</v>
      </c>
      <c r="DO21" s="165">
        <v>-2.4300000000000002</v>
      </c>
      <c r="DP21" s="165">
        <v>-2.77</v>
      </c>
      <c r="DQ21" s="165">
        <v>8.2769999999999992</v>
      </c>
      <c r="DR21" s="165">
        <v>-20.456199999999999</v>
      </c>
      <c r="DS21" s="165">
        <v>-12.87</v>
      </c>
      <c r="DT21" s="165">
        <v>-13.06</v>
      </c>
      <c r="DU21" s="165">
        <v>29.05</v>
      </c>
      <c r="DV21" s="165">
        <v>13.85</v>
      </c>
      <c r="DW21" s="165">
        <v>-22.290900000000001</v>
      </c>
      <c r="DX21" s="165">
        <v>-11.663600000000001</v>
      </c>
      <c r="DY21" s="165">
        <v>-38.843899999999998</v>
      </c>
      <c r="DZ21" s="165">
        <v>-37.818199999999997</v>
      </c>
      <c r="EA21" s="165">
        <v>-10.499499999999999</v>
      </c>
      <c r="EB21" s="165">
        <v>-25.495699999999999</v>
      </c>
      <c r="EC21" s="165">
        <v>-31.801600000000001</v>
      </c>
      <c r="ED21" s="165">
        <v>-31.832799999999999</v>
      </c>
      <c r="EE21" s="165">
        <v>-18.4544</v>
      </c>
      <c r="EF21" s="165">
        <v>-17.072399999999998</v>
      </c>
      <c r="EG21" s="165">
        <v>-10.651999999999999</v>
      </c>
      <c r="EH21" s="165">
        <v>-84.294399999999996</v>
      </c>
      <c r="EI21" s="165">
        <v>-28.790700000000001</v>
      </c>
      <c r="EJ21" s="164"/>
      <c r="EK21" s="165">
        <v>-11.1326</v>
      </c>
      <c r="EL21" s="165">
        <v>-9.5457000000000001</v>
      </c>
      <c r="EM21" s="165">
        <v>15.0655</v>
      </c>
      <c r="EN21" s="165">
        <v>-4.2126000000000001</v>
      </c>
      <c r="EO21" s="165">
        <v>-3.9698000000000002</v>
      </c>
      <c r="EP21" s="165">
        <v>7.1840000000000002</v>
      </c>
      <c r="EQ21" s="165">
        <v>-26.628599999999999</v>
      </c>
      <c r="ER21" s="165">
        <v>-26.244</v>
      </c>
      <c r="ES21" s="165">
        <v>-2.2069000000000001</v>
      </c>
      <c r="ET21" s="165">
        <v>0</v>
      </c>
      <c r="EU21" s="165">
        <v>-12.36</v>
      </c>
      <c r="EV21" s="165">
        <v>3.5</v>
      </c>
      <c r="EW21" s="165">
        <v>3.9539</v>
      </c>
      <c r="EX21" s="165">
        <v>-3.2930999999999999</v>
      </c>
      <c r="EY21" s="165">
        <v>-10.662800000000001</v>
      </c>
      <c r="EZ21" s="165">
        <v>-10.7088</v>
      </c>
      <c r="FA21" s="165">
        <v>8.4274000000000004</v>
      </c>
      <c r="FB21" s="165">
        <v>2.6711999999999998</v>
      </c>
      <c r="FC21" s="165">
        <v>-12.8931</v>
      </c>
      <c r="FD21" s="165">
        <v>6.1128999999999998</v>
      </c>
      <c r="FE21" s="164"/>
      <c r="FF21" s="165">
        <v>5.8661000000000003</v>
      </c>
      <c r="FG21" s="165">
        <v>0</v>
      </c>
      <c r="FH21" s="165">
        <v>0</v>
      </c>
      <c r="FI21" s="164"/>
      <c r="FJ21" s="165">
        <v>11.2196</v>
      </c>
      <c r="FK21" s="165">
        <v>11.387</v>
      </c>
      <c r="FL21" s="165">
        <v>-18.420200000000001</v>
      </c>
      <c r="FM21" s="165">
        <v>19.216699999999999</v>
      </c>
      <c r="FN21" s="165">
        <v>19.4848</v>
      </c>
      <c r="FO21" s="165">
        <v>-4.1192000000000002</v>
      </c>
      <c r="FP21" s="165">
        <v>9.2705000000000002</v>
      </c>
      <c r="FQ21" s="165">
        <v>22.6236</v>
      </c>
      <c r="FR21" s="165">
        <v>-23.08</v>
      </c>
      <c r="FS21" s="165">
        <v>-1.3013999999999999</v>
      </c>
      <c r="FT21" s="165">
        <v>0.14760000000000001</v>
      </c>
      <c r="FU21" s="165">
        <v>0.72</v>
      </c>
      <c r="FV21" s="165">
        <v>3.16</v>
      </c>
      <c r="FW21" s="165">
        <v>-21.443000000000001</v>
      </c>
      <c r="FX21" s="165">
        <v>0</v>
      </c>
      <c r="FY21" s="165">
        <v>2.972</v>
      </c>
      <c r="FZ21" s="165">
        <v>1.1919999999999999</v>
      </c>
      <c r="GA21" s="164"/>
      <c r="GB21" s="165">
        <v>18.36</v>
      </c>
      <c r="GC21" s="165">
        <v>-23.0626</v>
      </c>
      <c r="GD21" s="165">
        <v>-14.485300000000001</v>
      </c>
      <c r="GE21" s="164"/>
      <c r="GF21" s="165">
        <v>17.928699999999999</v>
      </c>
      <c r="GG21" s="164"/>
      <c r="GH21" s="165">
        <v>16.818899999999999</v>
      </c>
      <c r="GI21" s="165">
        <v>-3.0750999999999999</v>
      </c>
      <c r="GJ21" s="165">
        <v>-3.2233999999999998</v>
      </c>
      <c r="GK21" s="165">
        <v>1.8597999999999999</v>
      </c>
      <c r="GL21" s="164"/>
      <c r="GM21" s="164"/>
      <c r="GN21" s="165">
        <v>-11.1646</v>
      </c>
      <c r="GO21" s="165">
        <v>-8.6158000000000001</v>
      </c>
      <c r="GP21" s="165">
        <v>0.50290000000000001</v>
      </c>
      <c r="GQ21" s="165">
        <v>-19.628499999999999</v>
      </c>
      <c r="GR21" s="165">
        <v>5.63</v>
      </c>
      <c r="GS21" s="165">
        <v>5.4393000000000002</v>
      </c>
      <c r="GT21" s="165">
        <v>106.967</v>
      </c>
      <c r="GU21" s="165">
        <v>-6.9649999999999999</v>
      </c>
      <c r="GV21" s="165">
        <v>-8.9625000000000004</v>
      </c>
      <c r="GW21" s="165">
        <v>4.2835999999999999</v>
      </c>
      <c r="GX21" s="165">
        <v>2.2875999999999999</v>
      </c>
      <c r="GY21" s="165">
        <v>5.2892000000000001</v>
      </c>
      <c r="GZ21" s="165">
        <v>5.2693000000000003</v>
      </c>
      <c r="HA21" s="165">
        <v>2</v>
      </c>
      <c r="HB21" s="165">
        <v>-22.7532</v>
      </c>
      <c r="HC21" s="165">
        <v>-21.639900000000001</v>
      </c>
      <c r="HD21" s="165">
        <v>-9.64</v>
      </c>
      <c r="HE21" s="165">
        <v>0</v>
      </c>
      <c r="HF21" s="165">
        <v>40.211500000000001</v>
      </c>
      <c r="HG21" s="165">
        <v>-16.842099999999999</v>
      </c>
      <c r="HH21" s="165">
        <v>97.635599999999997</v>
      </c>
      <c r="HI21" s="165">
        <v>-26.476900000000001</v>
      </c>
      <c r="HJ21" s="165">
        <v>27.074400000000001</v>
      </c>
      <c r="HK21" s="164"/>
      <c r="HL21" s="164"/>
      <c r="HM21" s="165">
        <v>0</v>
      </c>
      <c r="HN21" s="165">
        <v>0</v>
      </c>
      <c r="HO21" s="164"/>
      <c r="HP21" s="164"/>
      <c r="HQ21" s="165">
        <v>-15.967499999999999</v>
      </c>
      <c r="HR21" s="165">
        <v>-15.731299999999999</v>
      </c>
      <c r="HS21" s="165">
        <v>1.4882</v>
      </c>
      <c r="HT21" s="165">
        <v>1.5578000000000001</v>
      </c>
      <c r="HU21" s="165">
        <v>30.8</v>
      </c>
      <c r="HV21" s="165">
        <v>30.31</v>
      </c>
      <c r="HW21" s="165">
        <v>-26</v>
      </c>
      <c r="HX21" s="165">
        <v>-26</v>
      </c>
      <c r="HY21" s="165">
        <v>0.51</v>
      </c>
      <c r="HZ21" s="165">
        <v>-8.8800000000000008</v>
      </c>
      <c r="IA21" s="165">
        <v>78.748900000000006</v>
      </c>
      <c r="IB21" s="165">
        <v>18.2272</v>
      </c>
      <c r="IC21" s="165">
        <v>18.5411</v>
      </c>
      <c r="ID21" s="165">
        <v>-17.399999999999999</v>
      </c>
      <c r="IE21" s="165">
        <v>-36.700000000000003</v>
      </c>
      <c r="IF21" s="165">
        <v>-2</v>
      </c>
      <c r="IG21" s="165">
        <v>-2.5</v>
      </c>
      <c r="IH21" s="165">
        <v>-18.4726</v>
      </c>
      <c r="II21" s="165">
        <v>-18.4893</v>
      </c>
      <c r="IJ21" s="165">
        <v>-189.14410000000001</v>
      </c>
      <c r="IK21" s="165">
        <v>-33.457799999999999</v>
      </c>
      <c r="IL21" s="165">
        <v>-221.16319999999999</v>
      </c>
      <c r="IM21" s="165">
        <v>-13.863899999999999</v>
      </c>
      <c r="IN21" s="164"/>
      <c r="IO21" s="165">
        <v>64.884299999999996</v>
      </c>
      <c r="IP21" s="165">
        <v>108.6538</v>
      </c>
      <c r="IQ21" s="165">
        <v>99.215800000000002</v>
      </c>
      <c r="IR21" s="165">
        <v>140.6078</v>
      </c>
      <c r="IS21" s="165">
        <v>-12.2425</v>
      </c>
      <c r="IT21" s="165">
        <v>-12.867100000000001</v>
      </c>
      <c r="IU21" s="165">
        <v>-12.8832</v>
      </c>
      <c r="IV21" s="165">
        <v>15.937900000000001</v>
      </c>
      <c r="IW21" s="165">
        <v>94.9636</v>
      </c>
      <c r="IX21" s="165">
        <v>-255.34280000000001</v>
      </c>
      <c r="IY21" s="165">
        <v>-18.095099999999999</v>
      </c>
      <c r="IZ21" s="165">
        <v>19.094100000000001</v>
      </c>
      <c r="JA21" s="165">
        <v>-0.18679999999999999</v>
      </c>
      <c r="JB21" s="164"/>
      <c r="JC21" s="165">
        <v>-10.56</v>
      </c>
      <c r="JD21" s="165">
        <v>-0.88</v>
      </c>
      <c r="JE21" s="165">
        <v>-0.88300000000000001</v>
      </c>
      <c r="JF21" s="165">
        <v>7.12</v>
      </c>
      <c r="JG21" s="165">
        <v>-3.28</v>
      </c>
      <c r="JH21" s="165">
        <v>-3.7385999999999999</v>
      </c>
      <c r="JI21" s="165">
        <v>-3.1052</v>
      </c>
      <c r="JJ21" s="165">
        <v>1.9944</v>
      </c>
      <c r="JK21" s="165">
        <v>2.9618000000000002</v>
      </c>
      <c r="JL21" s="165">
        <v>-3.7</v>
      </c>
      <c r="JM21" s="165">
        <v>-1.99</v>
      </c>
      <c r="JN21" s="165">
        <v>-1.738</v>
      </c>
      <c r="JO21" s="165">
        <v>2.6636000000000002</v>
      </c>
      <c r="JP21" s="164"/>
      <c r="JQ21" s="165">
        <v>3.8431999999999999</v>
      </c>
      <c r="JR21" s="165">
        <v>4.4195000000000002</v>
      </c>
      <c r="JS21" s="165">
        <v>5.8948</v>
      </c>
      <c r="JT21" s="164"/>
      <c r="JU21" s="165">
        <v>20.100000000000001</v>
      </c>
      <c r="JV21" s="165">
        <v>5.4273999999999996</v>
      </c>
      <c r="JW21" s="165">
        <v>0.2</v>
      </c>
      <c r="JX21" s="164"/>
      <c r="JY21" s="165">
        <v>-4.5507999999999997</v>
      </c>
      <c r="JZ21" s="165">
        <v>-3.7418</v>
      </c>
      <c r="KA21" s="165">
        <v>-26.345500000000001</v>
      </c>
      <c r="KB21" s="165">
        <v>-2.4468999999999999</v>
      </c>
      <c r="KC21" s="165">
        <v>-2.3106</v>
      </c>
      <c r="KD21" s="165">
        <v>-27.712599999999998</v>
      </c>
      <c r="KE21" s="165">
        <v>0</v>
      </c>
      <c r="KF21" s="165">
        <v>-12</v>
      </c>
      <c r="KG21" s="165">
        <v>-5.7</v>
      </c>
      <c r="KH21" s="165">
        <v>68.020499999999998</v>
      </c>
      <c r="KI21" s="165">
        <v>-149.52269999999999</v>
      </c>
    </row>
    <row r="22" spans="1:295" ht="18" customHeight="1" x14ac:dyDescent="0.3">
      <c r="A22" s="160" t="s">
        <v>62</v>
      </c>
      <c r="B22" s="160" t="s">
        <v>753</v>
      </c>
      <c r="C22" s="164"/>
      <c r="D22" s="165">
        <v>2.5032000000000001</v>
      </c>
      <c r="E22" s="165">
        <v>-7.7640000000000002</v>
      </c>
      <c r="F22" s="165">
        <v>3.0150999999999999</v>
      </c>
      <c r="G22" s="165">
        <v>4.2935999999999996</v>
      </c>
      <c r="H22" s="164"/>
      <c r="I22" s="165">
        <v>10.8215</v>
      </c>
      <c r="J22" s="164"/>
      <c r="K22" s="165">
        <v>11.9978</v>
      </c>
      <c r="L22" s="165">
        <v>4.5438999999999998</v>
      </c>
      <c r="M22" s="164"/>
      <c r="N22" s="165">
        <v>-17.760000000000002</v>
      </c>
      <c r="O22" s="165">
        <v>-22</v>
      </c>
      <c r="P22" s="164"/>
      <c r="Q22" s="165">
        <v>2.484</v>
      </c>
      <c r="R22" s="165">
        <v>-15.4</v>
      </c>
      <c r="S22" s="165">
        <v>3.8441999999999998</v>
      </c>
      <c r="T22" s="165">
        <v>-10.451700000000001</v>
      </c>
      <c r="U22" s="165">
        <v>4.0686999999999998</v>
      </c>
      <c r="V22" s="165">
        <v>3.9792000000000001</v>
      </c>
      <c r="W22" s="165">
        <v>7.2126000000000001</v>
      </c>
      <c r="X22" s="165">
        <v>2.3508</v>
      </c>
      <c r="Y22" s="165">
        <v>0.1114</v>
      </c>
      <c r="Z22" s="165">
        <v>2.2296999999999998</v>
      </c>
      <c r="AA22" s="164"/>
      <c r="AB22" s="165">
        <v>-0.98440000000000005</v>
      </c>
      <c r="AC22" s="165">
        <v>-1.6120000000000001</v>
      </c>
      <c r="AD22" s="165">
        <v>-1.615</v>
      </c>
      <c r="AE22" s="165">
        <v>5.0529999999999999</v>
      </c>
      <c r="AF22" s="165">
        <v>-2.2200000000000002</v>
      </c>
      <c r="AG22" s="165">
        <v>-11</v>
      </c>
      <c r="AH22" s="165">
        <v>-1.77</v>
      </c>
      <c r="AI22" s="165">
        <v>0.35299999999999998</v>
      </c>
      <c r="AJ22" s="164"/>
      <c r="AK22" s="165">
        <v>-18.34</v>
      </c>
      <c r="AL22" s="164"/>
      <c r="AM22" s="165">
        <v>-9.68</v>
      </c>
      <c r="AN22" s="165">
        <v>-9.7200000000000006</v>
      </c>
      <c r="AO22" s="165">
        <v>1.1868000000000001</v>
      </c>
      <c r="AP22" s="165">
        <v>3.0636999999999999</v>
      </c>
      <c r="AQ22" s="165">
        <v>16.5533</v>
      </c>
      <c r="AR22" s="165">
        <v>18.074000000000002</v>
      </c>
      <c r="AS22" s="165">
        <v>-9.7081999999999997</v>
      </c>
      <c r="AT22" s="165">
        <v>-16.878799999999998</v>
      </c>
      <c r="AU22" s="165">
        <v>-15.945399999999999</v>
      </c>
      <c r="AV22" s="165">
        <v>1.4254</v>
      </c>
      <c r="AW22" s="165">
        <v>1.5269999999999999</v>
      </c>
      <c r="AX22" s="165">
        <v>-11.9224</v>
      </c>
      <c r="AY22" s="165">
        <v>-9.9130000000000003</v>
      </c>
      <c r="AZ22" s="165">
        <v>15.1043</v>
      </c>
      <c r="BA22" s="165">
        <v>16.0976</v>
      </c>
      <c r="BB22" s="165">
        <v>-12.741199999999999</v>
      </c>
      <c r="BC22" s="165">
        <v>13.0944</v>
      </c>
      <c r="BD22" s="165">
        <v>-5.3</v>
      </c>
      <c r="BE22" s="165">
        <v>-5.2</v>
      </c>
      <c r="BF22" s="165">
        <v>-22.108899999999998</v>
      </c>
      <c r="BG22" s="165">
        <v>-21.839300000000001</v>
      </c>
      <c r="BH22" s="165">
        <v>-2.2976999999999999</v>
      </c>
      <c r="BI22" s="164"/>
      <c r="BJ22" s="165">
        <v>-3.9199000000000002</v>
      </c>
      <c r="BK22" s="165">
        <v>0.64590000000000003</v>
      </c>
      <c r="BL22" s="164"/>
      <c r="BM22" s="165">
        <v>0.26379999999999998</v>
      </c>
      <c r="BN22" s="165">
        <v>-121.3721</v>
      </c>
      <c r="BO22" s="165">
        <v>44.465499999999999</v>
      </c>
      <c r="BP22" s="165">
        <v>44.465499999999999</v>
      </c>
      <c r="BQ22" s="165">
        <v>-24.803899999999999</v>
      </c>
      <c r="BR22" s="165">
        <v>-165.666</v>
      </c>
      <c r="BS22" s="164"/>
      <c r="BT22" s="164"/>
      <c r="BU22" s="164"/>
      <c r="BV22" s="165">
        <v>6.7262000000000004</v>
      </c>
      <c r="BW22" s="165">
        <v>7.86</v>
      </c>
      <c r="BX22" s="165">
        <v>3.58</v>
      </c>
      <c r="BY22" s="165">
        <v>-15.83</v>
      </c>
      <c r="BZ22" s="165">
        <v>-0.52</v>
      </c>
      <c r="CA22" s="165">
        <v>-21.8308</v>
      </c>
      <c r="CB22" s="165">
        <v>-21.9648</v>
      </c>
      <c r="CC22" s="165">
        <v>23.480799999999999</v>
      </c>
      <c r="CD22" s="165">
        <v>21.998100000000001</v>
      </c>
      <c r="CE22" s="165">
        <v>-4.3479000000000001</v>
      </c>
      <c r="CF22" s="165">
        <v>-0.99470000000000003</v>
      </c>
      <c r="CG22" s="165">
        <v>-1.1063000000000001</v>
      </c>
      <c r="CH22" s="165">
        <v>-3.2704</v>
      </c>
      <c r="CI22" s="164"/>
      <c r="CJ22" s="164"/>
      <c r="CK22" s="164"/>
      <c r="CL22" s="165">
        <v>-25.9</v>
      </c>
      <c r="CM22" s="165">
        <v>-24.3</v>
      </c>
      <c r="CN22" s="165">
        <v>-1.55</v>
      </c>
      <c r="CO22" s="165">
        <v>12.293100000000001</v>
      </c>
      <c r="CP22" s="165">
        <v>12.195</v>
      </c>
      <c r="CQ22" s="165">
        <v>11.1998</v>
      </c>
      <c r="CR22" s="165">
        <v>57.570500000000003</v>
      </c>
      <c r="CS22" s="165">
        <v>57.5989</v>
      </c>
      <c r="CT22" s="165">
        <v>-26.700900000000001</v>
      </c>
      <c r="CU22" s="165">
        <v>-32.865699999999997</v>
      </c>
      <c r="CV22" s="165">
        <v>-26.969799999999999</v>
      </c>
      <c r="CW22" s="165">
        <v>2.0289000000000001</v>
      </c>
      <c r="CX22" s="165">
        <v>18.09</v>
      </c>
      <c r="CY22" s="165">
        <v>5.92</v>
      </c>
      <c r="CZ22" s="165">
        <v>15.473599999999999</v>
      </c>
      <c r="DA22" s="165">
        <v>15.335100000000001</v>
      </c>
      <c r="DB22" s="165">
        <v>-6.85</v>
      </c>
      <c r="DC22" s="164"/>
      <c r="DD22" s="164"/>
      <c r="DE22" s="164"/>
      <c r="DF22" s="165">
        <v>21.725899999999999</v>
      </c>
      <c r="DG22" s="165">
        <v>-19.715</v>
      </c>
      <c r="DH22" s="165">
        <v>-3.4923000000000002</v>
      </c>
      <c r="DI22" s="164"/>
      <c r="DJ22" s="164"/>
      <c r="DK22" s="165">
        <v>-1.2365999999999999</v>
      </c>
      <c r="DL22" s="165">
        <v>-1.8701000000000001</v>
      </c>
      <c r="DM22" s="165">
        <v>4.8940999999999999</v>
      </c>
      <c r="DN22" s="165">
        <v>4.4588999999999999</v>
      </c>
      <c r="DO22" s="165">
        <v>-1.65</v>
      </c>
      <c r="DP22" s="165">
        <v>-1.91</v>
      </c>
      <c r="DQ22" s="165">
        <v>7.1920000000000002</v>
      </c>
      <c r="DR22" s="165">
        <v>-22.483799999999999</v>
      </c>
      <c r="DS22" s="165">
        <v>-11.77</v>
      </c>
      <c r="DT22" s="165">
        <v>-11.83</v>
      </c>
      <c r="DU22" s="165">
        <v>27.46</v>
      </c>
      <c r="DV22" s="165">
        <v>14.19</v>
      </c>
      <c r="DW22" s="165">
        <v>-23.927299999999999</v>
      </c>
      <c r="DX22" s="165">
        <v>-11.818199999999999</v>
      </c>
      <c r="DY22" s="165">
        <v>-38.871299999999998</v>
      </c>
      <c r="DZ22" s="165">
        <v>-37.972700000000003</v>
      </c>
      <c r="EA22" s="165">
        <v>-9.6790000000000003</v>
      </c>
      <c r="EB22" s="165">
        <v>-25.119399999999999</v>
      </c>
      <c r="EC22" s="165">
        <v>-31.098500000000001</v>
      </c>
      <c r="ED22" s="165">
        <v>-30.987500000000001</v>
      </c>
      <c r="EE22" s="165">
        <v>-17.1889</v>
      </c>
      <c r="EF22" s="165">
        <v>-19.3</v>
      </c>
      <c r="EG22" s="165">
        <v>-10.029999999999999</v>
      </c>
      <c r="EH22" s="165">
        <v>-74.087199999999996</v>
      </c>
      <c r="EI22" s="165">
        <v>-28.305599999999998</v>
      </c>
      <c r="EJ22" s="164"/>
      <c r="EK22" s="165">
        <v>-11.8104</v>
      </c>
      <c r="EL22" s="165">
        <v>-11.1798</v>
      </c>
      <c r="EM22" s="165">
        <v>14.614000000000001</v>
      </c>
      <c r="EN22" s="165">
        <v>-2.5223</v>
      </c>
      <c r="EO22" s="165">
        <v>-2.6387</v>
      </c>
      <c r="EP22" s="165">
        <v>1.552</v>
      </c>
      <c r="EQ22" s="165">
        <v>-27.366</v>
      </c>
      <c r="ER22" s="165">
        <v>-27.113399999999999</v>
      </c>
      <c r="ES22" s="165">
        <v>-2.2172999999999998</v>
      </c>
      <c r="ET22" s="165">
        <v>0</v>
      </c>
      <c r="EU22" s="165">
        <v>-11.86</v>
      </c>
      <c r="EV22" s="165">
        <v>0</v>
      </c>
      <c r="EW22" s="165">
        <v>3.83</v>
      </c>
      <c r="EX22" s="165">
        <v>5.6399999999999999E-2</v>
      </c>
      <c r="EY22" s="165">
        <v>-10.277100000000001</v>
      </c>
      <c r="EZ22" s="165">
        <v>-10.3531</v>
      </c>
      <c r="FA22" s="165">
        <v>8.1544000000000008</v>
      </c>
      <c r="FB22" s="165">
        <v>-0.6905</v>
      </c>
      <c r="FC22" s="165">
        <v>-11.7607</v>
      </c>
      <c r="FD22" s="165">
        <v>6.1029</v>
      </c>
      <c r="FE22" s="164"/>
      <c r="FF22" s="165">
        <v>5.8003999999999998</v>
      </c>
      <c r="FG22" s="165">
        <v>0</v>
      </c>
      <c r="FH22" s="165">
        <v>2.4695999999999998</v>
      </c>
      <c r="FI22" s="164"/>
      <c r="FJ22" s="165">
        <v>10.2148</v>
      </c>
      <c r="FK22" s="165">
        <v>10.2148</v>
      </c>
      <c r="FL22" s="165">
        <v>-19.09</v>
      </c>
      <c r="FM22" s="165">
        <v>19.345800000000001</v>
      </c>
      <c r="FN22" s="165">
        <v>19.2622</v>
      </c>
      <c r="FO22" s="165">
        <v>-6.2614000000000001</v>
      </c>
      <c r="FP22" s="165">
        <v>0</v>
      </c>
      <c r="FQ22" s="165">
        <v>21.783799999999999</v>
      </c>
      <c r="FR22" s="165">
        <v>-23.76</v>
      </c>
      <c r="FS22" s="165">
        <v>-1.014</v>
      </c>
      <c r="FT22" s="165">
        <v>0.1641</v>
      </c>
      <c r="FU22" s="165">
        <v>0.34</v>
      </c>
      <c r="FV22" s="165">
        <v>4.49</v>
      </c>
      <c r="FW22" s="165">
        <v>-21.537199999999999</v>
      </c>
      <c r="FX22" s="164"/>
      <c r="FY22" s="165">
        <v>2.9609999999999999</v>
      </c>
      <c r="FZ22" s="165">
        <v>0.997</v>
      </c>
      <c r="GA22" s="164"/>
      <c r="GB22" s="165">
        <v>18.86</v>
      </c>
      <c r="GC22" s="165">
        <v>-20.846599999999999</v>
      </c>
      <c r="GD22" s="165">
        <v>-12.7128</v>
      </c>
      <c r="GE22" s="164"/>
      <c r="GF22" s="165">
        <v>14.152200000000001</v>
      </c>
      <c r="GG22" s="164"/>
      <c r="GH22" s="165">
        <v>17.680499999999999</v>
      </c>
      <c r="GI22" s="165">
        <v>-3.2000999999999999</v>
      </c>
      <c r="GJ22" s="165">
        <v>-3.3502000000000001</v>
      </c>
      <c r="GK22" s="165">
        <v>1.9397</v>
      </c>
      <c r="GL22" s="164"/>
      <c r="GM22" s="164"/>
      <c r="GN22" s="165">
        <v>-10.0253</v>
      </c>
      <c r="GO22" s="165">
        <v>-7.8384</v>
      </c>
      <c r="GP22" s="165">
        <v>-0.39269999999999999</v>
      </c>
      <c r="GQ22" s="165">
        <v>-20.026199999999999</v>
      </c>
      <c r="GR22" s="165">
        <v>5.5618999999999996</v>
      </c>
      <c r="GS22" s="165">
        <v>5.7285000000000004</v>
      </c>
      <c r="GT22" s="165">
        <v>110.6865</v>
      </c>
      <c r="GU22" s="165">
        <v>-6.4572000000000003</v>
      </c>
      <c r="GV22" s="165">
        <v>-9.6149000000000004</v>
      </c>
      <c r="GW22" s="165">
        <v>4.3198999999999996</v>
      </c>
      <c r="GX22" s="165">
        <v>2.0274000000000001</v>
      </c>
      <c r="GY22" s="165">
        <v>5.399</v>
      </c>
      <c r="GZ22" s="165">
        <v>5.4432999999999998</v>
      </c>
      <c r="HA22" s="165">
        <v>1.3645</v>
      </c>
      <c r="HB22" s="165">
        <v>-25.5688</v>
      </c>
      <c r="HC22" s="165">
        <v>-24.177700000000002</v>
      </c>
      <c r="HD22" s="165">
        <v>-11.31</v>
      </c>
      <c r="HE22" s="165">
        <v>2.6919</v>
      </c>
      <c r="HF22" s="165">
        <v>38.1297</v>
      </c>
      <c r="HG22" s="165">
        <v>-18.4742</v>
      </c>
      <c r="HH22" s="165">
        <v>97.456699999999998</v>
      </c>
      <c r="HI22" s="165">
        <v>-31.645299999999999</v>
      </c>
      <c r="HJ22" s="165">
        <v>22.200399999999998</v>
      </c>
      <c r="HK22" s="164"/>
      <c r="HL22" s="165">
        <v>0</v>
      </c>
      <c r="HM22" s="165">
        <v>-10.6187</v>
      </c>
      <c r="HN22" s="165">
        <v>0</v>
      </c>
      <c r="HO22" s="165">
        <v>0</v>
      </c>
      <c r="HP22" s="165">
        <v>0</v>
      </c>
      <c r="HQ22" s="165">
        <v>-15.967499999999999</v>
      </c>
      <c r="HR22" s="165">
        <v>-15.786199999999999</v>
      </c>
      <c r="HS22" s="165">
        <v>-1.5994999999999999</v>
      </c>
      <c r="HT22" s="165">
        <v>-1.4603999999999999</v>
      </c>
      <c r="HU22" s="165">
        <v>39.11</v>
      </c>
      <c r="HV22" s="165">
        <v>39.130000000000003</v>
      </c>
      <c r="HW22" s="165">
        <v>-25.1</v>
      </c>
      <c r="HX22" s="165">
        <v>-24.9</v>
      </c>
      <c r="HY22" s="165">
        <v>0.49349999999999999</v>
      </c>
      <c r="HZ22" s="165">
        <v>-4.5599999999999996</v>
      </c>
      <c r="IA22" s="165">
        <v>76.186700000000002</v>
      </c>
      <c r="IB22" s="165">
        <v>15.164199999999999</v>
      </c>
      <c r="IC22" s="165">
        <v>15.0733</v>
      </c>
      <c r="ID22" s="165">
        <v>-17.8</v>
      </c>
      <c r="IE22" s="165">
        <v>-37.1</v>
      </c>
      <c r="IF22" s="165">
        <v>-1.6</v>
      </c>
      <c r="IG22" s="165">
        <v>-2.1</v>
      </c>
      <c r="IH22" s="165">
        <v>-18.555900000000001</v>
      </c>
      <c r="II22" s="165">
        <v>-18.382200000000001</v>
      </c>
      <c r="IJ22" s="165">
        <v>-192.3527</v>
      </c>
      <c r="IK22" s="165">
        <v>-32.631300000000003</v>
      </c>
      <c r="IL22" s="165">
        <v>-215.83279999999999</v>
      </c>
      <c r="IM22" s="165">
        <v>-16.666499999999999</v>
      </c>
      <c r="IN22" s="164"/>
      <c r="IO22" s="165">
        <v>60.070900000000002</v>
      </c>
      <c r="IP22" s="165">
        <v>115.6019</v>
      </c>
      <c r="IQ22" s="165">
        <v>81.9983</v>
      </c>
      <c r="IR22" s="165">
        <v>132.48339999999999</v>
      </c>
      <c r="IS22" s="165">
        <v>-21.158100000000001</v>
      </c>
      <c r="IT22" s="165">
        <v>-16.7164</v>
      </c>
      <c r="IU22" s="165">
        <v>-17.133700000000001</v>
      </c>
      <c r="IV22" s="165">
        <v>31.216899999999999</v>
      </c>
      <c r="IW22" s="165">
        <v>76.514700000000005</v>
      </c>
      <c r="IX22" s="165">
        <v>-250.0146</v>
      </c>
      <c r="IY22" s="165">
        <v>-30.617699999999999</v>
      </c>
      <c r="IZ22" s="165">
        <v>30.8948</v>
      </c>
      <c r="JA22" s="165">
        <v>-6.9599999999999995E-2</v>
      </c>
      <c r="JB22" s="164"/>
      <c r="JC22" s="165">
        <v>-11.36</v>
      </c>
      <c r="JD22" s="165">
        <v>-0.90500000000000003</v>
      </c>
      <c r="JE22" s="165">
        <v>-0.91200000000000003</v>
      </c>
      <c r="JF22" s="165">
        <v>7.04</v>
      </c>
      <c r="JG22" s="165">
        <v>-3.92</v>
      </c>
      <c r="JH22" s="165">
        <v>-4.024</v>
      </c>
      <c r="JI22" s="165">
        <v>-2.6046999999999998</v>
      </c>
      <c r="JJ22" s="165">
        <v>0.91100000000000003</v>
      </c>
      <c r="JK22" s="165">
        <v>2.6078000000000001</v>
      </c>
      <c r="JL22" s="165">
        <v>-2.7</v>
      </c>
      <c r="JM22" s="165">
        <v>1.004</v>
      </c>
      <c r="JN22" s="165">
        <v>1.083</v>
      </c>
      <c r="JO22" s="165">
        <v>2.6684000000000001</v>
      </c>
      <c r="JP22" s="164"/>
      <c r="JQ22" s="165">
        <v>4.9501999999999997</v>
      </c>
      <c r="JR22" s="165">
        <v>4.4379</v>
      </c>
      <c r="JS22" s="165">
        <v>3.8578999999999999</v>
      </c>
      <c r="JT22" s="164"/>
      <c r="JU22" s="165">
        <v>21</v>
      </c>
      <c r="JV22" s="165">
        <v>5.0366999999999997</v>
      </c>
      <c r="JW22" s="165">
        <v>0.3</v>
      </c>
      <c r="JX22" s="164"/>
      <c r="JY22" s="165">
        <v>-3.6417000000000002</v>
      </c>
      <c r="JZ22" s="165">
        <v>-4.2534000000000001</v>
      </c>
      <c r="KA22" s="165">
        <v>-27.015499999999999</v>
      </c>
      <c r="KB22" s="165">
        <v>-1.917</v>
      </c>
      <c r="KC22" s="165">
        <v>0</v>
      </c>
      <c r="KD22" s="165">
        <v>-27.7393</v>
      </c>
      <c r="KE22" s="165">
        <v>-1.3309</v>
      </c>
      <c r="KF22" s="165">
        <v>-12.6</v>
      </c>
      <c r="KG22" s="165">
        <v>-5</v>
      </c>
      <c r="KH22" s="165">
        <v>71.548000000000002</v>
      </c>
      <c r="KI22" s="165">
        <v>-147.96250000000001</v>
      </c>
    </row>
    <row r="23" spans="1:295" ht="18" customHeight="1" x14ac:dyDescent="0.3">
      <c r="A23" s="160" t="s">
        <v>62</v>
      </c>
      <c r="B23" s="160" t="s">
        <v>754</v>
      </c>
      <c r="C23" s="164"/>
      <c r="D23" s="165">
        <v>2.8176000000000001</v>
      </c>
      <c r="E23" s="165">
        <v>-8.1242999999999999</v>
      </c>
      <c r="F23" s="165">
        <v>0.10440000000000001</v>
      </c>
      <c r="G23" s="165">
        <v>5.4176000000000002</v>
      </c>
      <c r="H23" s="164"/>
      <c r="I23" s="165">
        <v>13.2</v>
      </c>
      <c r="J23" s="164"/>
      <c r="K23" s="165">
        <v>14.5716</v>
      </c>
      <c r="L23" s="165">
        <v>5.8087999999999997</v>
      </c>
      <c r="M23" s="164"/>
      <c r="N23" s="165">
        <v>-19.98</v>
      </c>
      <c r="O23" s="165">
        <v>-28.6</v>
      </c>
      <c r="P23" s="165">
        <v>4.4000000000000004</v>
      </c>
      <c r="Q23" s="165">
        <v>2.484</v>
      </c>
      <c r="R23" s="165">
        <v>-19.8</v>
      </c>
      <c r="S23" s="165">
        <v>3.7734000000000001</v>
      </c>
      <c r="T23" s="165">
        <v>-12.434100000000001</v>
      </c>
      <c r="U23" s="165">
        <v>4.1866000000000003</v>
      </c>
      <c r="V23" s="165">
        <v>4.2450999999999999</v>
      </c>
      <c r="W23" s="165">
        <v>7.3567</v>
      </c>
      <c r="X23" s="165">
        <v>2.4361999999999999</v>
      </c>
      <c r="Y23" s="165">
        <v>-1.4461999999999999</v>
      </c>
      <c r="Z23" s="165">
        <v>2.2761</v>
      </c>
      <c r="AA23" s="164"/>
      <c r="AB23" s="165">
        <v>-1.1198999999999999</v>
      </c>
      <c r="AC23" s="165">
        <v>-1.52</v>
      </c>
      <c r="AD23" s="165">
        <v>-1.488</v>
      </c>
      <c r="AE23" s="165">
        <v>4.8600000000000003</v>
      </c>
      <c r="AF23" s="165">
        <v>0</v>
      </c>
      <c r="AG23" s="165">
        <v>-4.4000000000000004</v>
      </c>
      <c r="AH23" s="165">
        <v>-1.538</v>
      </c>
      <c r="AI23" s="165">
        <v>0.35499999999999998</v>
      </c>
      <c r="AJ23" s="164"/>
      <c r="AK23" s="165">
        <v>-17.350000000000001</v>
      </c>
      <c r="AL23" s="164"/>
      <c r="AM23" s="165">
        <v>-10.1</v>
      </c>
      <c r="AN23" s="165">
        <v>-10.14</v>
      </c>
      <c r="AO23" s="165">
        <v>2.1987999999999999</v>
      </c>
      <c r="AP23" s="165">
        <v>2.5457000000000001</v>
      </c>
      <c r="AQ23" s="165">
        <v>23.551500000000001</v>
      </c>
      <c r="AR23" s="165">
        <v>24.970099999999999</v>
      </c>
      <c r="AS23" s="165">
        <v>-11.000999999999999</v>
      </c>
      <c r="AT23" s="165">
        <v>-16.075099999999999</v>
      </c>
      <c r="AU23" s="165">
        <v>-15.939299999999999</v>
      </c>
      <c r="AV23" s="165">
        <v>0.64510000000000001</v>
      </c>
      <c r="AW23" s="165">
        <v>0.69230000000000003</v>
      </c>
      <c r="AX23" s="165">
        <v>-9.6450999999999993</v>
      </c>
      <c r="AY23" s="165">
        <v>-6.9659000000000004</v>
      </c>
      <c r="AZ23" s="165">
        <v>10.7445</v>
      </c>
      <c r="BA23" s="165">
        <v>11.4177</v>
      </c>
      <c r="BB23" s="165">
        <v>-7.9870999999999999</v>
      </c>
      <c r="BC23" s="165">
        <v>10.485300000000001</v>
      </c>
      <c r="BD23" s="165">
        <v>-4.9000000000000004</v>
      </c>
      <c r="BE23" s="165">
        <v>-5</v>
      </c>
      <c r="BF23" s="165">
        <v>-20.719100000000001</v>
      </c>
      <c r="BG23" s="165">
        <v>-20.351900000000001</v>
      </c>
      <c r="BH23" s="165">
        <v>-1.8819999999999999</v>
      </c>
      <c r="BI23" s="164"/>
      <c r="BJ23" s="165">
        <v>-1.1559999999999999</v>
      </c>
      <c r="BK23" s="165">
        <v>1.5713999999999999</v>
      </c>
      <c r="BL23" s="165">
        <v>1.2851999999999999</v>
      </c>
      <c r="BM23" s="165">
        <v>1.0281</v>
      </c>
      <c r="BN23" s="165">
        <v>-108.4627</v>
      </c>
      <c r="BO23" s="165">
        <v>43.580399999999997</v>
      </c>
      <c r="BP23" s="165">
        <v>43.549900000000001</v>
      </c>
      <c r="BQ23" s="165">
        <v>-47.593000000000004</v>
      </c>
      <c r="BR23" s="165">
        <v>-157.6413</v>
      </c>
      <c r="BS23" s="164"/>
      <c r="BT23" s="164"/>
      <c r="BU23" s="164"/>
      <c r="BV23" s="165">
        <v>9.9396000000000004</v>
      </c>
      <c r="BW23" s="165">
        <v>8.8699999999999992</v>
      </c>
      <c r="BX23" s="165">
        <v>4.67</v>
      </c>
      <c r="BY23" s="165">
        <v>-13.72</v>
      </c>
      <c r="BZ23" s="165">
        <v>0.62</v>
      </c>
      <c r="CA23" s="165">
        <v>-23.0364</v>
      </c>
      <c r="CB23" s="165">
        <v>-22.366599999999998</v>
      </c>
      <c r="CC23" s="165">
        <v>23.64</v>
      </c>
      <c r="CD23" s="165">
        <v>22.1267</v>
      </c>
      <c r="CE23" s="165">
        <v>-5.5911</v>
      </c>
      <c r="CF23" s="165">
        <v>3.7225999999999999</v>
      </c>
      <c r="CG23" s="165">
        <v>3.6160000000000001</v>
      </c>
      <c r="CH23" s="165">
        <v>-1.677</v>
      </c>
      <c r="CI23" s="165">
        <v>0</v>
      </c>
      <c r="CJ23" s="164"/>
      <c r="CK23" s="164"/>
      <c r="CL23" s="165">
        <v>-21.4</v>
      </c>
      <c r="CM23" s="165">
        <v>-20.7</v>
      </c>
      <c r="CN23" s="165">
        <v>-1.9</v>
      </c>
      <c r="CO23" s="165">
        <v>17.590499999999999</v>
      </c>
      <c r="CP23" s="165">
        <v>17.1797</v>
      </c>
      <c r="CQ23" s="165">
        <v>16.506699999999999</v>
      </c>
      <c r="CR23" s="165">
        <v>52.4895</v>
      </c>
      <c r="CS23" s="165">
        <v>53.319299999999998</v>
      </c>
      <c r="CT23" s="165">
        <v>-26.949100000000001</v>
      </c>
      <c r="CU23" s="165">
        <v>-30.423100000000002</v>
      </c>
      <c r="CV23" s="165">
        <v>-26.956399999999999</v>
      </c>
      <c r="CW23" s="165">
        <v>2.2292999999999998</v>
      </c>
      <c r="CX23" s="165">
        <v>19.920000000000002</v>
      </c>
      <c r="CY23" s="165">
        <v>6.86</v>
      </c>
      <c r="CZ23" s="165">
        <v>17.348600000000001</v>
      </c>
      <c r="DA23" s="165">
        <v>17.0929</v>
      </c>
      <c r="DB23" s="165">
        <v>-7.96</v>
      </c>
      <c r="DC23" s="164"/>
      <c r="DD23" s="164"/>
      <c r="DE23" s="164"/>
      <c r="DF23" s="165">
        <v>17.1098</v>
      </c>
      <c r="DG23" s="165">
        <v>-20.7407</v>
      </c>
      <c r="DH23" s="165">
        <v>-4.0742000000000003</v>
      </c>
      <c r="DI23" s="165">
        <v>-21.7</v>
      </c>
      <c r="DJ23" s="165">
        <v>-21.4</v>
      </c>
      <c r="DK23" s="165">
        <v>-0.97170000000000001</v>
      </c>
      <c r="DL23" s="165">
        <v>-0.56100000000000005</v>
      </c>
      <c r="DM23" s="165">
        <v>8.0484000000000009</v>
      </c>
      <c r="DN23" s="165">
        <v>5.9432999999999998</v>
      </c>
      <c r="DO23" s="165">
        <v>-0.38</v>
      </c>
      <c r="DP23" s="165">
        <v>-2.87</v>
      </c>
      <c r="DQ23" s="165">
        <v>6.2774999999999999</v>
      </c>
      <c r="DR23" s="165">
        <v>-17.960999999999999</v>
      </c>
      <c r="DS23" s="165">
        <v>-12.04</v>
      </c>
      <c r="DT23" s="165">
        <v>-12.22</v>
      </c>
      <c r="DU23" s="165">
        <v>28.86</v>
      </c>
      <c r="DV23" s="165">
        <v>15.65</v>
      </c>
      <c r="DW23" s="165">
        <v>-20.4727</v>
      </c>
      <c r="DX23" s="165">
        <v>-9.9635999999999996</v>
      </c>
      <c r="DY23" s="165">
        <v>-37.904200000000003</v>
      </c>
      <c r="DZ23" s="165">
        <v>-37.218200000000003</v>
      </c>
      <c r="EA23" s="165">
        <v>-10.858000000000001</v>
      </c>
      <c r="EB23" s="165">
        <v>-17.889099999999999</v>
      </c>
      <c r="EC23" s="165">
        <v>-24.773900000000001</v>
      </c>
      <c r="ED23" s="165">
        <v>-23.8386</v>
      </c>
      <c r="EE23" s="165">
        <v>-14.8057</v>
      </c>
      <c r="EF23" s="165">
        <v>-17.173300000000001</v>
      </c>
      <c r="EG23" s="165">
        <v>-8.9730000000000008</v>
      </c>
      <c r="EH23" s="165">
        <v>-51.44</v>
      </c>
      <c r="EI23" s="165">
        <v>-19.977399999999999</v>
      </c>
      <c r="EJ23" s="164"/>
      <c r="EK23" s="165">
        <v>-12.6365</v>
      </c>
      <c r="EL23" s="165">
        <v>-11.6875</v>
      </c>
      <c r="EM23" s="165">
        <v>14.6105</v>
      </c>
      <c r="EN23" s="165">
        <v>-2.5251999999999999</v>
      </c>
      <c r="EO23" s="165">
        <v>-3.3140999999999998</v>
      </c>
      <c r="EP23" s="165">
        <v>1.552</v>
      </c>
      <c r="EQ23" s="165">
        <v>-25.239699999999999</v>
      </c>
      <c r="ER23" s="165">
        <v>-24.832100000000001</v>
      </c>
      <c r="ES23" s="165">
        <v>-2.5015999999999998</v>
      </c>
      <c r="ET23" s="165">
        <v>6.34</v>
      </c>
      <c r="EU23" s="165">
        <v>-7.06</v>
      </c>
      <c r="EV23" s="165">
        <v>1.1000000000000001</v>
      </c>
      <c r="EW23" s="165">
        <v>3.1345999999999998</v>
      </c>
      <c r="EX23" s="165">
        <v>0.60309999999999997</v>
      </c>
      <c r="EY23" s="165">
        <v>-10.6221</v>
      </c>
      <c r="EZ23" s="165">
        <v>-10.577999999999999</v>
      </c>
      <c r="FA23" s="165">
        <v>7.8148999999999997</v>
      </c>
      <c r="FB23" s="165">
        <v>-1.1363000000000001</v>
      </c>
      <c r="FC23" s="165">
        <v>-11.029199999999999</v>
      </c>
      <c r="FD23" s="165">
        <v>6.0331999999999999</v>
      </c>
      <c r="FE23" s="164"/>
      <c r="FF23" s="165">
        <v>5.6393000000000004</v>
      </c>
      <c r="FG23" s="165">
        <v>0</v>
      </c>
      <c r="FH23" s="165">
        <v>0</v>
      </c>
      <c r="FI23" s="164"/>
      <c r="FJ23" s="165">
        <v>11.7219</v>
      </c>
      <c r="FK23" s="165">
        <v>11.387</v>
      </c>
      <c r="FL23" s="165">
        <v>-24.113700000000001</v>
      </c>
      <c r="FM23" s="165">
        <v>19.117599999999999</v>
      </c>
      <c r="FN23" s="165">
        <v>19.062100000000001</v>
      </c>
      <c r="FO23" s="165">
        <v>-8.5269999999999992</v>
      </c>
      <c r="FP23" s="164"/>
      <c r="FQ23" s="165">
        <v>24.1373</v>
      </c>
      <c r="FR23" s="165">
        <v>-23.97</v>
      </c>
      <c r="FS23" s="165">
        <v>-0.80159999999999998</v>
      </c>
      <c r="FT23" s="165">
        <v>0.1293</v>
      </c>
      <c r="FU23" s="165">
        <v>0.8</v>
      </c>
      <c r="FV23" s="165">
        <v>4.51</v>
      </c>
      <c r="FW23" s="165">
        <v>-22.843800000000002</v>
      </c>
      <c r="FX23" s="164"/>
      <c r="FY23" s="165">
        <v>3.0830000000000002</v>
      </c>
      <c r="FZ23" s="165">
        <v>1.131</v>
      </c>
      <c r="GA23" s="165">
        <v>2.274</v>
      </c>
      <c r="GB23" s="165">
        <v>19.32</v>
      </c>
      <c r="GC23" s="165">
        <v>-17.9541</v>
      </c>
      <c r="GD23" s="165">
        <v>-9.4954999999999998</v>
      </c>
      <c r="GE23" s="165">
        <v>-2.2000000000000002</v>
      </c>
      <c r="GF23" s="165">
        <v>15.3863</v>
      </c>
      <c r="GG23" s="164"/>
      <c r="GH23" s="165">
        <v>18.0748</v>
      </c>
      <c r="GI23" s="165">
        <v>-4.2591000000000001</v>
      </c>
      <c r="GJ23" s="165">
        <v>-4.4873000000000003</v>
      </c>
      <c r="GK23" s="165">
        <v>2.0135999999999998</v>
      </c>
      <c r="GL23" s="164"/>
      <c r="GM23" s="164"/>
      <c r="GN23" s="164"/>
      <c r="GO23" s="165">
        <v>-11.376300000000001</v>
      </c>
      <c r="GP23" s="165">
        <v>0.76519999999999999</v>
      </c>
      <c r="GQ23" s="165">
        <v>-19.012699999999999</v>
      </c>
      <c r="GR23" s="165">
        <v>5.9702000000000002</v>
      </c>
      <c r="GS23" s="165">
        <v>6.0151000000000003</v>
      </c>
      <c r="GT23" s="165">
        <v>122.77509999999999</v>
      </c>
      <c r="GU23" s="165">
        <v>-4.4006999999999996</v>
      </c>
      <c r="GV23" s="165">
        <v>-7.9561999999999999</v>
      </c>
      <c r="GW23" s="165">
        <v>2.5061</v>
      </c>
      <c r="GX23" s="165">
        <v>1.5704</v>
      </c>
      <c r="GY23" s="165">
        <v>5.8311999999999999</v>
      </c>
      <c r="GZ23" s="165">
        <v>5.7992999999999997</v>
      </c>
      <c r="HA23" s="165">
        <v>1</v>
      </c>
      <c r="HB23" s="165">
        <v>-19.6127</v>
      </c>
      <c r="HC23" s="165">
        <v>-18.800999999999998</v>
      </c>
      <c r="HD23" s="165">
        <v>-7.54</v>
      </c>
      <c r="HE23" s="165">
        <v>0</v>
      </c>
      <c r="HF23" s="165">
        <v>35.254399999999997</v>
      </c>
      <c r="HG23" s="165">
        <v>-11.2639</v>
      </c>
      <c r="HH23" s="165">
        <v>95.667500000000004</v>
      </c>
      <c r="HI23" s="165">
        <v>-37.08</v>
      </c>
      <c r="HJ23" s="165">
        <v>14.996600000000001</v>
      </c>
      <c r="HK23" s="165">
        <v>-15.657</v>
      </c>
      <c r="HL23" s="165">
        <v>-8.3512000000000004</v>
      </c>
      <c r="HM23" s="165">
        <v>0</v>
      </c>
      <c r="HN23" s="165">
        <v>0</v>
      </c>
      <c r="HO23" s="164"/>
      <c r="HP23" s="164"/>
      <c r="HQ23" s="165">
        <v>-12.572699999999999</v>
      </c>
      <c r="HR23" s="165">
        <v>-11.9739</v>
      </c>
      <c r="HS23" s="165">
        <v>-4.4924999999999997</v>
      </c>
      <c r="HT23" s="165">
        <v>-4.4439000000000002</v>
      </c>
      <c r="HU23" s="165">
        <v>32.26</v>
      </c>
      <c r="HV23" s="165">
        <v>32.01</v>
      </c>
      <c r="HW23" s="165">
        <v>-24.3</v>
      </c>
      <c r="HX23" s="165">
        <v>-23.4</v>
      </c>
      <c r="HY23" s="165">
        <v>0.47520000000000001</v>
      </c>
      <c r="HZ23" s="165">
        <v>-1.2</v>
      </c>
      <c r="IA23" s="165">
        <v>77.682900000000004</v>
      </c>
      <c r="IB23" s="165">
        <v>12.2837</v>
      </c>
      <c r="IC23" s="165">
        <v>12.4291</v>
      </c>
      <c r="ID23" s="165">
        <v>-16.5</v>
      </c>
      <c r="IE23" s="165">
        <v>-35</v>
      </c>
      <c r="IF23" s="165">
        <v>-4.5999999999999996</v>
      </c>
      <c r="IG23" s="165">
        <v>-5.0999999999999996</v>
      </c>
      <c r="IH23" s="165">
        <v>-18.253399999999999</v>
      </c>
      <c r="II23" s="165">
        <v>-18.1526</v>
      </c>
      <c r="IJ23" s="165">
        <v>-190.76060000000001</v>
      </c>
      <c r="IK23" s="165">
        <v>-32.345199999999998</v>
      </c>
      <c r="IL23" s="165">
        <v>-210.56399999999999</v>
      </c>
      <c r="IM23" s="165">
        <v>-13.9246</v>
      </c>
      <c r="IN23" s="164"/>
      <c r="IO23" s="165">
        <v>55.317100000000003</v>
      </c>
      <c r="IP23" s="165">
        <v>117.6927</v>
      </c>
      <c r="IQ23" s="165">
        <v>88.364999999999995</v>
      </c>
      <c r="IR23" s="165">
        <v>123.89960000000001</v>
      </c>
      <c r="IS23" s="165">
        <v>-22.386399999999998</v>
      </c>
      <c r="IT23" s="165">
        <v>-12.6256</v>
      </c>
      <c r="IU23" s="165">
        <v>-13.768599999999999</v>
      </c>
      <c r="IV23" s="165">
        <v>24.6784</v>
      </c>
      <c r="IW23" s="165">
        <v>73.802700000000002</v>
      </c>
      <c r="IX23" s="165">
        <v>-237.88759999999999</v>
      </c>
      <c r="IY23" s="165">
        <v>-25.544699999999999</v>
      </c>
      <c r="IZ23" s="165">
        <v>24.834499999999998</v>
      </c>
      <c r="JA23" s="165">
        <v>-0.30399999999999999</v>
      </c>
      <c r="JB23" s="164"/>
      <c r="JC23" s="165">
        <v>-11.68</v>
      </c>
      <c r="JD23" s="165">
        <v>-0.66900000000000004</v>
      </c>
      <c r="JE23" s="165">
        <v>-0.67500000000000004</v>
      </c>
      <c r="JF23" s="165">
        <v>7.44</v>
      </c>
      <c r="JG23" s="165">
        <v>-4.4800000000000004</v>
      </c>
      <c r="JH23" s="165">
        <v>-4.1100000000000003</v>
      </c>
      <c r="JI23" s="165">
        <v>-1.2009000000000001</v>
      </c>
      <c r="JJ23" s="165">
        <v>-0.43790000000000001</v>
      </c>
      <c r="JK23" s="165">
        <v>-1.5518000000000001</v>
      </c>
      <c r="JL23" s="165">
        <v>2.6</v>
      </c>
      <c r="JM23" s="165">
        <v>1.0669999999999999</v>
      </c>
      <c r="JN23" s="165">
        <v>2.0019999999999998</v>
      </c>
      <c r="JO23" s="164"/>
      <c r="JP23" s="165">
        <v>3.0150000000000001</v>
      </c>
      <c r="JQ23" s="165">
        <v>4.1288</v>
      </c>
      <c r="JR23" s="165">
        <v>2.984</v>
      </c>
      <c r="JS23" s="165">
        <v>4.2937000000000003</v>
      </c>
      <c r="JT23" s="164"/>
      <c r="JU23" s="165">
        <v>19.899999999999999</v>
      </c>
      <c r="JV23" s="165">
        <v>5.2655000000000003</v>
      </c>
      <c r="JW23" s="165">
        <v>0.35</v>
      </c>
      <c r="JX23" s="164"/>
      <c r="JY23" s="165">
        <v>0</v>
      </c>
      <c r="JZ23" s="165">
        <v>9.1045999999999996</v>
      </c>
      <c r="KA23" s="165">
        <v>-14.718999999999999</v>
      </c>
      <c r="KB23" s="165">
        <v>3.5230000000000001</v>
      </c>
      <c r="KC23" s="165">
        <v>-15.429500000000001</v>
      </c>
      <c r="KD23" s="165">
        <v>-15.6572</v>
      </c>
      <c r="KE23" s="165">
        <v>-2.9866000000000001</v>
      </c>
      <c r="KF23" s="165">
        <v>-12</v>
      </c>
      <c r="KG23" s="165">
        <v>-5.6</v>
      </c>
      <c r="KH23" s="165">
        <v>72.505200000000002</v>
      </c>
      <c r="KI23" s="165">
        <v>-141.76240000000001</v>
      </c>
    </row>
    <row r="24" spans="1:295" ht="18" customHeight="1" x14ac:dyDescent="0.3">
      <c r="A24" s="160" t="s">
        <v>62</v>
      </c>
      <c r="B24" s="160" t="s">
        <v>755</v>
      </c>
      <c r="C24" s="167"/>
      <c r="D24" s="168">
        <v>2.9457</v>
      </c>
      <c r="E24" s="168">
        <v>-8.3209999999999997</v>
      </c>
      <c r="F24" s="168">
        <v>7.7275999999999998</v>
      </c>
      <c r="G24" s="168">
        <v>7.4455999999999998</v>
      </c>
      <c r="H24" s="167"/>
      <c r="I24" s="168">
        <v>14.134</v>
      </c>
      <c r="J24" s="167"/>
      <c r="K24" s="168">
        <v>16.3233</v>
      </c>
      <c r="L24" s="168">
        <v>6.7278000000000002</v>
      </c>
      <c r="M24" s="167"/>
      <c r="N24" s="168">
        <v>-15.54</v>
      </c>
      <c r="O24" s="168">
        <v>-28.6</v>
      </c>
      <c r="P24" s="168">
        <v>4.4000000000000004</v>
      </c>
      <c r="Q24" s="168">
        <v>3.3119999999999998</v>
      </c>
      <c r="R24" s="168">
        <v>-19.8</v>
      </c>
      <c r="S24" s="168">
        <v>3.9883000000000002</v>
      </c>
      <c r="T24" s="168">
        <v>-7.6338999999999997</v>
      </c>
      <c r="U24" s="168">
        <v>5.1067999999999998</v>
      </c>
      <c r="V24" s="168">
        <v>5.1544999999999996</v>
      </c>
      <c r="W24" s="168">
        <v>8.9878</v>
      </c>
      <c r="X24" s="168">
        <v>3.4121000000000001</v>
      </c>
      <c r="Y24" s="168">
        <v>-1.4938</v>
      </c>
      <c r="Z24" s="168">
        <v>2.2633999999999999</v>
      </c>
      <c r="AA24" s="167"/>
      <c r="AB24" s="168">
        <v>-1.0103</v>
      </c>
      <c r="AC24" s="168">
        <v>-1.2609999999999999</v>
      </c>
      <c r="AD24" s="168">
        <v>-1.244</v>
      </c>
      <c r="AE24" s="168">
        <v>4.6109999999999998</v>
      </c>
      <c r="AF24" s="168">
        <v>-4.4400000000000004</v>
      </c>
      <c r="AG24" s="168">
        <v>-4.4000000000000004</v>
      </c>
      <c r="AH24" s="168">
        <v>-1.4650000000000001</v>
      </c>
      <c r="AI24" s="168">
        <v>0.34899999999999998</v>
      </c>
      <c r="AJ24" s="167"/>
      <c r="AK24" s="168">
        <v>-17.47</v>
      </c>
      <c r="AL24" s="167"/>
      <c r="AM24" s="168">
        <v>-9.43</v>
      </c>
      <c r="AN24" s="168">
        <v>-9.5299999999999994</v>
      </c>
      <c r="AO24" s="168">
        <v>2.3729</v>
      </c>
      <c r="AP24" s="168">
        <v>2.6448999999999998</v>
      </c>
      <c r="AQ24" s="168">
        <v>21.018699999999999</v>
      </c>
      <c r="AR24" s="168">
        <v>24.614000000000001</v>
      </c>
      <c r="AS24" s="168">
        <v>-18.1921</v>
      </c>
      <c r="AT24" s="168">
        <v>-15.003399999999999</v>
      </c>
      <c r="AU24" s="168">
        <v>-14.235900000000001</v>
      </c>
      <c r="AV24" s="168">
        <v>-0.15720000000000001</v>
      </c>
      <c r="AW24" s="168">
        <v>-0.11899999999999999</v>
      </c>
      <c r="AX24" s="168">
        <v>-12.726100000000001</v>
      </c>
      <c r="AY24" s="168">
        <v>-10.180899999999999</v>
      </c>
      <c r="AZ24" s="168">
        <v>12.017099999999999</v>
      </c>
      <c r="BA24" s="168">
        <v>13.1907</v>
      </c>
      <c r="BB24" s="168">
        <v>2.3896999999999999</v>
      </c>
      <c r="BC24" s="168">
        <v>9.9867000000000008</v>
      </c>
      <c r="BD24" s="168">
        <v>-4.2</v>
      </c>
      <c r="BE24" s="168">
        <v>-4.0999999999999996</v>
      </c>
      <c r="BF24" s="168">
        <v>-20.596499999999999</v>
      </c>
      <c r="BG24" s="168">
        <v>-20.311</v>
      </c>
      <c r="BH24" s="168">
        <v>-1.6745000000000001</v>
      </c>
      <c r="BI24" s="167"/>
      <c r="BJ24" s="168">
        <v>0.71650000000000003</v>
      </c>
      <c r="BK24" s="168">
        <v>1.7534000000000001</v>
      </c>
      <c r="BL24" s="168">
        <v>2.1015999999999999</v>
      </c>
      <c r="BM24" s="168">
        <v>1.6578999999999999</v>
      </c>
      <c r="BN24" s="168">
        <v>-107.4556</v>
      </c>
      <c r="BO24" s="168">
        <v>40.345500000000001</v>
      </c>
      <c r="BP24" s="168">
        <v>40.436999999999998</v>
      </c>
      <c r="BQ24" s="168">
        <v>-41.029899999999998</v>
      </c>
      <c r="BR24" s="168">
        <v>-147.899</v>
      </c>
      <c r="BS24" s="167"/>
      <c r="BT24" s="167"/>
      <c r="BU24" s="167"/>
      <c r="BV24" s="168">
        <v>12.993399999999999</v>
      </c>
      <c r="BW24" s="168">
        <v>9.89</v>
      </c>
      <c r="BX24" s="168">
        <v>5.74</v>
      </c>
      <c r="BY24" s="168">
        <v>-11.71</v>
      </c>
      <c r="BZ24" s="168">
        <v>2.72</v>
      </c>
      <c r="CA24" s="168">
        <v>-21.161000000000001</v>
      </c>
      <c r="CB24" s="168">
        <v>-19.8215</v>
      </c>
      <c r="CC24" s="168">
        <v>26.554500000000001</v>
      </c>
      <c r="CD24" s="168">
        <v>24.890499999999999</v>
      </c>
      <c r="CE24" s="168">
        <v>-2.5979999999999999</v>
      </c>
      <c r="CF24" s="168">
        <v>-2.0762999999999998</v>
      </c>
      <c r="CG24" s="168">
        <v>-1.7424999999999999</v>
      </c>
      <c r="CH24" s="168">
        <v>0.29049999999999998</v>
      </c>
      <c r="CI24" s="167"/>
      <c r="CJ24" s="167"/>
      <c r="CK24" s="167"/>
      <c r="CL24" s="168">
        <v>-16.600000000000001</v>
      </c>
      <c r="CM24" s="168">
        <v>-16.3</v>
      </c>
      <c r="CN24" s="168">
        <v>-2.33</v>
      </c>
      <c r="CO24" s="168">
        <v>18.696300000000001</v>
      </c>
      <c r="CP24" s="168">
        <v>18.957999999999998</v>
      </c>
      <c r="CQ24" s="168">
        <v>17.878499999999999</v>
      </c>
      <c r="CR24" s="168">
        <v>46.565199999999997</v>
      </c>
      <c r="CS24" s="168">
        <v>46.896000000000001</v>
      </c>
      <c r="CT24" s="168">
        <v>-26.106300000000001</v>
      </c>
      <c r="CU24" s="168">
        <v>-27.352799999999998</v>
      </c>
      <c r="CV24" s="168">
        <v>-24.940799999999999</v>
      </c>
      <c r="CW24" s="168">
        <v>2.4163999999999999</v>
      </c>
      <c r="CX24" s="168">
        <v>19.13</v>
      </c>
      <c r="CY24" s="168">
        <v>6.68</v>
      </c>
      <c r="CZ24" s="168">
        <v>17.661100000000001</v>
      </c>
      <c r="DA24" s="168">
        <v>17.483499999999999</v>
      </c>
      <c r="DB24" s="168">
        <v>-8.9</v>
      </c>
      <c r="DC24" s="167"/>
      <c r="DD24" s="167"/>
      <c r="DE24" s="167"/>
      <c r="DF24" s="168">
        <v>22.756499999999999</v>
      </c>
      <c r="DG24" s="168">
        <v>-19.2988</v>
      </c>
      <c r="DH24" s="168">
        <v>-4.5564</v>
      </c>
      <c r="DI24" s="167"/>
      <c r="DJ24" s="168">
        <v>-21.4</v>
      </c>
      <c r="DK24" s="168">
        <v>-0.20630000000000001</v>
      </c>
      <c r="DL24" s="168">
        <v>0.37990000000000002</v>
      </c>
      <c r="DM24" s="168">
        <v>6.7866999999999997</v>
      </c>
      <c r="DN24" s="168">
        <v>7.4276999999999997</v>
      </c>
      <c r="DO24" s="168">
        <v>0.82</v>
      </c>
      <c r="DP24" s="168">
        <v>-1.88</v>
      </c>
      <c r="DQ24" s="168">
        <v>7.3159999999999998</v>
      </c>
      <c r="DR24" s="168">
        <v>-23.8489</v>
      </c>
      <c r="DS24" s="168">
        <v>-13</v>
      </c>
      <c r="DT24" s="168">
        <v>-13.09</v>
      </c>
      <c r="DU24" s="168">
        <v>30.76</v>
      </c>
      <c r="DV24" s="168">
        <v>17.36</v>
      </c>
      <c r="DW24" s="168">
        <v>-23.672699999999999</v>
      </c>
      <c r="DX24" s="168">
        <v>-11.690899999999999</v>
      </c>
      <c r="DY24" s="168">
        <v>-39.210099999999997</v>
      </c>
      <c r="DZ24" s="168">
        <v>-37.5364</v>
      </c>
      <c r="EA24" s="167"/>
      <c r="EB24" s="168">
        <v>-15.182600000000001</v>
      </c>
      <c r="EC24" s="168">
        <v>-22.572099999999999</v>
      </c>
      <c r="ED24" s="168">
        <v>-22.528500000000001</v>
      </c>
      <c r="EE24" s="168">
        <v>-17.8887</v>
      </c>
      <c r="EF24" s="168">
        <v>-18.902200000000001</v>
      </c>
      <c r="EG24" s="168">
        <v>-9.4359999999999999</v>
      </c>
      <c r="EH24" s="168">
        <v>-57.461799999999997</v>
      </c>
      <c r="EI24" s="168">
        <v>-26.9254</v>
      </c>
      <c r="EJ24" s="167"/>
      <c r="EK24" s="168">
        <v>-14.1808</v>
      </c>
      <c r="EL24" s="168">
        <v>-13.0974</v>
      </c>
      <c r="EM24" s="168">
        <v>19.711200000000002</v>
      </c>
      <c r="EN24" s="168">
        <v>-6.7549999999999999</v>
      </c>
      <c r="EO24" s="168">
        <v>-6.2957000000000001</v>
      </c>
      <c r="EP24" s="168">
        <v>0</v>
      </c>
      <c r="EQ24" s="168">
        <v>-22.2911</v>
      </c>
      <c r="ER24" s="168">
        <v>-21.832599999999999</v>
      </c>
      <c r="ES24" s="168">
        <v>2.7532000000000001</v>
      </c>
      <c r="ET24" s="168">
        <v>6.43</v>
      </c>
      <c r="EU24" s="168">
        <v>-12.32</v>
      </c>
      <c r="EV24" s="168">
        <v>0</v>
      </c>
      <c r="EW24" s="168">
        <v>3.7987000000000002</v>
      </c>
      <c r="EX24" s="168">
        <v>-7.5894000000000004</v>
      </c>
      <c r="EY24" s="168">
        <v>-8.6922999999999995</v>
      </c>
      <c r="EZ24" s="168">
        <v>-8.7817000000000007</v>
      </c>
      <c r="FA24" s="168">
        <v>6.2441000000000004</v>
      </c>
      <c r="FB24" s="168">
        <v>2.8296000000000001</v>
      </c>
      <c r="FC24" s="168">
        <v>-16.525400000000001</v>
      </c>
      <c r="FD24" s="168">
        <v>4.8994999999999997</v>
      </c>
      <c r="FE24" s="167"/>
      <c r="FF24" s="168">
        <v>4.7310999999999996</v>
      </c>
      <c r="FG24" s="168">
        <v>0</v>
      </c>
      <c r="FH24" s="168">
        <v>0</v>
      </c>
      <c r="FI24" s="167"/>
      <c r="FJ24" s="168">
        <v>9.0426000000000002</v>
      </c>
      <c r="FK24" s="168">
        <v>9.2101000000000006</v>
      </c>
      <c r="FL24" s="168">
        <v>-23.443899999999999</v>
      </c>
      <c r="FM24" s="168">
        <v>19.860399999999998</v>
      </c>
      <c r="FN24" s="168">
        <v>20.243600000000001</v>
      </c>
      <c r="FO24" s="168">
        <v>-9.8794000000000004</v>
      </c>
      <c r="FP24" s="167"/>
      <c r="FQ24" s="168">
        <v>22.1158</v>
      </c>
      <c r="FR24" s="168">
        <v>-24.82</v>
      </c>
      <c r="FS24" s="168">
        <v>-1.0103</v>
      </c>
      <c r="FT24" s="168">
        <v>0.1641</v>
      </c>
      <c r="FU24" s="168">
        <v>7.0000000000000007E-2</v>
      </c>
      <c r="FV24" s="168">
        <v>5.0999999999999996</v>
      </c>
      <c r="FW24" s="168">
        <v>-22.110600000000002</v>
      </c>
      <c r="FX24" s="167"/>
      <c r="FY24" s="168">
        <v>3.1320000000000001</v>
      </c>
      <c r="FZ24" s="168">
        <v>1.232</v>
      </c>
      <c r="GA24" s="167"/>
      <c r="GB24" s="168">
        <v>18.97</v>
      </c>
      <c r="GC24" s="168">
        <v>-16.480799999999999</v>
      </c>
      <c r="GD24" s="168">
        <v>-8.3241999999999994</v>
      </c>
      <c r="GE24" s="168">
        <v>-2.3199999999999998</v>
      </c>
      <c r="GF24" s="168">
        <v>14.4558</v>
      </c>
      <c r="GG24" s="167"/>
      <c r="GH24" s="168">
        <v>24.4329</v>
      </c>
      <c r="GI24" s="168">
        <v>-7.8440000000000003</v>
      </c>
      <c r="GJ24" s="168">
        <v>-8.4194999999999993</v>
      </c>
      <c r="GK24" s="168">
        <v>2.1943000000000001</v>
      </c>
      <c r="GL24" s="167"/>
      <c r="GM24" s="167"/>
      <c r="GN24" s="167"/>
      <c r="GO24" s="168">
        <v>-9.6051000000000002</v>
      </c>
      <c r="GP24" s="168">
        <v>1.9497</v>
      </c>
      <c r="GQ24" s="168">
        <v>-22.457899999999999</v>
      </c>
      <c r="GR24" s="168">
        <v>5.1576000000000004</v>
      </c>
      <c r="GS24" s="168">
        <v>5.1688000000000001</v>
      </c>
      <c r="GT24" s="168">
        <v>127.32389999999999</v>
      </c>
      <c r="GU24" s="168">
        <v>-7.4837999999999996</v>
      </c>
      <c r="GV24" s="168">
        <v>-6.9686000000000003</v>
      </c>
      <c r="GW24" s="168">
        <v>-11.6875</v>
      </c>
      <c r="GX24" s="167"/>
      <c r="GY24" s="168">
        <v>5.9996</v>
      </c>
      <c r="GZ24" s="168">
        <v>6.0286999999999997</v>
      </c>
      <c r="HA24" s="167"/>
      <c r="HB24" s="168">
        <v>-20.027999999999999</v>
      </c>
      <c r="HC24" s="168">
        <v>-17.882100000000001</v>
      </c>
      <c r="HD24" s="168">
        <v>-7.12</v>
      </c>
      <c r="HE24" s="168">
        <v>0</v>
      </c>
      <c r="HF24" s="168">
        <v>33.419199999999996</v>
      </c>
      <c r="HG24" s="168">
        <v>-4.6215000000000002</v>
      </c>
      <c r="HH24" s="168">
        <v>90.524900000000002</v>
      </c>
      <c r="HI24" s="168">
        <v>-37.353299999999997</v>
      </c>
      <c r="HJ24" s="168">
        <v>14.7597</v>
      </c>
      <c r="HK24" s="168">
        <v>-15.757300000000001</v>
      </c>
      <c r="HL24" s="168">
        <v>-9.0599000000000007</v>
      </c>
      <c r="HM24" s="168">
        <v>0</v>
      </c>
      <c r="HN24" s="168">
        <v>0</v>
      </c>
      <c r="HO24" s="167"/>
      <c r="HP24" s="167"/>
      <c r="HQ24" s="168">
        <v>-12.072800000000001</v>
      </c>
      <c r="HR24" s="168">
        <v>-11.4411</v>
      </c>
      <c r="HS24" s="168">
        <v>-9.8501999999999992</v>
      </c>
      <c r="HT24" s="168">
        <v>-10.0578</v>
      </c>
      <c r="HU24" s="168">
        <v>34.32</v>
      </c>
      <c r="HV24" s="168">
        <v>34.1</v>
      </c>
      <c r="HW24" s="168">
        <v>-22.6</v>
      </c>
      <c r="HX24" s="168">
        <v>-22.9</v>
      </c>
      <c r="HY24" s="168">
        <v>0.49349999999999999</v>
      </c>
      <c r="HZ24" s="168">
        <v>1.6</v>
      </c>
      <c r="IA24" s="168">
        <v>74.7256</v>
      </c>
      <c r="IB24" s="168">
        <v>10.7887</v>
      </c>
      <c r="IC24" s="168">
        <v>11.224</v>
      </c>
      <c r="ID24" s="168">
        <v>-16.100000000000001</v>
      </c>
      <c r="IE24" s="168">
        <v>-35</v>
      </c>
      <c r="IF24" s="168">
        <v>-4.5999999999999996</v>
      </c>
      <c r="IG24" s="168">
        <v>-4.9000000000000004</v>
      </c>
      <c r="IH24" s="168">
        <v>-17.915400000000002</v>
      </c>
      <c r="II24" s="168">
        <v>-17.6465</v>
      </c>
      <c r="IJ24" s="168">
        <v>-185.50210000000001</v>
      </c>
      <c r="IK24" s="168">
        <v>-26.3612</v>
      </c>
      <c r="IL24" s="168">
        <v>-208.59360000000001</v>
      </c>
      <c r="IM24" s="168">
        <v>-10.9941</v>
      </c>
      <c r="IN24" s="167"/>
      <c r="IO24" s="168">
        <v>52.878999999999998</v>
      </c>
      <c r="IP24" s="168">
        <v>119.0742</v>
      </c>
      <c r="IQ24" s="168">
        <v>91.386399999999995</v>
      </c>
      <c r="IR24" s="168">
        <v>120.3546</v>
      </c>
      <c r="IS24" s="168">
        <v>-26.005199999999999</v>
      </c>
      <c r="IT24" s="168">
        <v>-14.045400000000001</v>
      </c>
      <c r="IU24" s="168">
        <v>-15.0723</v>
      </c>
      <c r="IV24" s="168">
        <v>21.331299999999999</v>
      </c>
      <c r="IW24" s="168">
        <v>70.813800000000001</v>
      </c>
      <c r="IX24" s="168">
        <v>-235.77670000000001</v>
      </c>
      <c r="IY24" s="168">
        <v>-24.286300000000001</v>
      </c>
      <c r="IZ24" s="168">
        <v>22.5337</v>
      </c>
      <c r="JA24" s="168">
        <v>-0.91190000000000004</v>
      </c>
      <c r="JB24" s="167"/>
      <c r="JC24" s="168">
        <v>-10.64</v>
      </c>
      <c r="JD24" s="168">
        <v>-0.97799999999999998</v>
      </c>
      <c r="JE24" s="168">
        <v>-0.98599999999999999</v>
      </c>
      <c r="JF24" s="168">
        <v>6.64</v>
      </c>
      <c r="JG24" s="168">
        <v>-3.6</v>
      </c>
      <c r="JH24" s="168">
        <v>-3.8058999999999998</v>
      </c>
      <c r="JI24" s="168">
        <v>-2.5467</v>
      </c>
      <c r="JJ24" s="168">
        <v>-0.32200000000000001</v>
      </c>
      <c r="JK24" s="168">
        <v>-2.0493000000000001</v>
      </c>
      <c r="JL24" s="168">
        <v>3.1</v>
      </c>
      <c r="JM24" s="168">
        <v>1.7589999999999999</v>
      </c>
      <c r="JN24" s="168">
        <v>1.9339999999999999</v>
      </c>
      <c r="JO24" s="167"/>
      <c r="JP24" s="168">
        <v>3.0470999999999999</v>
      </c>
      <c r="JQ24" s="168">
        <v>4.2662000000000004</v>
      </c>
      <c r="JR24" s="168">
        <v>5.0213000000000001</v>
      </c>
      <c r="JS24" s="168">
        <v>3.5893999999999999</v>
      </c>
      <c r="JT24" s="167"/>
      <c r="JU24" s="168">
        <v>19.899999999999999</v>
      </c>
      <c r="JV24" s="168">
        <v>4.6924000000000001</v>
      </c>
      <c r="JW24" s="168">
        <v>0.51</v>
      </c>
      <c r="JX24" s="167"/>
      <c r="JY24" s="168">
        <v>0</v>
      </c>
      <c r="JZ24" s="168">
        <v>9.0686999999999998</v>
      </c>
      <c r="KA24" s="168">
        <v>-13.962199999999999</v>
      </c>
      <c r="KB24" s="168">
        <v>3.1901000000000002</v>
      </c>
      <c r="KC24" s="168">
        <v>-15.2895</v>
      </c>
      <c r="KD24" s="168">
        <v>-15.415800000000001</v>
      </c>
      <c r="KE24" s="167"/>
      <c r="KF24" s="168">
        <v>-11.7</v>
      </c>
      <c r="KG24" s="168">
        <v>-5.4</v>
      </c>
      <c r="KH24" s="168">
        <v>67.737099999999998</v>
      </c>
      <c r="KI24" s="168">
        <v>-132.01599999999999</v>
      </c>
    </row>
    <row r="25" spans="1:295" ht="18" customHeight="1" x14ac:dyDescent="0.3">
      <c r="A25" s="160" t="s">
        <v>62</v>
      </c>
      <c r="B25" s="160" t="s">
        <v>756</v>
      </c>
      <c r="C25" s="161"/>
      <c r="D25" s="162">
        <v>3.1901000000000002</v>
      </c>
      <c r="E25" s="162">
        <v>-8.4283000000000001</v>
      </c>
      <c r="F25" s="162">
        <v>4.3193000000000001</v>
      </c>
      <c r="G25" s="162">
        <v>8.4940999999999995</v>
      </c>
      <c r="H25" s="161"/>
      <c r="I25" s="162">
        <v>14.5625</v>
      </c>
      <c r="J25" s="161"/>
      <c r="K25" s="162">
        <v>18.415700000000001</v>
      </c>
      <c r="L25" s="162">
        <v>7.7927999999999997</v>
      </c>
      <c r="M25" s="161"/>
      <c r="N25" s="162">
        <v>-15.54</v>
      </c>
      <c r="O25" s="162">
        <v>-30.8</v>
      </c>
      <c r="P25" s="162">
        <v>11</v>
      </c>
      <c r="Q25" s="162">
        <v>4.968</v>
      </c>
      <c r="R25" s="162">
        <v>-22</v>
      </c>
      <c r="S25" s="162">
        <v>3.8740999999999999</v>
      </c>
      <c r="T25" s="162">
        <v>-10.454599999999999</v>
      </c>
      <c r="U25" s="162">
        <v>6.0646000000000004</v>
      </c>
      <c r="V25" s="162">
        <v>6.1905000000000001</v>
      </c>
      <c r="W25" s="162">
        <v>10.4093</v>
      </c>
      <c r="X25" s="162">
        <v>3.8273999999999999</v>
      </c>
      <c r="Y25" s="162">
        <v>-1.6453</v>
      </c>
      <c r="Z25" s="162">
        <v>2.3197999999999999</v>
      </c>
      <c r="AA25" s="161"/>
      <c r="AB25" s="162">
        <v>-1.1006</v>
      </c>
      <c r="AC25" s="162">
        <v>-1.109</v>
      </c>
      <c r="AD25" s="162">
        <v>-1.105</v>
      </c>
      <c r="AE25" s="162">
        <v>5.0129999999999999</v>
      </c>
      <c r="AF25" s="162">
        <v>-2.2200000000000002</v>
      </c>
      <c r="AG25" s="162">
        <v>2.2000000000000002</v>
      </c>
      <c r="AH25" s="162">
        <v>-0.61899999999999999</v>
      </c>
      <c r="AI25" s="162">
        <v>0.35099999999999998</v>
      </c>
      <c r="AJ25" s="161"/>
      <c r="AK25" s="162">
        <v>-15.48</v>
      </c>
      <c r="AL25" s="161"/>
      <c r="AM25" s="162">
        <v>-10.02</v>
      </c>
      <c r="AN25" s="162">
        <v>-10.07</v>
      </c>
      <c r="AO25" s="162">
        <v>3.9878</v>
      </c>
      <c r="AP25" s="162">
        <v>2.6400999999999999</v>
      </c>
      <c r="AQ25" s="162">
        <v>23.2989</v>
      </c>
      <c r="AR25" s="162">
        <v>27.114599999999999</v>
      </c>
      <c r="AS25" s="162">
        <v>-18.6738</v>
      </c>
      <c r="AT25" s="162">
        <v>-9.7789999999999999</v>
      </c>
      <c r="AU25" s="162">
        <v>-9.8307000000000002</v>
      </c>
      <c r="AV25" s="162">
        <v>0.1416</v>
      </c>
      <c r="AW25" s="162">
        <v>0.1414</v>
      </c>
      <c r="AX25" s="162">
        <v>-12.860099999999999</v>
      </c>
      <c r="AY25" s="162">
        <v>-9.6450999999999993</v>
      </c>
      <c r="AZ25" s="162">
        <v>7.8190999999999997</v>
      </c>
      <c r="BA25" s="162">
        <v>8.4776000000000007</v>
      </c>
      <c r="BB25" s="162">
        <v>6.8849999999999998</v>
      </c>
      <c r="BC25" s="162">
        <v>4.8224</v>
      </c>
      <c r="BD25" s="162">
        <v>-4.0999999999999996</v>
      </c>
      <c r="BE25" s="162">
        <v>-4.0999999999999996</v>
      </c>
      <c r="BF25" s="162">
        <v>-22.346900000000002</v>
      </c>
      <c r="BG25" s="162">
        <v>-21.8537</v>
      </c>
      <c r="BH25" s="162">
        <v>-1.577</v>
      </c>
      <c r="BI25" s="161"/>
      <c r="BJ25" s="162">
        <v>-3.0682999999999998</v>
      </c>
      <c r="BK25" s="162">
        <v>4.0883000000000003</v>
      </c>
      <c r="BL25" s="162">
        <v>3.8201000000000001</v>
      </c>
      <c r="BM25" s="162">
        <v>2.9933000000000001</v>
      </c>
      <c r="BN25" s="162">
        <v>-87.191400000000002</v>
      </c>
      <c r="BO25" s="162">
        <v>44.679099999999998</v>
      </c>
      <c r="BP25" s="162">
        <v>44.801200000000001</v>
      </c>
      <c r="BQ25" s="162">
        <v>-45.984999999999999</v>
      </c>
      <c r="BR25" s="162">
        <v>-122.3877</v>
      </c>
      <c r="BS25" s="161"/>
      <c r="BT25" s="161"/>
      <c r="BU25" s="161"/>
      <c r="BV25" s="162">
        <v>18.282499999999999</v>
      </c>
      <c r="BW25" s="162">
        <v>10.130000000000001</v>
      </c>
      <c r="BX25" s="162">
        <v>6.38</v>
      </c>
      <c r="BY25" s="162">
        <v>-8.8699999999999992</v>
      </c>
      <c r="BZ25" s="162">
        <v>4.92</v>
      </c>
      <c r="CA25" s="162">
        <v>-20.8931</v>
      </c>
      <c r="CB25" s="162">
        <v>-21.295000000000002</v>
      </c>
      <c r="CC25" s="162">
        <v>29.108599999999999</v>
      </c>
      <c r="CD25" s="162">
        <v>27.523299999999999</v>
      </c>
      <c r="CE25" s="162">
        <v>-4.8758999999999997</v>
      </c>
      <c r="CF25" s="162">
        <v>-1.9637</v>
      </c>
      <c r="CG25" s="162">
        <v>-1.9853000000000001</v>
      </c>
      <c r="CH25" s="162">
        <v>-2.3224999999999998</v>
      </c>
      <c r="CI25" s="161"/>
      <c r="CJ25" s="161"/>
      <c r="CK25" s="161"/>
      <c r="CL25" s="162">
        <v>-11.8</v>
      </c>
      <c r="CM25" s="162">
        <v>-12</v>
      </c>
      <c r="CN25" s="162">
        <v>-2.62</v>
      </c>
      <c r="CO25" s="162">
        <v>22.441500000000001</v>
      </c>
      <c r="CP25" s="162">
        <v>22.168299999999999</v>
      </c>
      <c r="CQ25" s="162">
        <v>22.518799999999999</v>
      </c>
      <c r="CR25" s="162">
        <v>40.778300000000002</v>
      </c>
      <c r="CS25" s="162">
        <v>40.991399999999999</v>
      </c>
      <c r="CT25" s="162">
        <v>-22.395900000000001</v>
      </c>
      <c r="CU25" s="162">
        <v>-27.663699999999999</v>
      </c>
      <c r="CV25" s="162">
        <v>-19.238900000000001</v>
      </c>
      <c r="CW25" s="162">
        <v>2.8889999999999998</v>
      </c>
      <c r="CX25" s="162">
        <v>21.48</v>
      </c>
      <c r="CY25" s="162">
        <v>7.99</v>
      </c>
      <c r="CZ25" s="162">
        <v>19.223600000000001</v>
      </c>
      <c r="DA25" s="162">
        <v>19.045999999999999</v>
      </c>
      <c r="DB25" s="162">
        <v>-9.94</v>
      </c>
      <c r="DC25" s="161"/>
      <c r="DD25" s="161"/>
      <c r="DE25" s="161"/>
      <c r="DF25" s="162">
        <v>20.795999999999999</v>
      </c>
      <c r="DG25" s="162">
        <v>-19.878399999999999</v>
      </c>
      <c r="DH25" s="162">
        <v>-5.2504</v>
      </c>
      <c r="DI25" s="162">
        <v>-24.1</v>
      </c>
      <c r="DJ25" s="162">
        <v>-23.8</v>
      </c>
      <c r="DK25" s="162">
        <v>-0.19170000000000001</v>
      </c>
      <c r="DL25" s="162">
        <v>2.0629</v>
      </c>
      <c r="DM25" s="162">
        <v>8.5214999999999996</v>
      </c>
      <c r="DN25" s="162">
        <v>9.4687000000000001</v>
      </c>
      <c r="DO25" s="162">
        <v>2.34</v>
      </c>
      <c r="DP25" s="162">
        <v>-2.25</v>
      </c>
      <c r="DQ25" s="162">
        <v>9.3620000000000001</v>
      </c>
      <c r="DR25" s="162">
        <v>-21.578700000000001</v>
      </c>
      <c r="DS25" s="162">
        <v>-13.07</v>
      </c>
      <c r="DT25" s="162">
        <v>-13.26</v>
      </c>
      <c r="DU25" s="162">
        <v>33.82</v>
      </c>
      <c r="DV25" s="162">
        <v>20.43</v>
      </c>
      <c r="DW25" s="162">
        <v>-21.090900000000001</v>
      </c>
      <c r="DX25" s="162">
        <v>-11.1273</v>
      </c>
      <c r="DY25" s="162">
        <v>-40.737699999999997</v>
      </c>
      <c r="DZ25" s="162">
        <v>-39.781799999999997</v>
      </c>
      <c r="EA25" s="162">
        <v>13.7082</v>
      </c>
      <c r="EB25" s="162">
        <v>-6.8295000000000003</v>
      </c>
      <c r="EC25" s="162">
        <v>-16.448</v>
      </c>
      <c r="ED25" s="162">
        <v>-15.804</v>
      </c>
      <c r="EE25" s="162">
        <v>-20.424299999999999</v>
      </c>
      <c r="EF25" s="162">
        <v>-23.159099999999999</v>
      </c>
      <c r="EG25" s="162">
        <v>-10.401</v>
      </c>
      <c r="EH25" s="162">
        <v>-45.309100000000001</v>
      </c>
      <c r="EI25" s="162">
        <v>-41.104900000000001</v>
      </c>
      <c r="EJ25" s="161"/>
      <c r="EK25" s="162">
        <v>-14.9229</v>
      </c>
      <c r="EL25" s="162">
        <v>-13.364699999999999</v>
      </c>
      <c r="EM25" s="162">
        <v>25.924600000000002</v>
      </c>
      <c r="EN25" s="162">
        <v>-10.4849</v>
      </c>
      <c r="EO25" s="162">
        <v>-9.6577999999999999</v>
      </c>
      <c r="EP25" s="162">
        <v>-17.923999999999999</v>
      </c>
      <c r="EQ25" s="162">
        <v>-23.7972</v>
      </c>
      <c r="ER25" s="162">
        <v>-23.552299999999999</v>
      </c>
      <c r="ES25" s="162">
        <v>7.2484000000000002</v>
      </c>
      <c r="ET25" s="162">
        <v>0</v>
      </c>
      <c r="EU25" s="162">
        <v>-2.84</v>
      </c>
      <c r="EV25" s="162">
        <v>-0.1</v>
      </c>
      <c r="EW25" s="162">
        <v>3.7084999999999999</v>
      </c>
      <c r="EX25" s="162">
        <v>-13.703799999999999</v>
      </c>
      <c r="EY25" s="162">
        <v>-9.6829999999999998</v>
      </c>
      <c r="EZ25" s="162">
        <v>-9.6963000000000008</v>
      </c>
      <c r="FA25" s="162">
        <v>7.3114999999999997</v>
      </c>
      <c r="FB25" s="162">
        <v>8.5841999999999992</v>
      </c>
      <c r="FC25" s="162">
        <v>-19.411899999999999</v>
      </c>
      <c r="FD25" s="162">
        <v>4.6661000000000001</v>
      </c>
      <c r="FE25" s="161"/>
      <c r="FF25" s="162">
        <v>4.5053999999999998</v>
      </c>
      <c r="FG25" s="162">
        <v>0</v>
      </c>
      <c r="FH25" s="162">
        <v>0</v>
      </c>
      <c r="FI25" s="161"/>
      <c r="FJ25" s="162">
        <v>11.7219</v>
      </c>
      <c r="FK25" s="162">
        <v>11.7219</v>
      </c>
      <c r="FL25" s="162">
        <v>-23.109000000000002</v>
      </c>
      <c r="FM25" s="162">
        <v>22.228000000000002</v>
      </c>
      <c r="FN25" s="162">
        <v>22.380700000000001</v>
      </c>
      <c r="FO25" s="162">
        <v>-8.0983000000000001</v>
      </c>
      <c r="FP25" s="161"/>
      <c r="FQ25" s="162">
        <v>24.996700000000001</v>
      </c>
      <c r="FR25" s="162">
        <v>-24.39</v>
      </c>
      <c r="FS25" s="162">
        <v>-1.8836999999999999</v>
      </c>
      <c r="FT25" s="162">
        <v>0.13850000000000001</v>
      </c>
      <c r="FU25" s="162">
        <v>0.16</v>
      </c>
      <c r="FV25" s="162">
        <v>3.66</v>
      </c>
      <c r="FW25" s="162">
        <v>-25.3095</v>
      </c>
      <c r="FX25" s="161"/>
      <c r="FY25" s="162">
        <v>3.3109999999999999</v>
      </c>
      <c r="FZ25" s="162">
        <v>0.74199999999999999</v>
      </c>
      <c r="GA25" s="161"/>
      <c r="GB25" s="162">
        <v>18.72</v>
      </c>
      <c r="GC25" s="162">
        <v>-19.224</v>
      </c>
      <c r="GD25" s="162">
        <v>-10.179500000000001</v>
      </c>
      <c r="GE25" s="162">
        <v>-2.35</v>
      </c>
      <c r="GF25" s="162">
        <v>14.88</v>
      </c>
      <c r="GG25" s="161"/>
      <c r="GH25" s="162">
        <v>25.3613</v>
      </c>
      <c r="GI25" s="162">
        <v>-8.3931000000000004</v>
      </c>
      <c r="GJ25" s="162">
        <v>-9.0136000000000003</v>
      </c>
      <c r="GK25" s="162">
        <v>2.3151999999999999</v>
      </c>
      <c r="GL25" s="161"/>
      <c r="GM25" s="161"/>
      <c r="GN25" s="161"/>
      <c r="GO25" s="162">
        <v>-12.7316</v>
      </c>
      <c r="GP25" s="162">
        <v>2.4994999999999998</v>
      </c>
      <c r="GQ25" s="162">
        <v>-22.251000000000001</v>
      </c>
      <c r="GR25" s="162">
        <v>4.0263999999999998</v>
      </c>
      <c r="GS25" s="162">
        <v>4.7038000000000002</v>
      </c>
      <c r="GT25" s="162">
        <v>143.08240000000001</v>
      </c>
      <c r="GU25" s="162">
        <v>-5.968</v>
      </c>
      <c r="GV25" s="162">
        <v>-6.8277000000000001</v>
      </c>
      <c r="GW25" s="162">
        <v>-12.1256</v>
      </c>
      <c r="GX25" s="162">
        <v>0.9012</v>
      </c>
      <c r="GY25" s="162">
        <v>6.4977</v>
      </c>
      <c r="GZ25" s="162">
        <v>6.5507999999999997</v>
      </c>
      <c r="HA25" s="162">
        <v>0.14649999999999999</v>
      </c>
      <c r="HB25" s="162">
        <v>-20.011199999999999</v>
      </c>
      <c r="HC25" s="162">
        <v>-17.904499999999999</v>
      </c>
      <c r="HD25" s="162">
        <v>-5.87</v>
      </c>
      <c r="HE25" s="162">
        <v>0</v>
      </c>
      <c r="HF25" s="162">
        <v>19.674700000000001</v>
      </c>
      <c r="HG25" s="162">
        <v>0</v>
      </c>
      <c r="HH25" s="162">
        <v>84.465900000000005</v>
      </c>
      <c r="HI25" s="162">
        <v>-37.281399999999998</v>
      </c>
      <c r="HJ25" s="162">
        <v>14.204800000000001</v>
      </c>
      <c r="HK25" s="162">
        <v>-16.818999999999999</v>
      </c>
      <c r="HL25" s="162">
        <v>-9.0454000000000008</v>
      </c>
      <c r="HM25" s="162">
        <v>0</v>
      </c>
      <c r="HN25" s="162">
        <v>0</v>
      </c>
      <c r="HO25" s="161"/>
      <c r="HP25" s="161"/>
      <c r="HQ25" s="162">
        <v>-11.3202</v>
      </c>
      <c r="HR25" s="162">
        <v>-11.1279</v>
      </c>
      <c r="HS25" s="162">
        <v>-11.4847</v>
      </c>
      <c r="HT25" s="162">
        <v>-11.311999999999999</v>
      </c>
      <c r="HU25" s="162">
        <v>36.1</v>
      </c>
      <c r="HV25" s="162">
        <v>35.39</v>
      </c>
      <c r="HW25" s="162">
        <v>-23.1</v>
      </c>
      <c r="HX25" s="162">
        <v>-23.2</v>
      </c>
      <c r="HY25" s="162">
        <v>0.58140000000000003</v>
      </c>
      <c r="HZ25" s="162">
        <v>3.68</v>
      </c>
      <c r="IA25" s="162">
        <v>73.936400000000006</v>
      </c>
      <c r="IB25" s="162">
        <v>12.2051</v>
      </c>
      <c r="IC25" s="162">
        <v>11.764799999999999</v>
      </c>
      <c r="ID25" s="162">
        <v>-15.7</v>
      </c>
      <c r="IE25" s="162">
        <v>-35</v>
      </c>
      <c r="IF25" s="162">
        <v>-4.2</v>
      </c>
      <c r="IG25" s="162">
        <v>-4.7</v>
      </c>
      <c r="IH25" s="162">
        <v>-18.012899999999998</v>
      </c>
      <c r="II25" s="162">
        <v>-17.887</v>
      </c>
      <c r="IJ25" s="162">
        <v>-183.60550000000001</v>
      </c>
      <c r="IK25" s="162">
        <v>-15.270799999999999</v>
      </c>
      <c r="IL25" s="162">
        <v>-207.42189999999999</v>
      </c>
      <c r="IM25" s="162">
        <v>-13.270799999999999</v>
      </c>
      <c r="IN25" s="161"/>
      <c r="IO25" s="162">
        <v>53.592799999999997</v>
      </c>
      <c r="IP25" s="162">
        <v>119.70189999999999</v>
      </c>
      <c r="IQ25" s="162">
        <v>87.220699999999994</v>
      </c>
      <c r="IR25" s="162">
        <v>120.07380000000001</v>
      </c>
      <c r="IS25" s="162">
        <v>-25.646000000000001</v>
      </c>
      <c r="IT25" s="162">
        <v>-11.617100000000001</v>
      </c>
      <c r="IU25" s="162">
        <v>-12.201499999999999</v>
      </c>
      <c r="IV25" s="162">
        <v>25.753799999999998</v>
      </c>
      <c r="IW25" s="162">
        <v>68.761899999999997</v>
      </c>
      <c r="IX25" s="162">
        <v>-233.65379999999999</v>
      </c>
      <c r="IY25" s="162">
        <v>-23.611000000000001</v>
      </c>
      <c r="IZ25" s="162">
        <v>23.868400000000001</v>
      </c>
      <c r="JA25" s="162">
        <v>-1.0071000000000001</v>
      </c>
      <c r="JB25" s="161"/>
      <c r="JC25" s="162">
        <v>-9.84</v>
      </c>
      <c r="JD25" s="162">
        <v>1.4390000000000001</v>
      </c>
      <c r="JE25" s="162">
        <v>1.427</v>
      </c>
      <c r="JF25" s="162">
        <v>6.08</v>
      </c>
      <c r="JG25" s="162">
        <v>-3.2</v>
      </c>
      <c r="JH25" s="162">
        <v>-3.9262000000000001</v>
      </c>
      <c r="JI25" s="162">
        <v>-2.3727999999999998</v>
      </c>
      <c r="JJ25" s="162">
        <v>-0.34939999999999999</v>
      </c>
      <c r="JK25" s="162">
        <v>-2.2538</v>
      </c>
      <c r="JL25" s="162">
        <v>2.2999999999999998</v>
      </c>
      <c r="JM25" s="162">
        <v>1.7929999999999999</v>
      </c>
      <c r="JN25" s="162">
        <v>2.504</v>
      </c>
      <c r="JO25" s="162">
        <v>2.621</v>
      </c>
      <c r="JP25" s="162">
        <v>3.0243000000000002</v>
      </c>
      <c r="JQ25" s="162">
        <v>4.09</v>
      </c>
      <c r="JR25" s="162">
        <v>5.0528000000000004</v>
      </c>
      <c r="JS25" s="162">
        <v>3.1648000000000001</v>
      </c>
      <c r="JT25" s="161"/>
      <c r="JU25" s="162">
        <v>20.3</v>
      </c>
      <c r="JV25" s="162">
        <v>4.8940999999999999</v>
      </c>
      <c r="JW25" s="162">
        <v>0.54</v>
      </c>
      <c r="JX25" s="161"/>
      <c r="JY25" s="162">
        <v>0</v>
      </c>
      <c r="JZ25" s="162">
        <v>9.8252000000000006</v>
      </c>
      <c r="KA25" s="162">
        <v>-13.918699999999999</v>
      </c>
      <c r="KB25" s="162">
        <v>1.9274</v>
      </c>
      <c r="KC25" s="162">
        <v>-15.4617</v>
      </c>
      <c r="KD25" s="162">
        <v>-14.8508</v>
      </c>
      <c r="KE25" s="161"/>
      <c r="KF25" s="162">
        <v>-12</v>
      </c>
      <c r="KG25" s="162">
        <v>-5.2</v>
      </c>
      <c r="KH25" s="162">
        <v>47.844999999999999</v>
      </c>
      <c r="KI25" s="162">
        <v>-117.3152</v>
      </c>
    </row>
    <row r="26" spans="1:295" ht="18" customHeight="1" x14ac:dyDescent="0.3">
      <c r="A26" s="160" t="s">
        <v>62</v>
      </c>
      <c r="B26" s="160" t="s">
        <v>757</v>
      </c>
      <c r="C26" s="164"/>
      <c r="D26" s="165">
        <v>3.1234000000000002</v>
      </c>
      <c r="E26" s="165">
        <v>-8.3893000000000004</v>
      </c>
      <c r="F26" s="165">
        <v>3.6145999999999998</v>
      </c>
      <c r="G26" s="165">
        <v>8.1966999999999999</v>
      </c>
      <c r="H26" s="164"/>
      <c r="I26" s="165">
        <v>15.9536</v>
      </c>
      <c r="J26" s="164"/>
      <c r="K26" s="165">
        <v>19.916499999999999</v>
      </c>
      <c r="L26" s="165">
        <v>8.4227000000000007</v>
      </c>
      <c r="M26" s="164"/>
      <c r="N26" s="165">
        <v>-24.42</v>
      </c>
      <c r="O26" s="165">
        <v>-35.200000000000003</v>
      </c>
      <c r="P26" s="165">
        <v>11</v>
      </c>
      <c r="Q26" s="165">
        <v>6.6239999999999997</v>
      </c>
      <c r="R26" s="165">
        <v>-24.2</v>
      </c>
      <c r="S26" s="165">
        <v>3.7827999999999999</v>
      </c>
      <c r="T26" s="165">
        <v>-7.3701999999999996</v>
      </c>
      <c r="U26" s="165">
        <v>6.1140999999999996</v>
      </c>
      <c r="V26" s="165">
        <v>6.2641</v>
      </c>
      <c r="W26" s="165">
        <v>10.6892</v>
      </c>
      <c r="X26" s="165">
        <v>3.97</v>
      </c>
      <c r="Y26" s="165">
        <v>-1.7146999999999999</v>
      </c>
      <c r="Z26" s="165">
        <v>2.0289000000000001</v>
      </c>
      <c r="AA26" s="164"/>
      <c r="AB26" s="165">
        <v>-1.0901000000000001</v>
      </c>
      <c r="AC26" s="165">
        <v>-0.67200000000000004</v>
      </c>
      <c r="AD26" s="165">
        <v>-0.65200000000000002</v>
      </c>
      <c r="AE26" s="165">
        <v>5.8449999999999998</v>
      </c>
      <c r="AF26" s="165">
        <v>4.4400000000000004</v>
      </c>
      <c r="AG26" s="165">
        <v>4.4000000000000004</v>
      </c>
      <c r="AH26" s="165">
        <v>-0.189</v>
      </c>
      <c r="AI26" s="165">
        <v>0.36699999999999999</v>
      </c>
      <c r="AJ26" s="164"/>
      <c r="AK26" s="165">
        <v>-13.97</v>
      </c>
      <c r="AL26" s="164"/>
      <c r="AM26" s="165">
        <v>-11.6</v>
      </c>
      <c r="AN26" s="165">
        <v>-11.66</v>
      </c>
      <c r="AO26" s="165">
        <v>4.6120000000000001</v>
      </c>
      <c r="AP26" s="165">
        <v>2.3351000000000002</v>
      </c>
      <c r="AQ26" s="165">
        <v>25.506699999999999</v>
      </c>
      <c r="AR26" s="165">
        <v>29.495999999999999</v>
      </c>
      <c r="AS26" s="165">
        <v>-18.127600000000001</v>
      </c>
      <c r="AT26" s="165">
        <v>-7.6356999999999999</v>
      </c>
      <c r="AU26" s="165">
        <v>-6.8415999999999997</v>
      </c>
      <c r="AV26" s="165">
        <v>-0.23300000000000001</v>
      </c>
      <c r="AW26" s="165">
        <v>-4.1399999999999999E-2</v>
      </c>
      <c r="AX26" s="165">
        <v>-13.797800000000001</v>
      </c>
      <c r="AY26" s="165">
        <v>-10.8507</v>
      </c>
      <c r="AZ26" s="165">
        <v>9.2678999999999991</v>
      </c>
      <c r="BA26" s="165">
        <v>9.8557000000000006</v>
      </c>
      <c r="BB26" s="165">
        <v>12.4299</v>
      </c>
      <c r="BC26" s="165">
        <v>5.5861000000000001</v>
      </c>
      <c r="BD26" s="165">
        <v>-3.7</v>
      </c>
      <c r="BE26" s="165">
        <v>-3.7</v>
      </c>
      <c r="BF26" s="165">
        <v>-23.895900000000001</v>
      </c>
      <c r="BG26" s="165">
        <v>-24.2272</v>
      </c>
      <c r="BH26" s="165">
        <v>-2.3586999999999998</v>
      </c>
      <c r="BI26" s="164"/>
      <c r="BJ26" s="165">
        <v>-2.0339999999999998</v>
      </c>
      <c r="BK26" s="165">
        <v>4.3208000000000002</v>
      </c>
      <c r="BL26" s="165">
        <v>3.8479000000000001</v>
      </c>
      <c r="BM26" s="165">
        <v>2.6463999999999999</v>
      </c>
      <c r="BN26" s="165">
        <v>-70.406199999999998</v>
      </c>
      <c r="BO26" s="165">
        <v>69.307500000000005</v>
      </c>
      <c r="BP26" s="165">
        <v>69.490600000000001</v>
      </c>
      <c r="BQ26" s="165">
        <v>-62.382899999999999</v>
      </c>
      <c r="BR26" s="165">
        <v>-69.561099999999996</v>
      </c>
      <c r="BS26" s="164"/>
      <c r="BT26" s="164"/>
      <c r="BU26" s="164"/>
      <c r="BV26" s="165">
        <v>22.773299999999999</v>
      </c>
      <c r="BW26" s="165">
        <v>10.52</v>
      </c>
      <c r="BX26" s="165">
        <v>7.11</v>
      </c>
      <c r="BY26" s="165">
        <v>-7.02</v>
      </c>
      <c r="BZ26" s="165">
        <v>6.44</v>
      </c>
      <c r="CA26" s="165">
        <v>-22.366599999999998</v>
      </c>
      <c r="CB26" s="165">
        <v>-21.8308</v>
      </c>
      <c r="CC26" s="165">
        <v>29.6053</v>
      </c>
      <c r="CD26" s="165">
        <v>28.067499999999999</v>
      </c>
      <c r="CE26" s="165">
        <v>-4.6113999999999997</v>
      </c>
      <c r="CF26" s="165">
        <v>9.109</v>
      </c>
      <c r="CG26" s="165">
        <v>9.1090999999999998</v>
      </c>
      <c r="CH26" s="165">
        <v>-1.6529</v>
      </c>
      <c r="CI26" s="164"/>
      <c r="CJ26" s="164"/>
      <c r="CK26" s="164"/>
      <c r="CL26" s="165">
        <v>-15.4</v>
      </c>
      <c r="CM26" s="165">
        <v>-15.6</v>
      </c>
      <c r="CN26" s="165">
        <v>-2.83</v>
      </c>
      <c r="CO26" s="165">
        <v>28.322299999999998</v>
      </c>
      <c r="CP26" s="165">
        <v>28.607600000000001</v>
      </c>
      <c r="CQ26" s="165">
        <v>26.715699999999998</v>
      </c>
      <c r="CR26" s="165">
        <v>49.726999999999997</v>
      </c>
      <c r="CS26" s="165">
        <v>50.000900000000001</v>
      </c>
      <c r="CT26" s="165">
        <v>-20.480799999999999</v>
      </c>
      <c r="CU26" s="165">
        <v>-40.930100000000003</v>
      </c>
      <c r="CV26" s="165">
        <v>-16.810099999999998</v>
      </c>
      <c r="CW26" s="165">
        <v>3.0053000000000001</v>
      </c>
      <c r="CX26" s="165">
        <v>23.21</v>
      </c>
      <c r="CY26" s="165">
        <v>8.9499999999999993</v>
      </c>
      <c r="CZ26" s="165">
        <v>19.848600000000001</v>
      </c>
      <c r="DA26" s="165">
        <v>19.143699999999999</v>
      </c>
      <c r="DB26" s="165">
        <v>-10.56</v>
      </c>
      <c r="DC26" s="164"/>
      <c r="DD26" s="164"/>
      <c r="DE26" s="164"/>
      <c r="DF26" s="165">
        <v>20.355699999999999</v>
      </c>
      <c r="DG26" s="165">
        <v>-18.820399999999999</v>
      </c>
      <c r="DH26" s="165">
        <v>-5.5960000000000001</v>
      </c>
      <c r="DI26" s="165">
        <v>-30.5</v>
      </c>
      <c r="DJ26" s="165">
        <v>-30.5</v>
      </c>
      <c r="DK26" s="165">
        <v>-0.30880000000000002</v>
      </c>
      <c r="DL26" s="165">
        <v>2.9980000000000002</v>
      </c>
      <c r="DM26" s="165">
        <v>10.256399999999999</v>
      </c>
      <c r="DN26" s="165">
        <v>10.953099999999999</v>
      </c>
      <c r="DO26" s="165">
        <v>3.33</v>
      </c>
      <c r="DP26" s="165">
        <v>-2.76</v>
      </c>
      <c r="DQ26" s="165">
        <v>9.2225000000000001</v>
      </c>
      <c r="DR26" s="165">
        <v>-20.223600000000001</v>
      </c>
      <c r="DS26" s="165">
        <v>-11.82</v>
      </c>
      <c r="DT26" s="165">
        <v>-12</v>
      </c>
      <c r="DU26" s="165">
        <v>31.62</v>
      </c>
      <c r="DV26" s="165">
        <v>22.17</v>
      </c>
      <c r="DW26" s="165">
        <v>-20.0364</v>
      </c>
      <c r="DX26" s="165">
        <v>-10.1273</v>
      </c>
      <c r="DY26" s="165">
        <v>-41.271000000000001</v>
      </c>
      <c r="DZ26" s="165">
        <v>-40.2455</v>
      </c>
      <c r="EA26" s="165">
        <v>18.8369</v>
      </c>
      <c r="EB26" s="165">
        <v>-3.1252</v>
      </c>
      <c r="EC26" s="165">
        <v>-12.543900000000001</v>
      </c>
      <c r="ED26" s="165">
        <v>-12.226000000000001</v>
      </c>
      <c r="EE26" s="165">
        <v>-20.593900000000001</v>
      </c>
      <c r="EF26" s="165">
        <v>-23.4438</v>
      </c>
      <c r="EG26" s="165">
        <v>-10.442</v>
      </c>
      <c r="EH26" s="165">
        <v>-26.793700000000001</v>
      </c>
      <c r="EI26" s="165">
        <v>-44.268700000000003</v>
      </c>
      <c r="EJ26" s="164"/>
      <c r="EK26" s="165">
        <v>-15.1089</v>
      </c>
      <c r="EL26" s="165">
        <v>-13.7624</v>
      </c>
      <c r="EM26" s="165">
        <v>25.394500000000001</v>
      </c>
      <c r="EN26" s="165">
        <v>-10.087999999999999</v>
      </c>
      <c r="EO26" s="165">
        <v>-9.6404999999999994</v>
      </c>
      <c r="EP26" s="165">
        <v>-8.1959999999999997</v>
      </c>
      <c r="EQ26" s="165">
        <v>-23.410599999999999</v>
      </c>
      <c r="ER26" s="165">
        <v>-23.018699999999999</v>
      </c>
      <c r="ES26" s="165">
        <v>6.9360999999999997</v>
      </c>
      <c r="ET26" s="165">
        <v>0</v>
      </c>
      <c r="EU26" s="164"/>
      <c r="EV26" s="165">
        <v>0</v>
      </c>
      <c r="EW26" s="165">
        <v>4.0308000000000002</v>
      </c>
      <c r="EX26" s="165">
        <v>-14.348699999999999</v>
      </c>
      <c r="EY26" s="165">
        <v>-10.3079</v>
      </c>
      <c r="EZ26" s="165">
        <v>-10.172599999999999</v>
      </c>
      <c r="FA26" s="165">
        <v>7.3925000000000001</v>
      </c>
      <c r="FB26" s="165">
        <v>5.2171000000000003</v>
      </c>
      <c r="FC26" s="165">
        <v>-18.990200000000002</v>
      </c>
      <c r="FD26" s="165">
        <v>5.1778000000000004</v>
      </c>
      <c r="FE26" s="164"/>
      <c r="FF26" s="165">
        <v>4.8798000000000004</v>
      </c>
      <c r="FG26" s="165">
        <v>0</v>
      </c>
      <c r="FH26" s="165">
        <v>2.5211000000000001</v>
      </c>
      <c r="FI26" s="164"/>
      <c r="FJ26" s="165">
        <v>12.224299999999999</v>
      </c>
      <c r="FK26" s="165">
        <v>12.056900000000001</v>
      </c>
      <c r="FL26" s="165">
        <v>-30.644500000000001</v>
      </c>
      <c r="FM26" s="165">
        <v>22.764399999999998</v>
      </c>
      <c r="FN26" s="165">
        <v>22.984400000000001</v>
      </c>
      <c r="FO26" s="165">
        <v>-13.6409</v>
      </c>
      <c r="FP26" s="164"/>
      <c r="FQ26" s="165">
        <v>24.674399999999999</v>
      </c>
      <c r="FR26" s="165">
        <v>-24.57</v>
      </c>
      <c r="FS26" s="165">
        <v>-0.79969999999999997</v>
      </c>
      <c r="FT26" s="165">
        <v>0.17419999999999999</v>
      </c>
      <c r="FU26" s="165">
        <v>0.08</v>
      </c>
      <c r="FV26" s="165">
        <v>3.95</v>
      </c>
      <c r="FW26" s="165">
        <v>-23.826499999999999</v>
      </c>
      <c r="FX26" s="165">
        <v>2.0041000000000002</v>
      </c>
      <c r="FY26" s="165">
        <v>3.2839999999999998</v>
      </c>
      <c r="FZ26" s="165">
        <v>0.78400000000000003</v>
      </c>
      <c r="GA26" s="165">
        <v>4.0942999999999996</v>
      </c>
      <c r="GB26" s="165">
        <v>19.36</v>
      </c>
      <c r="GC26" s="165">
        <v>-12.7468</v>
      </c>
      <c r="GD26" s="165">
        <v>-4.5190999999999999</v>
      </c>
      <c r="GE26" s="165">
        <v>-1.9</v>
      </c>
      <c r="GF26" s="165">
        <v>15.2517</v>
      </c>
      <c r="GG26" s="164"/>
      <c r="GH26" s="165">
        <v>26.6829</v>
      </c>
      <c r="GI26" s="165">
        <v>-10.3193</v>
      </c>
      <c r="GJ26" s="165">
        <v>-10.8588</v>
      </c>
      <c r="GK26" s="165">
        <v>2.4836999999999998</v>
      </c>
      <c r="GL26" s="164"/>
      <c r="GM26" s="164"/>
      <c r="GN26" s="164"/>
      <c r="GO26" s="165">
        <v>-13.9612</v>
      </c>
      <c r="GP26" s="165">
        <v>3.0491000000000001</v>
      </c>
      <c r="GQ26" s="165">
        <v>-22.602900000000002</v>
      </c>
      <c r="GR26" s="165">
        <v>5.4367000000000001</v>
      </c>
      <c r="GS26" s="165">
        <v>5.9806999999999997</v>
      </c>
      <c r="GT26" s="165">
        <v>141.4391</v>
      </c>
      <c r="GU26" s="165">
        <v>-4.6409000000000002</v>
      </c>
      <c r="GV26" s="165">
        <v>-4.2544000000000004</v>
      </c>
      <c r="GW26" s="165">
        <v>-16.007000000000001</v>
      </c>
      <c r="GX26" s="165">
        <v>0.96009999999999995</v>
      </c>
      <c r="GY26" s="165">
        <v>6.7100999999999997</v>
      </c>
      <c r="GZ26" s="165">
        <v>6.8513999999999999</v>
      </c>
      <c r="HA26" s="165">
        <v>0</v>
      </c>
      <c r="HB26" s="165">
        <v>-19.198</v>
      </c>
      <c r="HC26" s="165">
        <v>-17.561900000000001</v>
      </c>
      <c r="HD26" s="165">
        <v>-2.1</v>
      </c>
      <c r="HE26" s="165">
        <v>-4.8860000000000001</v>
      </c>
      <c r="HF26" s="165">
        <v>14.956300000000001</v>
      </c>
      <c r="HG26" s="165">
        <v>14.732100000000001</v>
      </c>
      <c r="HH26" s="165">
        <v>81.918000000000006</v>
      </c>
      <c r="HI26" s="165">
        <v>-37.924700000000001</v>
      </c>
      <c r="HJ26" s="165">
        <v>13.116300000000001</v>
      </c>
      <c r="HK26" s="165">
        <v>-15.58</v>
      </c>
      <c r="HL26" s="165">
        <v>-8.3516999999999992</v>
      </c>
      <c r="HM26" s="165">
        <v>0</v>
      </c>
      <c r="HN26" s="165">
        <v>0</v>
      </c>
      <c r="HO26" s="164"/>
      <c r="HP26" s="164"/>
      <c r="HQ26" s="165">
        <v>-11.166399999999999</v>
      </c>
      <c r="HR26" s="165">
        <v>-10.644500000000001</v>
      </c>
      <c r="HS26" s="165">
        <v>-15.933</v>
      </c>
      <c r="HT26" s="165">
        <v>-15.815300000000001</v>
      </c>
      <c r="HU26" s="165">
        <v>37.03</v>
      </c>
      <c r="HV26" s="165">
        <v>37.22</v>
      </c>
      <c r="HW26" s="165">
        <v>-21.1</v>
      </c>
      <c r="HX26" s="165">
        <v>-21.2</v>
      </c>
      <c r="HY26" s="165">
        <v>0.47520000000000001</v>
      </c>
      <c r="HZ26" s="165">
        <v>5.84</v>
      </c>
      <c r="IA26" s="165">
        <v>69.478399999999993</v>
      </c>
      <c r="IB26" s="165">
        <v>14.293900000000001</v>
      </c>
      <c r="IC26" s="165">
        <v>14.466200000000001</v>
      </c>
      <c r="ID26" s="165">
        <v>-13.6</v>
      </c>
      <c r="IE26" s="165">
        <v>-34.6</v>
      </c>
      <c r="IF26" s="165">
        <v>-6.3</v>
      </c>
      <c r="IG26" s="165">
        <v>-6.8</v>
      </c>
      <c r="IH26" s="165">
        <v>-17.751000000000001</v>
      </c>
      <c r="II26" s="164"/>
      <c r="IJ26" s="165">
        <v>-175.5384</v>
      </c>
      <c r="IK26" s="165">
        <v>-7.0319000000000003</v>
      </c>
      <c r="IL26" s="165">
        <v>-210.06039999999999</v>
      </c>
      <c r="IM26" s="165">
        <v>-14.828099999999999</v>
      </c>
      <c r="IN26" s="164"/>
      <c r="IO26" s="165">
        <v>58.960799999999999</v>
      </c>
      <c r="IP26" s="165">
        <v>113.5124</v>
      </c>
      <c r="IQ26" s="165">
        <v>87.602199999999996</v>
      </c>
      <c r="IR26" s="165">
        <v>119.14409999999999</v>
      </c>
      <c r="IS26" s="165">
        <v>-20.9543</v>
      </c>
      <c r="IT26" s="165">
        <v>-15.4923</v>
      </c>
      <c r="IU26" s="165">
        <v>-15.8628</v>
      </c>
      <c r="IV26" s="165">
        <v>21.964700000000001</v>
      </c>
      <c r="IW26" s="165">
        <v>75.817599999999999</v>
      </c>
      <c r="IX26" s="165">
        <v>-232.4933</v>
      </c>
      <c r="IY26" s="165">
        <v>-18.441500000000001</v>
      </c>
      <c r="IZ26" s="165">
        <v>18.555299999999999</v>
      </c>
      <c r="JA26" s="165">
        <v>-2.0373999999999999</v>
      </c>
      <c r="JB26" s="164"/>
      <c r="JC26" s="165">
        <v>-8.24</v>
      </c>
      <c r="JD26" s="165">
        <v>1.091</v>
      </c>
      <c r="JE26" s="165">
        <v>1.1020000000000001</v>
      </c>
      <c r="JF26" s="165">
        <v>5.76</v>
      </c>
      <c r="JG26" s="165">
        <v>-3.84</v>
      </c>
      <c r="JH26" s="165">
        <v>-2.5731999999999999</v>
      </c>
      <c r="JI26" s="165">
        <v>-1.9333</v>
      </c>
      <c r="JJ26" s="165">
        <v>-0.29139999999999999</v>
      </c>
      <c r="JK26" s="165">
        <v>-2.0493000000000001</v>
      </c>
      <c r="JL26" s="165">
        <v>1.4</v>
      </c>
      <c r="JM26" s="165">
        <v>3.5390000000000001</v>
      </c>
      <c r="JN26" s="165">
        <v>3.5409999999999999</v>
      </c>
      <c r="JO26" s="164"/>
      <c r="JP26" s="164"/>
      <c r="JQ26" s="165">
        <v>4.9128999999999996</v>
      </c>
      <c r="JR26" s="165">
        <v>4.4359999999999999</v>
      </c>
      <c r="JS26" s="165">
        <v>4.2306999999999997</v>
      </c>
      <c r="JT26" s="164"/>
      <c r="JU26" s="165">
        <v>18.600000000000001</v>
      </c>
      <c r="JV26" s="165">
        <v>4.4500999999999999</v>
      </c>
      <c r="JW26" s="165">
        <v>0.64</v>
      </c>
      <c r="JX26" s="164"/>
      <c r="JY26" s="164"/>
      <c r="JZ26" s="165">
        <v>10.252000000000001</v>
      </c>
      <c r="KA26" s="165">
        <v>-14.0695</v>
      </c>
      <c r="KB26" s="165">
        <v>2.3466999999999998</v>
      </c>
      <c r="KC26" s="165">
        <v>-15.9801</v>
      </c>
      <c r="KD26" s="165">
        <v>-15.7829</v>
      </c>
      <c r="KE26" s="165">
        <v>0</v>
      </c>
      <c r="KF26" s="165">
        <v>-10.6</v>
      </c>
      <c r="KG26" s="165">
        <v>-6.5</v>
      </c>
      <c r="KH26" s="165">
        <v>40.6</v>
      </c>
      <c r="KI26" s="165">
        <v>-99.546499999999995</v>
      </c>
    </row>
    <row r="27" spans="1:295" ht="18" customHeight="1" x14ac:dyDescent="0.3">
      <c r="A27" s="160" t="s">
        <v>62</v>
      </c>
      <c r="B27" s="160" t="s">
        <v>758</v>
      </c>
      <c r="C27" s="164"/>
      <c r="D27" s="165">
        <v>3.093</v>
      </c>
      <c r="E27" s="165">
        <v>-8.1380999999999997</v>
      </c>
      <c r="F27" s="165">
        <v>3.6823000000000001</v>
      </c>
      <c r="G27" s="165">
        <v>8.6727000000000007</v>
      </c>
      <c r="H27" s="164"/>
      <c r="I27" s="165">
        <v>15.918699999999999</v>
      </c>
      <c r="J27" s="164"/>
      <c r="K27" s="165">
        <v>21.111799999999999</v>
      </c>
      <c r="L27" s="165">
        <v>9.0457000000000001</v>
      </c>
      <c r="M27" s="164"/>
      <c r="N27" s="165">
        <v>-24.42</v>
      </c>
      <c r="O27" s="165">
        <v>-35.200000000000003</v>
      </c>
      <c r="P27" s="165">
        <v>11</v>
      </c>
      <c r="Q27" s="165">
        <v>6.6239999999999997</v>
      </c>
      <c r="R27" s="165">
        <v>-26.4</v>
      </c>
      <c r="S27" s="165">
        <v>3.7412999999999998</v>
      </c>
      <c r="T27" s="165">
        <v>-4.9009999999999998</v>
      </c>
      <c r="U27" s="165">
        <v>6.8365</v>
      </c>
      <c r="V27" s="165">
        <v>6.7981999999999996</v>
      </c>
      <c r="W27" s="165">
        <v>11.707700000000001</v>
      </c>
      <c r="X27" s="165">
        <v>4.0720999999999998</v>
      </c>
      <c r="Y27" s="165">
        <v>-1.7164999999999999</v>
      </c>
      <c r="Z27" s="165">
        <v>2.3351999999999999</v>
      </c>
      <c r="AA27" s="164"/>
      <c r="AB27" s="165">
        <v>-1.0702</v>
      </c>
      <c r="AC27" s="165">
        <v>-0.80600000000000005</v>
      </c>
      <c r="AD27" s="165">
        <v>-0.78800000000000003</v>
      </c>
      <c r="AE27" s="165">
        <v>5.6950000000000003</v>
      </c>
      <c r="AF27" s="165">
        <v>2.2200000000000002</v>
      </c>
      <c r="AG27" s="165">
        <v>6.6</v>
      </c>
      <c r="AH27" s="165">
        <v>0.05</v>
      </c>
      <c r="AI27" s="165">
        <v>0.36699999999999999</v>
      </c>
      <c r="AJ27" s="164"/>
      <c r="AK27" s="165">
        <v>-13.99</v>
      </c>
      <c r="AL27" s="164"/>
      <c r="AM27" s="165">
        <v>-12.54</v>
      </c>
      <c r="AN27" s="165">
        <v>-12.53</v>
      </c>
      <c r="AO27" s="165">
        <v>4.9260999999999999</v>
      </c>
      <c r="AP27" s="165">
        <v>2.4571999999999998</v>
      </c>
      <c r="AQ27" s="165">
        <v>21.197500000000002</v>
      </c>
      <c r="AR27" s="165">
        <v>24.897400000000001</v>
      </c>
      <c r="AS27" s="165">
        <v>-12.835100000000001</v>
      </c>
      <c r="AT27" s="165">
        <v>0.26790000000000003</v>
      </c>
      <c r="AU27" s="165">
        <v>0.53049999999999997</v>
      </c>
      <c r="AV27" s="165">
        <v>0.97719999999999996</v>
      </c>
      <c r="AW27" s="165">
        <v>1.5168999999999999</v>
      </c>
      <c r="AX27" s="165">
        <v>-13.6638</v>
      </c>
      <c r="AY27" s="165">
        <v>-10.3148</v>
      </c>
      <c r="AZ27" s="165">
        <v>15.976000000000001</v>
      </c>
      <c r="BA27" s="165">
        <v>16.7925</v>
      </c>
      <c r="BB27" s="165">
        <v>68.555899999999994</v>
      </c>
      <c r="BC27" s="165">
        <v>13.719099999999999</v>
      </c>
      <c r="BD27" s="165">
        <v>-6.4</v>
      </c>
      <c r="BE27" s="165">
        <v>-6.4</v>
      </c>
      <c r="BF27" s="165">
        <v>-31.270099999999999</v>
      </c>
      <c r="BG27" s="165">
        <v>-31.6387</v>
      </c>
      <c r="BH27" s="165">
        <v>-2.6013000000000002</v>
      </c>
      <c r="BI27" s="164"/>
      <c r="BJ27" s="165">
        <v>1.484</v>
      </c>
      <c r="BK27" s="165">
        <v>5.0827</v>
      </c>
      <c r="BL27" s="165">
        <v>3.8910999999999998</v>
      </c>
      <c r="BM27" s="165">
        <v>2.7810999999999999</v>
      </c>
      <c r="BN27" s="165">
        <v>-121.3721</v>
      </c>
      <c r="BO27" s="165">
        <v>76.143699999999995</v>
      </c>
      <c r="BP27" s="165">
        <v>76.876099999999994</v>
      </c>
      <c r="BQ27" s="165">
        <v>-53.346499999999999</v>
      </c>
      <c r="BR27" s="165">
        <v>-91.733099999999993</v>
      </c>
      <c r="BS27" s="164"/>
      <c r="BT27" s="164"/>
      <c r="BU27" s="164"/>
      <c r="BV27" s="165">
        <v>24.709399999999999</v>
      </c>
      <c r="BW27" s="165">
        <v>11.36</v>
      </c>
      <c r="BX27" s="165">
        <v>7.99</v>
      </c>
      <c r="BY27" s="165">
        <v>-6.06</v>
      </c>
      <c r="BZ27" s="165">
        <v>7.26</v>
      </c>
      <c r="CA27" s="165">
        <v>-24.1081</v>
      </c>
      <c r="CB27" s="165">
        <v>-23.9741</v>
      </c>
      <c r="CC27" s="165">
        <v>30.330400000000001</v>
      </c>
      <c r="CD27" s="165">
        <v>29.040800000000001</v>
      </c>
      <c r="CE27" s="165">
        <v>-5.0743</v>
      </c>
      <c r="CF27" s="165">
        <v>6.6647999999999996</v>
      </c>
      <c r="CG27" s="165">
        <v>6.2332000000000001</v>
      </c>
      <c r="CH27" s="165">
        <v>1.2047000000000001</v>
      </c>
      <c r="CI27" s="164"/>
      <c r="CJ27" s="164"/>
      <c r="CK27" s="164"/>
      <c r="CL27" s="165">
        <v>-14.6</v>
      </c>
      <c r="CM27" s="165">
        <v>-14.9</v>
      </c>
      <c r="CN27" s="165">
        <v>-2.93</v>
      </c>
      <c r="CO27" s="165">
        <v>28.073899999999998</v>
      </c>
      <c r="CP27" s="165">
        <v>28.860199999999999</v>
      </c>
      <c r="CQ27" s="165">
        <v>26.808299999999999</v>
      </c>
      <c r="CR27" s="165">
        <v>54.854100000000003</v>
      </c>
      <c r="CS27" s="165">
        <v>55.032699999999998</v>
      </c>
      <c r="CT27" s="165">
        <v>-21.585599999999999</v>
      </c>
      <c r="CU27" s="165">
        <v>-46.364400000000003</v>
      </c>
      <c r="CV27" s="165">
        <v>-18.168399999999998</v>
      </c>
      <c r="CW27" s="165">
        <v>3.1637</v>
      </c>
      <c r="CX27" s="165">
        <v>23.71</v>
      </c>
      <c r="CY27" s="165">
        <v>8.9600000000000009</v>
      </c>
      <c r="CZ27" s="165">
        <v>20.473600000000001</v>
      </c>
      <c r="DA27" s="165">
        <v>20.120200000000001</v>
      </c>
      <c r="DB27" s="165">
        <v>-11.21</v>
      </c>
      <c r="DC27" s="164"/>
      <c r="DD27" s="164"/>
      <c r="DE27" s="164"/>
      <c r="DF27" s="165">
        <v>22.246099999999998</v>
      </c>
      <c r="DG27" s="165">
        <v>-17.889900000000001</v>
      </c>
      <c r="DH27" s="165">
        <v>-5.8535000000000004</v>
      </c>
      <c r="DI27" s="164"/>
      <c r="DJ27" s="165">
        <v>-35.9</v>
      </c>
      <c r="DK27" s="165">
        <v>-0.21970000000000001</v>
      </c>
      <c r="DL27" s="165">
        <v>3.9329999999999998</v>
      </c>
      <c r="DM27" s="165">
        <v>11.045</v>
      </c>
      <c r="DN27" s="165">
        <v>12.251899999999999</v>
      </c>
      <c r="DO27" s="165">
        <v>4.3899999999999997</v>
      </c>
      <c r="DP27" s="165">
        <v>-2.76</v>
      </c>
      <c r="DQ27" s="165">
        <v>9.3000000000000007</v>
      </c>
      <c r="DR27" s="165">
        <v>-22.571300000000001</v>
      </c>
      <c r="DS27" s="165">
        <v>-13.58</v>
      </c>
      <c r="DT27" s="165">
        <v>-13.79</v>
      </c>
      <c r="DU27" s="165">
        <v>35.29</v>
      </c>
      <c r="DV27" s="165">
        <v>23.27</v>
      </c>
      <c r="DW27" s="165">
        <v>-21.4</v>
      </c>
      <c r="DX27" s="165">
        <v>-10.690899999999999</v>
      </c>
      <c r="DY27" s="165">
        <v>-42.680199999999999</v>
      </c>
      <c r="DZ27" s="165">
        <v>-41.5364</v>
      </c>
      <c r="EA27" s="165">
        <v>22.2119</v>
      </c>
      <c r="EB27" s="165">
        <v>-1.3277000000000001</v>
      </c>
      <c r="EC27" s="165">
        <v>-10.5167</v>
      </c>
      <c r="ED27" s="165">
        <v>-10.315</v>
      </c>
      <c r="EE27" s="165">
        <v>-19.8429</v>
      </c>
      <c r="EF27" s="165">
        <v>-20.790400000000002</v>
      </c>
      <c r="EG27" s="165">
        <v>-9.9320000000000004</v>
      </c>
      <c r="EH27" s="165">
        <v>-36.514600000000002</v>
      </c>
      <c r="EI27" s="165">
        <v>-40.956499999999998</v>
      </c>
      <c r="EJ27" s="164"/>
      <c r="EK27" s="165">
        <v>-14.9191</v>
      </c>
      <c r="EL27" s="165">
        <v>-13.4673</v>
      </c>
      <c r="EM27" s="165">
        <v>26.4282</v>
      </c>
      <c r="EN27" s="165">
        <v>-8.9092000000000002</v>
      </c>
      <c r="EO27" s="165">
        <v>-8.9746000000000006</v>
      </c>
      <c r="EP27" s="165">
        <v>-26.628</v>
      </c>
      <c r="EQ27" s="165">
        <v>-22.9191</v>
      </c>
      <c r="ER27" s="165">
        <v>-22.6096</v>
      </c>
      <c r="ES27" s="165">
        <v>7.2144000000000004</v>
      </c>
      <c r="ET27" s="165">
        <v>6.31</v>
      </c>
      <c r="EU27" s="164"/>
      <c r="EV27" s="165">
        <v>2.2000000000000002</v>
      </c>
      <c r="EW27" s="165">
        <v>4.5822000000000003</v>
      </c>
      <c r="EX27" s="165">
        <v>-14.461600000000001</v>
      </c>
      <c r="EY27" s="165">
        <v>-11.1586</v>
      </c>
      <c r="EZ27" s="165">
        <v>-11.162699999999999</v>
      </c>
      <c r="FA27" s="165">
        <v>8.1669</v>
      </c>
      <c r="FB27" s="165">
        <v>4.5528000000000004</v>
      </c>
      <c r="FC27" s="165">
        <v>-19.639399999999998</v>
      </c>
      <c r="FD27" s="165">
        <v>5.3337000000000003</v>
      </c>
      <c r="FE27" s="164"/>
      <c r="FF27" s="165">
        <v>5.0156000000000001</v>
      </c>
      <c r="FG27" s="165">
        <v>0</v>
      </c>
      <c r="FH27" s="165">
        <v>2.6549999999999998</v>
      </c>
      <c r="FI27" s="164"/>
      <c r="FJ27" s="165">
        <v>13.228999999999999</v>
      </c>
      <c r="FK27" s="165">
        <v>12.8941</v>
      </c>
      <c r="FL27" s="165">
        <v>-30.979399999999998</v>
      </c>
      <c r="FM27" s="165">
        <v>24.142499999999998</v>
      </c>
      <c r="FN27" s="165">
        <v>24.117799999999999</v>
      </c>
      <c r="FO27" s="165">
        <v>-15.500500000000001</v>
      </c>
      <c r="FP27" s="164"/>
      <c r="FQ27" s="165">
        <v>24.996700000000001</v>
      </c>
      <c r="FR27" s="165">
        <v>-25.58</v>
      </c>
      <c r="FS27" s="165">
        <v>-0.60750000000000004</v>
      </c>
      <c r="FT27" s="165">
        <v>0.19159999999999999</v>
      </c>
      <c r="FU27" s="165">
        <v>0.4</v>
      </c>
      <c r="FV27" s="165">
        <v>4.58</v>
      </c>
      <c r="FW27" s="165">
        <v>-23.790199999999999</v>
      </c>
      <c r="FX27" s="164"/>
      <c r="FY27" s="165">
        <v>3.3450000000000002</v>
      </c>
      <c r="FZ27" s="165">
        <v>0.57099999999999995</v>
      </c>
      <c r="GA27" s="164"/>
      <c r="GB27" s="165">
        <v>19.88</v>
      </c>
      <c r="GC27" s="165">
        <v>-9.1748999999999992</v>
      </c>
      <c r="GD27" s="165">
        <v>-0.74939999999999996</v>
      </c>
      <c r="GE27" s="165">
        <v>-1.84</v>
      </c>
      <c r="GF27" s="165">
        <v>16.082999999999998</v>
      </c>
      <c r="GG27" s="164"/>
      <c r="GH27" s="165">
        <v>25.8474</v>
      </c>
      <c r="GI27" s="165">
        <v>-9.5670999999999999</v>
      </c>
      <c r="GJ27" s="165">
        <v>-10.2057</v>
      </c>
      <c r="GK27" s="165">
        <v>2.6732</v>
      </c>
      <c r="GL27" s="164"/>
      <c r="GM27" s="164"/>
      <c r="GN27" s="165">
        <v>-11.741400000000001</v>
      </c>
      <c r="GO27" s="165">
        <v>-13.3927</v>
      </c>
      <c r="GP27" s="165">
        <v>2.3243999999999998</v>
      </c>
      <c r="GQ27" s="165">
        <v>-23.0913</v>
      </c>
      <c r="GR27" s="165">
        <v>6.2007000000000003</v>
      </c>
      <c r="GS27" s="165">
        <v>5.5731000000000002</v>
      </c>
      <c r="GT27" s="165">
        <v>142.60079999999999</v>
      </c>
      <c r="GU27" s="165">
        <v>-4.1210000000000004</v>
      </c>
      <c r="GV27" s="165">
        <v>-4.7571000000000003</v>
      </c>
      <c r="GW27" s="165">
        <v>-14.562099999999999</v>
      </c>
      <c r="GX27" s="165">
        <v>0.57809999999999995</v>
      </c>
      <c r="GY27" s="165">
        <v>7.1788999999999996</v>
      </c>
      <c r="GZ27" s="165">
        <v>7.2073999999999998</v>
      </c>
      <c r="HA27" s="165">
        <v>-0.16520000000000001</v>
      </c>
      <c r="HB27" s="165">
        <v>-18.731999999999999</v>
      </c>
      <c r="HC27" s="165">
        <v>-17.434799999999999</v>
      </c>
      <c r="HD27" s="165">
        <v>-2.5099999999999998</v>
      </c>
      <c r="HE27" s="165">
        <v>-5.6440000000000001</v>
      </c>
      <c r="HF27" s="165">
        <v>14.968400000000001</v>
      </c>
      <c r="HG27" s="165">
        <v>12.311299999999999</v>
      </c>
      <c r="HH27" s="165">
        <v>88.061199999999999</v>
      </c>
      <c r="HI27" s="165">
        <v>-39.6081</v>
      </c>
      <c r="HJ27" s="165">
        <v>12.115</v>
      </c>
      <c r="HK27" s="165">
        <v>-16.736999999999998</v>
      </c>
      <c r="HL27" s="165">
        <v>-8.8045000000000009</v>
      </c>
      <c r="HM27" s="165">
        <v>0</v>
      </c>
      <c r="HN27" s="165">
        <v>0</v>
      </c>
      <c r="HO27" s="164"/>
      <c r="HP27" s="164"/>
      <c r="HQ27" s="165">
        <v>-8.3318999999999992</v>
      </c>
      <c r="HR27" s="165">
        <v>-8.5131999999999994</v>
      </c>
      <c r="HS27" s="165">
        <v>-18.520800000000001</v>
      </c>
      <c r="HT27" s="165">
        <v>-18.166399999999999</v>
      </c>
      <c r="HU27" s="165">
        <v>33.25</v>
      </c>
      <c r="HV27" s="165">
        <v>33.21</v>
      </c>
      <c r="HW27" s="165">
        <v>-20.100000000000001</v>
      </c>
      <c r="HX27" s="165">
        <v>-20.399999999999999</v>
      </c>
      <c r="HY27" s="165">
        <v>0.79190000000000005</v>
      </c>
      <c r="HZ27" s="165">
        <v>7.52</v>
      </c>
      <c r="IA27" s="165">
        <v>64.133499999999998</v>
      </c>
      <c r="IB27" s="165">
        <v>19.239999999999998</v>
      </c>
      <c r="IC27" s="165">
        <v>19.134699999999999</v>
      </c>
      <c r="ID27" s="165">
        <v>-13.4</v>
      </c>
      <c r="IE27" s="165">
        <v>-29.9</v>
      </c>
      <c r="IF27" s="165">
        <v>-8.5</v>
      </c>
      <c r="IG27" s="165">
        <v>-9</v>
      </c>
      <c r="IH27" s="164"/>
      <c r="II27" s="165">
        <v>-17.557099999999998</v>
      </c>
      <c r="IJ27" s="165">
        <v>-183.7148</v>
      </c>
      <c r="IK27" s="165">
        <v>-10.665699999999999</v>
      </c>
      <c r="IL27" s="165">
        <v>-205.4744</v>
      </c>
      <c r="IM27" s="165">
        <v>-8.6616</v>
      </c>
      <c r="IN27" s="164"/>
      <c r="IO27" s="165">
        <v>53.407699999999998</v>
      </c>
      <c r="IP27" s="165">
        <v>118.67610000000001</v>
      </c>
      <c r="IQ27" s="165">
        <v>92.6233</v>
      </c>
      <c r="IR27" s="165">
        <v>109.4714</v>
      </c>
      <c r="IS27" s="165">
        <v>-27.239699999999999</v>
      </c>
      <c r="IT27" s="165">
        <v>-10.072699999999999</v>
      </c>
      <c r="IU27" s="165">
        <v>-10.3498</v>
      </c>
      <c r="IV27" s="165">
        <v>15.4648</v>
      </c>
      <c r="IW27" s="165">
        <v>70.195499999999996</v>
      </c>
      <c r="IX27" s="165">
        <v>-224.49019999999999</v>
      </c>
      <c r="IY27" s="165">
        <v>-13.6235</v>
      </c>
      <c r="IZ27" s="165">
        <v>14.8507</v>
      </c>
      <c r="JA27" s="165">
        <v>-0.5383</v>
      </c>
      <c r="JB27" s="164"/>
      <c r="JC27" s="165">
        <v>-7.44</v>
      </c>
      <c r="JD27" s="165">
        <v>0.90900000000000003</v>
      </c>
      <c r="JE27" s="165">
        <v>0.90900000000000003</v>
      </c>
      <c r="JF27" s="165">
        <v>3.28</v>
      </c>
      <c r="JG27" s="165">
        <v>-1.44</v>
      </c>
      <c r="JH27" s="165">
        <v>-1.9642999999999999</v>
      </c>
      <c r="JI27" s="165">
        <v>-3.2517</v>
      </c>
      <c r="JJ27" s="165">
        <v>-3.5720999999999998</v>
      </c>
      <c r="JK27" s="165">
        <v>1.6709000000000001</v>
      </c>
      <c r="JL27" s="165">
        <v>2.5</v>
      </c>
      <c r="JM27" s="165">
        <v>1.2090000000000001</v>
      </c>
      <c r="JN27" s="165">
        <v>0.96199999999999997</v>
      </c>
      <c r="JO27" s="164"/>
      <c r="JP27" s="165">
        <v>3.0941000000000001</v>
      </c>
      <c r="JQ27" s="165">
        <v>4.3319999999999999</v>
      </c>
      <c r="JR27" s="165">
        <v>4.3802000000000003</v>
      </c>
      <c r="JS27" s="165">
        <v>3.9424000000000001</v>
      </c>
      <c r="JT27" s="164"/>
      <c r="JU27" s="165">
        <v>14.1</v>
      </c>
      <c r="JV27" s="165">
        <v>4.0643000000000002</v>
      </c>
      <c r="JW27" s="165">
        <v>0.81</v>
      </c>
      <c r="JX27" s="164"/>
      <c r="JY27" s="164"/>
      <c r="JZ27" s="165">
        <v>10.3513</v>
      </c>
      <c r="KA27" s="165">
        <v>-13.584</v>
      </c>
      <c r="KB27" s="165">
        <v>1.6382000000000001</v>
      </c>
      <c r="KC27" s="165">
        <v>-16.107199999999999</v>
      </c>
      <c r="KD27" s="165">
        <v>-14.92</v>
      </c>
      <c r="KE27" s="165">
        <v>0</v>
      </c>
      <c r="KF27" s="165">
        <v>-7</v>
      </c>
      <c r="KG27" s="165">
        <v>-10.4</v>
      </c>
      <c r="KH27" s="165">
        <v>48.842300000000002</v>
      </c>
      <c r="KI27" s="165">
        <v>-99.704499999999996</v>
      </c>
    </row>
    <row r="28" spans="1:295" ht="18" customHeight="1" x14ac:dyDescent="0.3">
      <c r="A28" s="160" t="s">
        <v>62</v>
      </c>
      <c r="B28" s="160" t="s">
        <v>759</v>
      </c>
      <c r="C28" s="164"/>
      <c r="D28" s="165">
        <v>3.1208</v>
      </c>
      <c r="E28" s="165">
        <v>-8.0677000000000003</v>
      </c>
      <c r="F28" s="165">
        <v>4.0183999999999997</v>
      </c>
      <c r="G28" s="165">
        <v>8.8058999999999994</v>
      </c>
      <c r="H28" s="164"/>
      <c r="I28" s="165">
        <v>17.547999999999998</v>
      </c>
      <c r="J28" s="164"/>
      <c r="K28" s="165">
        <v>22.872399999999999</v>
      </c>
      <c r="L28" s="165">
        <v>9.8576999999999995</v>
      </c>
      <c r="M28" s="164"/>
      <c r="N28" s="165">
        <v>-26.64</v>
      </c>
      <c r="O28" s="164"/>
      <c r="P28" s="165">
        <v>13.2</v>
      </c>
      <c r="Q28" s="165">
        <v>7.452</v>
      </c>
      <c r="R28" s="164"/>
      <c r="S28" s="165">
        <v>3.6714000000000002</v>
      </c>
      <c r="T28" s="165">
        <v>-4.7934999999999999</v>
      </c>
      <c r="U28" s="165">
        <v>6.3826000000000001</v>
      </c>
      <c r="V28" s="165">
        <v>6.3813000000000004</v>
      </c>
      <c r="W28" s="165">
        <v>10.9411</v>
      </c>
      <c r="X28" s="165">
        <v>2.5762999999999998</v>
      </c>
      <c r="Y28" s="165">
        <v>-1.6548</v>
      </c>
      <c r="Z28" s="165">
        <v>2.3626999999999998</v>
      </c>
      <c r="AA28" s="164"/>
      <c r="AB28" s="165">
        <v>-0.6663</v>
      </c>
      <c r="AC28" s="165">
        <v>-0.81</v>
      </c>
      <c r="AD28" s="165">
        <v>-0.80300000000000005</v>
      </c>
      <c r="AE28" s="165">
        <v>5.8049999999999997</v>
      </c>
      <c r="AF28" s="165">
        <v>4.4400000000000004</v>
      </c>
      <c r="AG28" s="165">
        <v>6.6</v>
      </c>
      <c r="AH28" s="165">
        <v>0.46200000000000002</v>
      </c>
      <c r="AI28" s="165">
        <v>0.36399999999999999</v>
      </c>
      <c r="AJ28" s="164"/>
      <c r="AK28" s="165">
        <v>-14.15</v>
      </c>
      <c r="AL28" s="164"/>
      <c r="AM28" s="165">
        <v>-12.56</v>
      </c>
      <c r="AN28" s="165">
        <v>-12.55</v>
      </c>
      <c r="AO28" s="165">
        <v>6.3250999999999999</v>
      </c>
      <c r="AP28" s="165">
        <v>2.29</v>
      </c>
      <c r="AQ28" s="165">
        <v>22.536999999999999</v>
      </c>
      <c r="AR28" s="165">
        <v>26.114000000000001</v>
      </c>
      <c r="AS28" s="165">
        <v>-12.0602</v>
      </c>
      <c r="AT28" s="165">
        <v>-0.93769999999999998</v>
      </c>
      <c r="AU28" s="165">
        <v>-0.82140000000000002</v>
      </c>
      <c r="AV28" s="165">
        <v>0.53200000000000003</v>
      </c>
      <c r="AW28" s="165">
        <v>0.31080000000000002</v>
      </c>
      <c r="AX28" s="165">
        <v>-12.190300000000001</v>
      </c>
      <c r="AY28" s="165">
        <v>-9.1091999999999995</v>
      </c>
      <c r="AZ28" s="165">
        <v>16.079899999999999</v>
      </c>
      <c r="BA28" s="165">
        <v>17.115400000000001</v>
      </c>
      <c r="BB28" s="165">
        <v>61.045499999999997</v>
      </c>
      <c r="BC28" s="165">
        <v>15.5124</v>
      </c>
      <c r="BD28" s="165">
        <v>-6.3</v>
      </c>
      <c r="BE28" s="165">
        <v>-6.3</v>
      </c>
      <c r="BF28" s="165">
        <v>-30.0899</v>
      </c>
      <c r="BG28" s="165">
        <v>-30.616700000000002</v>
      </c>
      <c r="BH28" s="165">
        <v>-2.7869000000000002</v>
      </c>
      <c r="BI28" s="164"/>
      <c r="BJ28" s="165">
        <v>-0.87219999999999998</v>
      </c>
      <c r="BK28" s="165">
        <v>7.2964000000000002</v>
      </c>
      <c r="BL28" s="165">
        <v>4.2454999999999998</v>
      </c>
      <c r="BM28" s="165">
        <v>2.9678</v>
      </c>
      <c r="BN28" s="165">
        <v>-118.3507</v>
      </c>
      <c r="BO28" s="165">
        <v>59.724699999999999</v>
      </c>
      <c r="BP28" s="165">
        <v>59.785699999999999</v>
      </c>
      <c r="BQ28" s="165">
        <v>-39.922699999999999</v>
      </c>
      <c r="BR28" s="165">
        <v>-105.21339999999999</v>
      </c>
      <c r="BS28" s="164"/>
      <c r="BT28" s="164"/>
      <c r="BU28" s="164"/>
      <c r="BV28" s="165">
        <v>23.422000000000001</v>
      </c>
      <c r="BW28" s="165">
        <v>11.05</v>
      </c>
      <c r="BX28" s="165">
        <v>8.2799999999999994</v>
      </c>
      <c r="BY28" s="165">
        <v>-4.9000000000000004</v>
      </c>
      <c r="BZ28" s="165">
        <v>8.7799999999999994</v>
      </c>
      <c r="CA28" s="165">
        <v>-21.8308</v>
      </c>
      <c r="CB28" s="165">
        <v>-21.161000000000001</v>
      </c>
      <c r="CC28" s="165">
        <v>27.640499999999999</v>
      </c>
      <c r="CD28" s="165">
        <v>26.7986</v>
      </c>
      <c r="CE28" s="165">
        <v>-5.6779999999999999</v>
      </c>
      <c r="CF28" s="165">
        <v>28.231999999999999</v>
      </c>
      <c r="CG28" s="165">
        <v>28.8279</v>
      </c>
      <c r="CH28" s="165">
        <v>-1.3788</v>
      </c>
      <c r="CI28" s="164"/>
      <c r="CJ28" s="164"/>
      <c r="CK28" s="164"/>
      <c r="CL28" s="165">
        <v>0</v>
      </c>
      <c r="CM28" s="165">
        <v>-18.3</v>
      </c>
      <c r="CN28" s="165">
        <v>-3.27</v>
      </c>
      <c r="CO28" s="165">
        <v>46.286299999999997</v>
      </c>
      <c r="CP28" s="165">
        <v>45.710900000000002</v>
      </c>
      <c r="CQ28" s="165">
        <v>43.892499999999998</v>
      </c>
      <c r="CR28" s="165">
        <v>35.464300000000001</v>
      </c>
      <c r="CS28" s="165">
        <v>35.554299999999998</v>
      </c>
      <c r="CT28" s="165">
        <v>-19.270099999999999</v>
      </c>
      <c r="CU28" s="165">
        <v>-29.6556</v>
      </c>
      <c r="CV28" s="165">
        <v>-12.7949</v>
      </c>
      <c r="CW28" s="165">
        <v>3.1431</v>
      </c>
      <c r="CX28" s="165">
        <v>28.04</v>
      </c>
      <c r="CY28" s="165">
        <v>10.87</v>
      </c>
      <c r="CZ28" s="165">
        <v>21.098600000000001</v>
      </c>
      <c r="DA28" s="165">
        <v>20.608499999999999</v>
      </c>
      <c r="DB28" s="165">
        <v>-12</v>
      </c>
      <c r="DC28" s="164"/>
      <c r="DD28" s="164"/>
      <c r="DE28" s="164"/>
      <c r="DF28" s="165">
        <v>28.929200000000002</v>
      </c>
      <c r="DG28" s="165">
        <v>-17.225100000000001</v>
      </c>
      <c r="DH28" s="165">
        <v>-6.2828999999999997</v>
      </c>
      <c r="DI28" s="165">
        <v>-31.4</v>
      </c>
      <c r="DJ28" s="165">
        <v>-31.4</v>
      </c>
      <c r="DK28" s="165">
        <v>-0.28810000000000002</v>
      </c>
      <c r="DL28" s="165">
        <v>4.4939999999999998</v>
      </c>
      <c r="DM28" s="165">
        <v>11.675800000000001</v>
      </c>
      <c r="DN28" s="165">
        <v>12.9941</v>
      </c>
      <c r="DO28" s="165">
        <v>4.87</v>
      </c>
      <c r="DP28" s="165">
        <v>-2.92</v>
      </c>
      <c r="DQ28" s="165">
        <v>9.9354999999999993</v>
      </c>
      <c r="DR28" s="165">
        <v>-28.1341</v>
      </c>
      <c r="DS28" s="165">
        <v>-13.8</v>
      </c>
      <c r="DT28" s="165">
        <v>-13.86</v>
      </c>
      <c r="DU28" s="165">
        <v>35.909999999999997</v>
      </c>
      <c r="DV28" s="165">
        <v>24.19</v>
      </c>
      <c r="DW28" s="165">
        <v>-29.2182</v>
      </c>
      <c r="DX28" s="165">
        <v>-13.8909</v>
      </c>
      <c r="DY28" s="165">
        <v>-43.590400000000002</v>
      </c>
      <c r="DZ28" s="165">
        <v>-42.327300000000001</v>
      </c>
      <c r="EA28" s="165">
        <v>20.701599999999999</v>
      </c>
      <c r="EB28" s="165">
        <v>-3.2484999999999999</v>
      </c>
      <c r="EC28" s="165">
        <v>-12.821999999999999</v>
      </c>
      <c r="ED28" s="165">
        <v>-12.7361</v>
      </c>
      <c r="EE28" s="165">
        <v>-15.0496</v>
      </c>
      <c r="EF28" s="165">
        <v>-19.6158</v>
      </c>
      <c r="EG28" s="165">
        <v>-11.1</v>
      </c>
      <c r="EH28" s="165">
        <v>-51.6813</v>
      </c>
      <c r="EI28" s="165">
        <v>-36.851700000000001</v>
      </c>
      <c r="EJ28" s="164"/>
      <c r="EK28" s="165">
        <v>-15.3355</v>
      </c>
      <c r="EL28" s="165">
        <v>-14.0113</v>
      </c>
      <c r="EM28" s="165">
        <v>23.9299</v>
      </c>
      <c r="EN28" s="165">
        <v>-9.0266999999999999</v>
      </c>
      <c r="EO28" s="165">
        <v>-9.1122999999999994</v>
      </c>
      <c r="EP28" s="165">
        <v>-5.6360000000000001</v>
      </c>
      <c r="EQ28" s="165">
        <v>-23.0473</v>
      </c>
      <c r="ER28" s="165">
        <v>-23.088000000000001</v>
      </c>
      <c r="ES28" s="165">
        <v>6.9668999999999999</v>
      </c>
      <c r="ET28" s="165">
        <v>6.3</v>
      </c>
      <c r="EU28" s="164"/>
      <c r="EV28" s="165">
        <v>-1.4</v>
      </c>
      <c r="EW28" s="165">
        <v>4.6238000000000001</v>
      </c>
      <c r="EX28" s="165">
        <v>-14.4419</v>
      </c>
      <c r="EY28" s="165">
        <v>-11.1913</v>
      </c>
      <c r="EZ28" s="165">
        <v>-11.087199999999999</v>
      </c>
      <c r="FA28" s="165">
        <v>7.7575000000000003</v>
      </c>
      <c r="FB28" s="165">
        <v>4.5762999999999998</v>
      </c>
      <c r="FC28" s="165">
        <v>-18.579000000000001</v>
      </c>
      <c r="FD28" s="165">
        <v>5.5877999999999997</v>
      </c>
      <c r="FE28" s="164"/>
      <c r="FF28" s="165">
        <v>5.2721999999999998</v>
      </c>
      <c r="FG28" s="165">
        <v>0</v>
      </c>
      <c r="FH28" s="165">
        <v>0</v>
      </c>
      <c r="FI28" s="164"/>
      <c r="FJ28" s="165">
        <v>10.5497</v>
      </c>
      <c r="FK28" s="165">
        <v>10.2148</v>
      </c>
      <c r="FL28" s="165">
        <v>-30.3096</v>
      </c>
      <c r="FM28" s="165">
        <v>25.172499999999999</v>
      </c>
      <c r="FN28" s="165">
        <v>25.119700000000002</v>
      </c>
      <c r="FO28" s="165">
        <v>-14.3505</v>
      </c>
      <c r="FP28" s="164"/>
      <c r="FQ28" s="165">
        <v>25.231100000000001</v>
      </c>
      <c r="FR28" s="165">
        <v>-24.61</v>
      </c>
      <c r="FS28" s="165">
        <v>-0.79790000000000005</v>
      </c>
      <c r="FT28" s="165">
        <v>0.18970000000000001</v>
      </c>
      <c r="FU28" s="165">
        <v>-0.52</v>
      </c>
      <c r="FV28" s="165">
        <v>4.04</v>
      </c>
      <c r="FW28" s="165">
        <v>-24.8111</v>
      </c>
      <c r="FX28" s="164"/>
      <c r="FY28" s="165">
        <v>3.2810000000000001</v>
      </c>
      <c r="FZ28" s="165">
        <v>0.628</v>
      </c>
      <c r="GA28" s="164"/>
      <c r="GB28" s="165">
        <v>20.09</v>
      </c>
      <c r="GC28" s="165">
        <v>-11.573600000000001</v>
      </c>
      <c r="GD28" s="165">
        <v>-2.7961</v>
      </c>
      <c r="GE28" s="165">
        <v>-1.84</v>
      </c>
      <c r="GF28" s="165">
        <v>16.472100000000001</v>
      </c>
      <c r="GG28" s="164"/>
      <c r="GH28" s="165">
        <v>25.675699999999999</v>
      </c>
      <c r="GI28" s="165">
        <v>-10.1206</v>
      </c>
      <c r="GJ28" s="165">
        <v>-10.793799999999999</v>
      </c>
      <c r="GK28" s="165">
        <v>2.7103999999999999</v>
      </c>
      <c r="GL28" s="164"/>
      <c r="GM28" s="164"/>
      <c r="GN28" s="165">
        <v>-11.523099999999999</v>
      </c>
      <c r="GO28" s="165">
        <v>-15.082100000000001</v>
      </c>
      <c r="GP28" s="165">
        <v>0.76170000000000004</v>
      </c>
      <c r="GQ28" s="165">
        <v>-21.893000000000001</v>
      </c>
      <c r="GR28" s="165">
        <v>6.3170999999999999</v>
      </c>
      <c r="GS28" s="165">
        <v>6.7027999999999999</v>
      </c>
      <c r="GT28" s="165">
        <v>143.36799999999999</v>
      </c>
      <c r="GU28" s="165">
        <v>-3.1575000000000002</v>
      </c>
      <c r="GV28" s="165">
        <v>-3.7856999999999998</v>
      </c>
      <c r="GW28" s="165">
        <v>-16.0504</v>
      </c>
      <c r="GX28" s="164"/>
      <c r="GY28" s="165">
        <v>7.1276000000000002</v>
      </c>
      <c r="GZ28" s="165">
        <v>7.2153</v>
      </c>
      <c r="HA28" s="164"/>
      <c r="HB28" s="165">
        <v>-19.976500000000001</v>
      </c>
      <c r="HC28" s="165">
        <v>-18.6782</v>
      </c>
      <c r="HD28" s="165">
        <v>-3.77</v>
      </c>
      <c r="HE28" s="165">
        <v>-2.9119999999999999</v>
      </c>
      <c r="HF28" s="165">
        <v>18.648</v>
      </c>
      <c r="HG28" s="165">
        <v>9.2971000000000004</v>
      </c>
      <c r="HH28" s="165">
        <v>90.293700000000001</v>
      </c>
      <c r="HI28" s="165">
        <v>-38.872500000000002</v>
      </c>
      <c r="HJ28" s="165">
        <v>13.6151</v>
      </c>
      <c r="HK28" s="165">
        <v>-16.275400000000001</v>
      </c>
      <c r="HL28" s="165">
        <v>-9.4140999999999995</v>
      </c>
      <c r="HM28" s="165">
        <v>-11.9693</v>
      </c>
      <c r="HN28" s="165">
        <v>0</v>
      </c>
      <c r="HO28" s="164"/>
      <c r="HP28" s="164"/>
      <c r="HQ28" s="165">
        <v>-8.7493999999999996</v>
      </c>
      <c r="HR28" s="165">
        <v>-8.1561000000000003</v>
      </c>
      <c r="HS28" s="165">
        <v>-26.046700000000001</v>
      </c>
      <c r="HT28" s="165">
        <v>-25.378699999999998</v>
      </c>
      <c r="HU28" s="165">
        <v>26.59</v>
      </c>
      <c r="HV28" s="165">
        <v>25.85</v>
      </c>
      <c r="HW28" s="165">
        <v>-26.7</v>
      </c>
      <c r="HX28" s="165">
        <v>-26.6</v>
      </c>
      <c r="HY28" s="165">
        <v>0.81030000000000002</v>
      </c>
      <c r="HZ28" s="165">
        <v>10.16</v>
      </c>
      <c r="IA28" s="165">
        <v>68.164900000000003</v>
      </c>
      <c r="IB28" s="165">
        <v>18.632999999999999</v>
      </c>
      <c r="IC28" s="165">
        <v>19.272300000000001</v>
      </c>
      <c r="ID28" s="165">
        <v>-13.1</v>
      </c>
      <c r="IE28" s="165">
        <v>-38</v>
      </c>
      <c r="IF28" s="165">
        <v>-8.4</v>
      </c>
      <c r="IG28" s="165">
        <v>-8.9</v>
      </c>
      <c r="IH28" s="165">
        <v>-17.6081</v>
      </c>
      <c r="II28" s="164"/>
      <c r="IJ28" s="165">
        <v>-184.92779999999999</v>
      </c>
      <c r="IK28" s="165">
        <v>-14.1776</v>
      </c>
      <c r="IL28" s="165">
        <v>-203.41480000000001</v>
      </c>
      <c r="IM28" s="165">
        <v>-6.7022000000000004</v>
      </c>
      <c r="IN28" s="164"/>
      <c r="IO28" s="165">
        <v>50.498600000000003</v>
      </c>
      <c r="IP28" s="165">
        <v>122.84269999999999</v>
      </c>
      <c r="IQ28" s="165">
        <v>100.6708</v>
      </c>
      <c r="IR28" s="165">
        <v>106.1875</v>
      </c>
      <c r="IS28" s="165">
        <v>-28.314699999999998</v>
      </c>
      <c r="IT28" s="165">
        <v>-4.0982000000000003</v>
      </c>
      <c r="IU28" s="165">
        <v>-5.7961999999999998</v>
      </c>
      <c r="IV28" s="165">
        <v>8.0992999999999995</v>
      </c>
      <c r="IW28" s="165">
        <v>69.776700000000005</v>
      </c>
      <c r="IX28" s="165">
        <v>-221.77379999999999</v>
      </c>
      <c r="IY28" s="165">
        <v>-7.7992999999999997</v>
      </c>
      <c r="IZ28" s="165">
        <v>13.494400000000001</v>
      </c>
      <c r="JA28" s="165">
        <v>-0.30399999999999999</v>
      </c>
      <c r="JB28" s="164"/>
      <c r="JC28" s="165">
        <v>-9.92</v>
      </c>
      <c r="JD28" s="165">
        <v>0.70599999999999996</v>
      </c>
      <c r="JE28" s="165">
        <v>0.69699999999999995</v>
      </c>
      <c r="JF28" s="165">
        <v>6.48</v>
      </c>
      <c r="JG28" s="165">
        <v>-4.88</v>
      </c>
      <c r="JH28" s="165">
        <v>-2.2181999999999999</v>
      </c>
      <c r="JI28" s="165">
        <v>-0.70040000000000002</v>
      </c>
      <c r="JJ28" s="165">
        <v>0.55700000000000005</v>
      </c>
      <c r="JK28" s="165">
        <v>-1.1124000000000001</v>
      </c>
      <c r="JL28" s="165">
        <v>14.3</v>
      </c>
      <c r="JM28" s="165">
        <v>2.82</v>
      </c>
      <c r="JN28" s="165">
        <v>2.12</v>
      </c>
      <c r="JO28" s="164"/>
      <c r="JP28" s="164"/>
      <c r="JQ28" s="165">
        <v>3.9565999999999999</v>
      </c>
      <c r="JR28" s="165">
        <v>2.9508000000000001</v>
      </c>
      <c r="JS28" s="165">
        <v>2.7557</v>
      </c>
      <c r="JT28" s="164"/>
      <c r="JU28" s="165">
        <v>22.1</v>
      </c>
      <c r="JV28" s="165">
        <v>0</v>
      </c>
      <c r="JW28" s="165">
        <v>1.01</v>
      </c>
      <c r="JX28" s="164"/>
      <c r="JY28" s="164"/>
      <c r="JZ28" s="165">
        <v>9.7391000000000005</v>
      </c>
      <c r="KA28" s="165">
        <v>-13.6214</v>
      </c>
      <c r="KB28" s="165">
        <v>2.1978</v>
      </c>
      <c r="KC28" s="165">
        <v>-15.6899</v>
      </c>
      <c r="KD28" s="165">
        <v>-14.6966</v>
      </c>
      <c r="KE28" s="165">
        <v>0</v>
      </c>
      <c r="KF28" s="165">
        <v>-14.5</v>
      </c>
      <c r="KG28" s="165">
        <v>-3.2</v>
      </c>
      <c r="KH28" s="165">
        <v>54.146999999999998</v>
      </c>
      <c r="KI28" s="165">
        <v>-108.3747</v>
      </c>
    </row>
    <row r="29" spans="1:295" ht="18" customHeight="1" x14ac:dyDescent="0.3">
      <c r="A29" s="160" t="s">
        <v>62</v>
      </c>
      <c r="B29" s="160" t="s">
        <v>760</v>
      </c>
      <c r="C29" s="164"/>
      <c r="D29" s="165">
        <v>3.3447</v>
      </c>
      <c r="E29" s="165">
        <v>-8.1077999999999992</v>
      </c>
      <c r="F29" s="165">
        <v>3.9641999999999999</v>
      </c>
      <c r="G29" s="165">
        <v>8.6321999999999992</v>
      </c>
      <c r="H29" s="164"/>
      <c r="I29" s="165">
        <v>18.118500000000001</v>
      </c>
      <c r="J29" s="164"/>
      <c r="K29" s="165">
        <v>23.9283</v>
      </c>
      <c r="L29" s="165">
        <v>10.518700000000001</v>
      </c>
      <c r="M29" s="164"/>
      <c r="N29" s="165">
        <v>-26.64</v>
      </c>
      <c r="O29" s="165">
        <v>-37.4</v>
      </c>
      <c r="P29" s="165">
        <v>13.2</v>
      </c>
      <c r="Q29" s="165">
        <v>7.452</v>
      </c>
      <c r="R29" s="165">
        <v>-26.4</v>
      </c>
      <c r="S29" s="165">
        <v>3.5886999999999998</v>
      </c>
      <c r="T29" s="165">
        <v>-5.4290000000000003</v>
      </c>
      <c r="U29" s="165">
        <v>6.6851000000000003</v>
      </c>
      <c r="V29" s="165">
        <v>6.8224</v>
      </c>
      <c r="W29" s="165">
        <v>11.416600000000001</v>
      </c>
      <c r="X29" s="165">
        <v>2.645</v>
      </c>
      <c r="Y29" s="165">
        <v>-1.7202999999999999</v>
      </c>
      <c r="Z29" s="165">
        <v>2.3677999999999999</v>
      </c>
      <c r="AA29" s="164"/>
      <c r="AB29" s="165">
        <v>-0.87260000000000004</v>
      </c>
      <c r="AC29" s="165">
        <v>-0.78500000000000003</v>
      </c>
      <c r="AD29" s="165">
        <v>-0.75</v>
      </c>
      <c r="AE29" s="165">
        <v>5.8289999999999997</v>
      </c>
      <c r="AF29" s="165">
        <v>4.4400000000000004</v>
      </c>
      <c r="AG29" s="165">
        <v>8.8000000000000007</v>
      </c>
      <c r="AH29" s="165">
        <v>0.39400000000000002</v>
      </c>
      <c r="AI29" s="165">
        <v>0.36699999999999999</v>
      </c>
      <c r="AJ29" s="164"/>
      <c r="AK29" s="165">
        <v>-14.16</v>
      </c>
      <c r="AL29" s="164"/>
      <c r="AM29" s="165">
        <v>-12.47</v>
      </c>
      <c r="AN29" s="165">
        <v>-12.7</v>
      </c>
      <c r="AO29" s="165">
        <v>6.3844000000000003</v>
      </c>
      <c r="AP29" s="165">
        <v>2.2315999999999998</v>
      </c>
      <c r="AQ29" s="165">
        <v>22.267299999999999</v>
      </c>
      <c r="AR29" s="165">
        <v>25.856300000000001</v>
      </c>
      <c r="AS29" s="165">
        <v>-11.0787</v>
      </c>
      <c r="AT29" s="165">
        <v>-0.93769999999999998</v>
      </c>
      <c r="AU29" s="165">
        <v>-0.40310000000000001</v>
      </c>
      <c r="AV29" s="165">
        <v>0.89659999999999995</v>
      </c>
      <c r="AW29" s="165">
        <v>1.5435000000000001</v>
      </c>
      <c r="AX29" s="165">
        <v>-12.324199999999999</v>
      </c>
      <c r="AY29" s="165">
        <v>-9.5111000000000008</v>
      </c>
      <c r="AZ29" s="165">
        <v>16.540199999999999</v>
      </c>
      <c r="BA29" s="165">
        <v>17.440799999999999</v>
      </c>
      <c r="BB29" s="165">
        <v>62.706800000000001</v>
      </c>
      <c r="BC29" s="165">
        <v>14.2279</v>
      </c>
      <c r="BD29" s="165">
        <v>-6.1</v>
      </c>
      <c r="BE29" s="165">
        <v>-6.1</v>
      </c>
      <c r="BF29" s="165">
        <v>-30.391300000000001</v>
      </c>
      <c r="BG29" s="165">
        <v>-30.584800000000001</v>
      </c>
      <c r="BH29" s="165">
        <v>-2.6248999999999998</v>
      </c>
      <c r="BI29" s="164"/>
      <c r="BJ29" s="165">
        <v>-0.58140000000000003</v>
      </c>
      <c r="BK29" s="165">
        <v>7.2229999999999999</v>
      </c>
      <c r="BL29" s="165">
        <v>4.3535000000000004</v>
      </c>
      <c r="BM29" s="165">
        <v>3.1379000000000001</v>
      </c>
      <c r="BN29" s="165">
        <v>-114.59699999999999</v>
      </c>
      <c r="BO29" s="165">
        <v>59.999400000000001</v>
      </c>
      <c r="BP29" s="165">
        <v>59.999400000000001</v>
      </c>
      <c r="BQ29" s="165">
        <v>-43.515000000000001</v>
      </c>
      <c r="BR29" s="165">
        <v>-100.4483</v>
      </c>
      <c r="BS29" s="164"/>
      <c r="BT29" s="164"/>
      <c r="BU29" s="164"/>
      <c r="BV29" s="164"/>
      <c r="BW29" s="165">
        <v>11.01</v>
      </c>
      <c r="BX29" s="165">
        <v>7.95</v>
      </c>
      <c r="BY29" s="165">
        <v>-4.5199999999999996</v>
      </c>
      <c r="BZ29" s="165">
        <v>9.0500000000000007</v>
      </c>
      <c r="CA29" s="165">
        <v>-21.9648</v>
      </c>
      <c r="CB29" s="165">
        <v>-21.9648</v>
      </c>
      <c r="CC29" s="165">
        <v>28.202000000000002</v>
      </c>
      <c r="CD29" s="165">
        <v>26.2394</v>
      </c>
      <c r="CE29" s="165">
        <v>-6.0335000000000001</v>
      </c>
      <c r="CF29" s="165">
        <v>29.588899999999999</v>
      </c>
      <c r="CG29" s="165">
        <v>29.592099999999999</v>
      </c>
      <c r="CH29" s="165">
        <v>-0.17630000000000001</v>
      </c>
      <c r="CI29" s="164"/>
      <c r="CJ29" s="164"/>
      <c r="CK29" s="164"/>
      <c r="CL29" s="164"/>
      <c r="CM29" s="165">
        <v>-15</v>
      </c>
      <c r="CN29" s="165">
        <v>-3.25</v>
      </c>
      <c r="CO29" s="165">
        <v>47.239199999999997</v>
      </c>
      <c r="CP29" s="165">
        <v>47.029400000000003</v>
      </c>
      <c r="CQ29" s="165">
        <v>44.922899999999998</v>
      </c>
      <c r="CR29" s="165">
        <v>33.025700000000001</v>
      </c>
      <c r="CS29" s="165">
        <v>33.617100000000001</v>
      </c>
      <c r="CT29" s="165">
        <v>-18.171299999999999</v>
      </c>
      <c r="CU29" s="165">
        <v>-29.273700000000002</v>
      </c>
      <c r="CV29" s="165">
        <v>-12.760400000000001</v>
      </c>
      <c r="CW29" s="165">
        <v>3.3852000000000002</v>
      </c>
      <c r="CX29" s="165">
        <v>27.78</v>
      </c>
      <c r="CY29" s="165">
        <v>11.12</v>
      </c>
      <c r="CZ29" s="165">
        <v>21.098600000000001</v>
      </c>
      <c r="DA29" s="165">
        <v>20.999099999999999</v>
      </c>
      <c r="DB29" s="165">
        <v>-11.96</v>
      </c>
      <c r="DC29" s="164"/>
      <c r="DD29" s="164"/>
      <c r="DE29" s="164"/>
      <c r="DF29" s="165">
        <v>28.797999999999998</v>
      </c>
      <c r="DG29" s="165">
        <v>-17.000900000000001</v>
      </c>
      <c r="DH29" s="165">
        <v>-6.3407</v>
      </c>
      <c r="DI29" s="165">
        <v>-32.1</v>
      </c>
      <c r="DJ29" s="165">
        <v>-33.9</v>
      </c>
      <c r="DK29" s="165">
        <v>-0.39179999999999998</v>
      </c>
      <c r="DL29" s="165">
        <v>5.0551000000000004</v>
      </c>
      <c r="DM29" s="165">
        <v>11.675800000000001</v>
      </c>
      <c r="DN29" s="165">
        <v>13.7363</v>
      </c>
      <c r="DO29" s="165">
        <v>5.44</v>
      </c>
      <c r="DP29" s="165">
        <v>-2.89</v>
      </c>
      <c r="DQ29" s="165">
        <v>10.0905</v>
      </c>
      <c r="DR29" s="165">
        <v>-28.711600000000001</v>
      </c>
      <c r="DS29" s="165">
        <v>-13.57</v>
      </c>
      <c r="DT29" s="165">
        <v>-13.59</v>
      </c>
      <c r="DU29" s="165">
        <v>37.44</v>
      </c>
      <c r="DV29" s="165">
        <v>25.25</v>
      </c>
      <c r="DW29" s="165">
        <v>-30.690899999999999</v>
      </c>
      <c r="DX29" s="165">
        <v>-14.827299999999999</v>
      </c>
      <c r="DY29" s="165">
        <v>-43.97</v>
      </c>
      <c r="DZ29" s="165">
        <v>-41.9818</v>
      </c>
      <c r="EA29" s="165">
        <v>22.202000000000002</v>
      </c>
      <c r="EB29" s="165">
        <v>-2.0922999999999998</v>
      </c>
      <c r="EC29" s="165">
        <v>-10.8873</v>
      </c>
      <c r="ED29" s="165">
        <v>-10.961499999999999</v>
      </c>
      <c r="EE29" s="165">
        <v>-11.939299999999999</v>
      </c>
      <c r="EF29" s="165">
        <v>-14.6327</v>
      </c>
      <c r="EG29" s="165">
        <v>-11.263999999999999</v>
      </c>
      <c r="EH29" s="165">
        <v>-47.273699999999998</v>
      </c>
      <c r="EI29" s="165">
        <v>-36.706200000000003</v>
      </c>
      <c r="EJ29" s="164"/>
      <c r="EK29" s="165">
        <v>-14.0045</v>
      </c>
      <c r="EL29" s="165">
        <v>-13.927</v>
      </c>
      <c r="EM29" s="165">
        <v>27.895900000000001</v>
      </c>
      <c r="EN29" s="165">
        <v>-11.148099999999999</v>
      </c>
      <c r="EO29" s="165">
        <v>-11.274800000000001</v>
      </c>
      <c r="EP29" s="165">
        <v>12.304</v>
      </c>
      <c r="EQ29" s="165">
        <v>-25.244599999999998</v>
      </c>
      <c r="ER29" s="165">
        <v>-25.598199999999999</v>
      </c>
      <c r="ES29" s="165">
        <v>3.1089000000000002</v>
      </c>
      <c r="ET29" s="165">
        <v>0</v>
      </c>
      <c r="EU29" s="164"/>
      <c r="EV29" s="165">
        <v>0.6</v>
      </c>
      <c r="EW29" s="165">
        <v>4.7469999999999999</v>
      </c>
      <c r="EX29" s="165">
        <v>-19.627800000000001</v>
      </c>
      <c r="EY29" s="165">
        <v>-11.6965</v>
      </c>
      <c r="EZ29" s="165">
        <v>-11.6411</v>
      </c>
      <c r="FA29" s="165">
        <v>8.2594999999999992</v>
      </c>
      <c r="FB29" s="165">
        <v>-0.99529999999999996</v>
      </c>
      <c r="FC29" s="165">
        <v>-18.446200000000001</v>
      </c>
      <c r="FD29" s="165">
        <v>5.1778000000000004</v>
      </c>
      <c r="FE29" s="164"/>
      <c r="FF29" s="165">
        <v>5.1481000000000003</v>
      </c>
      <c r="FG29" s="165">
        <v>0</v>
      </c>
      <c r="FH29" s="165">
        <v>0</v>
      </c>
      <c r="FI29" s="164"/>
      <c r="FJ29" s="165">
        <v>11.554500000000001</v>
      </c>
      <c r="FK29" s="165">
        <v>11.2196</v>
      </c>
      <c r="FL29" s="165">
        <v>-32.319099999999999</v>
      </c>
      <c r="FM29" s="165">
        <v>26.241499999999998</v>
      </c>
      <c r="FN29" s="165">
        <v>25.6036</v>
      </c>
      <c r="FO29" s="165">
        <v>-15.1126</v>
      </c>
      <c r="FP29" s="164"/>
      <c r="FQ29" s="165">
        <v>27.120799999999999</v>
      </c>
      <c r="FR29" s="165">
        <v>-23.54</v>
      </c>
      <c r="FS29" s="165">
        <v>-2.0156000000000001</v>
      </c>
      <c r="FT29" s="165">
        <v>0.19980000000000001</v>
      </c>
      <c r="FU29" s="165">
        <v>0.37</v>
      </c>
      <c r="FV29" s="165">
        <v>0.24</v>
      </c>
      <c r="FW29" s="165">
        <v>-26.621300000000002</v>
      </c>
      <c r="FX29" s="164"/>
      <c r="FY29" s="165">
        <v>3.3</v>
      </c>
      <c r="FZ29" s="165">
        <v>0.71199999999999997</v>
      </c>
      <c r="GA29" s="164"/>
      <c r="GB29" s="165">
        <v>20.010000000000002</v>
      </c>
      <c r="GC29" s="165">
        <v>-11.199299999999999</v>
      </c>
      <c r="GD29" s="165">
        <v>-1.1315</v>
      </c>
      <c r="GE29" s="164"/>
      <c r="GF29" s="165">
        <v>17.072099999999999</v>
      </c>
      <c r="GG29" s="164"/>
      <c r="GH29" s="165">
        <v>25.880600000000001</v>
      </c>
      <c r="GI29" s="165">
        <v>-10.4762</v>
      </c>
      <c r="GJ29" s="165">
        <v>-11.158300000000001</v>
      </c>
      <c r="GK29" s="165">
        <v>2.9506000000000001</v>
      </c>
      <c r="GL29" s="164"/>
      <c r="GM29" s="164"/>
      <c r="GN29" s="164"/>
      <c r="GO29" s="165">
        <v>-16.8233</v>
      </c>
      <c r="GP29" s="165">
        <v>7.0000000000000007E-2</v>
      </c>
      <c r="GQ29" s="165">
        <v>-21.0593</v>
      </c>
      <c r="GR29" s="165">
        <v>6.7999000000000001</v>
      </c>
      <c r="GS29" s="165">
        <v>5.7342000000000004</v>
      </c>
      <c r="GT29" s="165">
        <v>145.7139</v>
      </c>
      <c r="GU29" s="165">
        <v>-2.7219000000000002</v>
      </c>
      <c r="GV29" s="165">
        <v>-3.3997999999999999</v>
      </c>
      <c r="GW29" s="165">
        <v>-16.569199999999999</v>
      </c>
      <c r="GX29" s="165">
        <v>-0.1125</v>
      </c>
      <c r="GY29" s="165">
        <v>7.2667999999999999</v>
      </c>
      <c r="GZ29" s="165">
        <v>7.3102</v>
      </c>
      <c r="HA29" s="165">
        <v>-0.85519999999999996</v>
      </c>
      <c r="HB29" s="165">
        <v>-19.558199999999999</v>
      </c>
      <c r="HC29" s="165">
        <v>-18.969100000000001</v>
      </c>
      <c r="HD29" s="165">
        <v>-4.6100000000000003</v>
      </c>
      <c r="HE29" s="165">
        <v>-3.8618999999999999</v>
      </c>
      <c r="HF29" s="165">
        <v>17.409700000000001</v>
      </c>
      <c r="HG29" s="165">
        <v>9.8386999999999993</v>
      </c>
      <c r="HH29" s="165">
        <v>88.811199999999999</v>
      </c>
      <c r="HI29" s="165">
        <v>-38.569800000000001</v>
      </c>
      <c r="HJ29" s="165">
        <v>13.4795</v>
      </c>
      <c r="HK29" s="165">
        <v>-16.619900000000001</v>
      </c>
      <c r="HL29" s="165">
        <v>-9.8827999999999996</v>
      </c>
      <c r="HM29" s="165">
        <v>0</v>
      </c>
      <c r="HN29" s="165">
        <v>0</v>
      </c>
      <c r="HO29" s="164"/>
      <c r="HP29" s="164"/>
      <c r="HQ29" s="165">
        <v>-9.7436000000000007</v>
      </c>
      <c r="HR29" s="165">
        <v>-9.0790000000000006</v>
      </c>
      <c r="HS29" s="165">
        <v>-25.6267</v>
      </c>
      <c r="HT29" s="165">
        <v>-25.4803</v>
      </c>
      <c r="HU29" s="165">
        <v>26.16</v>
      </c>
      <c r="HV29" s="165">
        <v>26.3</v>
      </c>
      <c r="HW29" s="165">
        <v>-27.2</v>
      </c>
      <c r="HX29" s="165">
        <v>-27.2</v>
      </c>
      <c r="HY29" s="165">
        <v>8.9999999999999998E-4</v>
      </c>
      <c r="HZ29" s="165">
        <v>11.28</v>
      </c>
      <c r="IA29" s="165">
        <v>77.894900000000007</v>
      </c>
      <c r="IB29" s="165">
        <v>20.519300000000001</v>
      </c>
      <c r="IC29" s="165">
        <v>20.483000000000001</v>
      </c>
      <c r="ID29" s="165">
        <v>-12.4</v>
      </c>
      <c r="IE29" s="165">
        <v>-37.5</v>
      </c>
      <c r="IF29" s="165">
        <v>-7.1</v>
      </c>
      <c r="IG29" s="165">
        <v>-7.7</v>
      </c>
      <c r="IH29" s="164"/>
      <c r="II29" s="165">
        <v>-17.570399999999999</v>
      </c>
      <c r="IJ29" s="165">
        <v>-181.7509</v>
      </c>
      <c r="IK29" s="165">
        <v>-12.782400000000001</v>
      </c>
      <c r="IL29" s="165">
        <v>-205.58709999999999</v>
      </c>
      <c r="IM29" s="165">
        <v>-6.1386000000000003</v>
      </c>
      <c r="IN29" s="164"/>
      <c r="IO29" s="165">
        <v>52.478400000000001</v>
      </c>
      <c r="IP29" s="165">
        <v>119.0615</v>
      </c>
      <c r="IQ29" s="165">
        <v>104.7899</v>
      </c>
      <c r="IR29" s="165">
        <v>109.0339</v>
      </c>
      <c r="IS29" s="165">
        <v>-26.064900000000002</v>
      </c>
      <c r="IT29" s="165">
        <v>-3.7113999999999998</v>
      </c>
      <c r="IU29" s="165">
        <v>-5.7168999999999999</v>
      </c>
      <c r="IV29" s="165">
        <v>5.2096</v>
      </c>
      <c r="IW29" s="165">
        <v>72.358400000000003</v>
      </c>
      <c r="IX29" s="165">
        <v>-222.03649999999999</v>
      </c>
      <c r="IY29" s="165">
        <v>-6.2606000000000002</v>
      </c>
      <c r="IZ29" s="165">
        <v>12.254099999999999</v>
      </c>
      <c r="JA29" s="165">
        <v>-0.42109999999999997</v>
      </c>
      <c r="JB29" s="164"/>
      <c r="JC29" s="165">
        <v>-10.4</v>
      </c>
      <c r="JD29" s="165">
        <v>0.76</v>
      </c>
      <c r="JE29" s="165">
        <v>0.76100000000000001</v>
      </c>
      <c r="JF29" s="165">
        <v>6.96</v>
      </c>
      <c r="JG29" s="165">
        <v>-5.6</v>
      </c>
      <c r="JH29" s="165">
        <v>-1.9031</v>
      </c>
      <c r="JI29" s="165">
        <v>-0.58440000000000003</v>
      </c>
      <c r="JJ29" s="165">
        <v>0.499</v>
      </c>
      <c r="JK29" s="165">
        <v>-0.52639999999999998</v>
      </c>
      <c r="JL29" s="165">
        <v>14</v>
      </c>
      <c r="JM29" s="165">
        <v>1.601</v>
      </c>
      <c r="JN29" s="165">
        <v>0.84599999999999997</v>
      </c>
      <c r="JO29" s="164"/>
      <c r="JP29" s="164"/>
      <c r="JQ29" s="165">
        <v>4.6300999999999997</v>
      </c>
      <c r="JR29" s="165">
        <v>4.2210000000000001</v>
      </c>
      <c r="JS29" s="165">
        <v>4.1882999999999999</v>
      </c>
      <c r="JT29" s="164"/>
      <c r="JU29" s="165">
        <v>21.4</v>
      </c>
      <c r="JV29" s="165">
        <v>-1.2078</v>
      </c>
      <c r="JW29" s="165">
        <v>0.89</v>
      </c>
      <c r="JX29" s="164"/>
      <c r="JY29" s="164"/>
      <c r="JZ29" s="165">
        <v>10.6052</v>
      </c>
      <c r="KA29" s="165">
        <v>-12.713699999999999</v>
      </c>
      <c r="KB29" s="165">
        <v>1.0227999999999999</v>
      </c>
      <c r="KC29" s="165">
        <v>-16.220400000000001</v>
      </c>
      <c r="KD29" s="165">
        <v>-13.753500000000001</v>
      </c>
      <c r="KE29" s="165">
        <v>0</v>
      </c>
      <c r="KF29" s="165">
        <v>-13.6</v>
      </c>
      <c r="KG29" s="165">
        <v>-4.2</v>
      </c>
      <c r="KH29" s="165">
        <v>51.362200000000001</v>
      </c>
      <c r="KI29" s="165">
        <v>-106.4588</v>
      </c>
    </row>
    <row r="30" spans="1:295" ht="18" customHeight="1" x14ac:dyDescent="0.3">
      <c r="A30" s="160" t="s">
        <v>62</v>
      </c>
      <c r="B30" s="160" t="s">
        <v>761</v>
      </c>
      <c r="C30" s="164"/>
      <c r="D30" s="165">
        <v>3.4220000000000002</v>
      </c>
      <c r="E30" s="165">
        <v>-8.2576000000000001</v>
      </c>
      <c r="F30" s="165">
        <v>3.9337</v>
      </c>
      <c r="G30" s="165">
        <v>9.0409000000000006</v>
      </c>
      <c r="H30" s="164"/>
      <c r="I30" s="165">
        <v>18.374500000000001</v>
      </c>
      <c r="J30" s="164"/>
      <c r="K30" s="165">
        <v>24.5413</v>
      </c>
      <c r="L30" s="165">
        <v>10.7257</v>
      </c>
      <c r="M30" s="164"/>
      <c r="N30" s="165">
        <v>-26.64</v>
      </c>
      <c r="O30" s="165">
        <v>-37.4</v>
      </c>
      <c r="P30" s="165">
        <v>15.4</v>
      </c>
      <c r="Q30" s="165">
        <v>7.452</v>
      </c>
      <c r="R30" s="164"/>
      <c r="S30" s="165">
        <v>2.7866</v>
      </c>
      <c r="T30" s="165">
        <v>-5.2874999999999996</v>
      </c>
      <c r="U30" s="165">
        <v>6.8826000000000001</v>
      </c>
      <c r="V30" s="165">
        <v>6.9443000000000001</v>
      </c>
      <c r="W30" s="165">
        <v>11.7834</v>
      </c>
      <c r="X30" s="165">
        <v>3.3553000000000002</v>
      </c>
      <c r="Y30" s="165">
        <v>-1.6868000000000001</v>
      </c>
      <c r="Z30" s="165">
        <v>2.3054000000000001</v>
      </c>
      <c r="AA30" s="164"/>
      <c r="AB30" s="165">
        <v>-0.28839999999999999</v>
      </c>
      <c r="AC30" s="165">
        <v>-0.73899999999999999</v>
      </c>
      <c r="AD30" s="165">
        <v>-0.72</v>
      </c>
      <c r="AE30" s="165">
        <v>5.9509999999999996</v>
      </c>
      <c r="AF30" s="165">
        <v>4.4400000000000004</v>
      </c>
      <c r="AG30" s="165">
        <v>8.8000000000000007</v>
      </c>
      <c r="AH30" s="165">
        <v>0.53700000000000003</v>
      </c>
      <c r="AI30" s="165">
        <v>0.372</v>
      </c>
      <c r="AJ30" s="164"/>
      <c r="AK30" s="165">
        <v>-13.58</v>
      </c>
      <c r="AL30" s="164"/>
      <c r="AM30" s="165">
        <v>-12.38</v>
      </c>
      <c r="AN30" s="165">
        <v>-12.53</v>
      </c>
      <c r="AO30" s="165">
        <v>6.2914000000000003</v>
      </c>
      <c r="AP30" s="165">
        <v>2.3856000000000002</v>
      </c>
      <c r="AQ30" s="165">
        <v>22.7729</v>
      </c>
      <c r="AR30" s="165">
        <v>26.282399999999999</v>
      </c>
      <c r="AS30" s="165">
        <v>-10.0731</v>
      </c>
      <c r="AT30" s="165">
        <v>-1.6074999999999999</v>
      </c>
      <c r="AU30" s="165">
        <v>-1.5668</v>
      </c>
      <c r="AV30" s="165">
        <v>0.60109999999999997</v>
      </c>
      <c r="AW30" s="165">
        <v>0.89219999999999999</v>
      </c>
      <c r="AX30" s="165">
        <v>-11.9224</v>
      </c>
      <c r="AY30" s="165">
        <v>-8.7073</v>
      </c>
      <c r="AZ30" s="165">
        <v>16.673200000000001</v>
      </c>
      <c r="BA30" s="165">
        <v>17.810700000000001</v>
      </c>
      <c r="BB30" s="165">
        <v>59.077300000000001</v>
      </c>
      <c r="BC30" s="165">
        <v>15.200699999999999</v>
      </c>
      <c r="BD30" s="165">
        <v>-6.4</v>
      </c>
      <c r="BE30" s="165">
        <v>-6.5</v>
      </c>
      <c r="BF30" s="165">
        <v>-29.916399999999999</v>
      </c>
      <c r="BG30" s="165">
        <v>-29.657399999999999</v>
      </c>
      <c r="BH30" s="165">
        <v>-2.6892999999999998</v>
      </c>
      <c r="BI30" s="164"/>
      <c r="BJ30" s="165">
        <v>-1.2483</v>
      </c>
      <c r="BK30" s="165">
        <v>7.2519999999999998</v>
      </c>
      <c r="BL30" s="165">
        <v>4.2872000000000003</v>
      </c>
      <c r="BM30" s="165">
        <v>2.9537</v>
      </c>
      <c r="BN30" s="165">
        <v>-113.95610000000001</v>
      </c>
      <c r="BO30" s="165">
        <v>59.1449</v>
      </c>
      <c r="BP30" s="165">
        <v>59.236400000000003</v>
      </c>
      <c r="BQ30" s="165">
        <v>-39.317399999999999</v>
      </c>
      <c r="BR30" s="165">
        <v>-98.242199999999997</v>
      </c>
      <c r="BS30" s="164"/>
      <c r="BT30" s="164"/>
      <c r="BU30" s="164"/>
      <c r="BV30" s="164"/>
      <c r="BW30" s="165">
        <v>11.18</v>
      </c>
      <c r="BX30" s="165">
        <v>8.18</v>
      </c>
      <c r="BY30" s="165">
        <v>-4.5199999999999996</v>
      </c>
      <c r="BZ30" s="165">
        <v>9.25</v>
      </c>
      <c r="CA30" s="165">
        <v>-14.7311</v>
      </c>
      <c r="CB30" s="165">
        <v>-14.7311</v>
      </c>
      <c r="CC30" s="165">
        <v>35.146000000000001</v>
      </c>
      <c r="CD30" s="165">
        <v>33.459000000000003</v>
      </c>
      <c r="CE30" s="165">
        <v>-5.4897999999999998</v>
      </c>
      <c r="CF30" s="165">
        <v>17.993600000000001</v>
      </c>
      <c r="CG30" s="165">
        <v>18.453199999999999</v>
      </c>
      <c r="CH30" s="165">
        <v>-1.272</v>
      </c>
      <c r="CI30" s="164"/>
      <c r="CJ30" s="164"/>
      <c r="CK30" s="164"/>
      <c r="CL30" s="164"/>
      <c r="CM30" s="165">
        <v>-11.5</v>
      </c>
      <c r="CN30" s="165">
        <v>-3.27</v>
      </c>
      <c r="CO30" s="165">
        <v>43.689700000000002</v>
      </c>
      <c r="CP30" s="165">
        <v>42.883400000000002</v>
      </c>
      <c r="CQ30" s="165">
        <v>41.215200000000003</v>
      </c>
      <c r="CR30" s="165">
        <v>31.1404</v>
      </c>
      <c r="CS30" s="165">
        <v>32.533200000000001</v>
      </c>
      <c r="CT30" s="165">
        <v>-18.615300000000001</v>
      </c>
      <c r="CU30" s="165">
        <v>-27.6145</v>
      </c>
      <c r="CV30" s="165">
        <v>-12.2819</v>
      </c>
      <c r="CW30" s="165">
        <v>3.4531999999999998</v>
      </c>
      <c r="CX30" s="165">
        <v>25.43</v>
      </c>
      <c r="CY30" s="165">
        <v>10.06</v>
      </c>
      <c r="CZ30" s="165">
        <v>21.411100000000001</v>
      </c>
      <c r="DA30" s="165">
        <v>20.999099999999999</v>
      </c>
      <c r="DB30" s="165">
        <v>-12.14</v>
      </c>
      <c r="DC30" s="165">
        <v>25.5123</v>
      </c>
      <c r="DD30" s="164"/>
      <c r="DE30" s="164"/>
      <c r="DF30" s="165">
        <v>32.805900000000001</v>
      </c>
      <c r="DG30" s="165">
        <v>-16.947700000000001</v>
      </c>
      <c r="DH30" s="165">
        <v>-6.34</v>
      </c>
      <c r="DI30" s="164"/>
      <c r="DJ30" s="164"/>
      <c r="DK30" s="165">
        <v>0.3619</v>
      </c>
      <c r="DL30" s="165">
        <v>5.2420999999999998</v>
      </c>
      <c r="DM30" s="165">
        <v>10.256399999999999</v>
      </c>
      <c r="DN30" s="165">
        <v>14.292899999999999</v>
      </c>
      <c r="DO30" s="165">
        <v>5.77</v>
      </c>
      <c r="DP30" s="165">
        <v>-1.94</v>
      </c>
      <c r="DQ30" s="165">
        <v>10.400499999999999</v>
      </c>
      <c r="DR30" s="165">
        <v>-33.2194</v>
      </c>
      <c r="DS30" s="165">
        <v>-9.8800000000000008</v>
      </c>
      <c r="DT30" s="165">
        <v>-10.039999999999999</v>
      </c>
      <c r="DU30" s="165">
        <v>29.87</v>
      </c>
      <c r="DV30" s="165">
        <v>26.77</v>
      </c>
      <c r="DW30" s="165">
        <v>-32.9818</v>
      </c>
      <c r="DX30" s="165">
        <v>-15.9</v>
      </c>
      <c r="DY30" s="165">
        <v>-42.342500000000001</v>
      </c>
      <c r="DZ30" s="165">
        <v>-40.890900000000002</v>
      </c>
      <c r="EA30" s="165">
        <v>18.3781</v>
      </c>
      <c r="EB30" s="165">
        <v>-5.476</v>
      </c>
      <c r="EC30" s="165">
        <v>-15.2309</v>
      </c>
      <c r="ED30" s="165">
        <v>-15.7437</v>
      </c>
      <c r="EE30" s="165">
        <v>-10.9991</v>
      </c>
      <c r="EF30" s="165">
        <v>-16.4359</v>
      </c>
      <c r="EG30" s="165">
        <v>-11.403</v>
      </c>
      <c r="EH30" s="165">
        <v>-50.648699999999998</v>
      </c>
      <c r="EI30" s="165">
        <v>-30.340699999999998</v>
      </c>
      <c r="EJ30" s="164"/>
      <c r="EK30" s="165">
        <v>-15.3759</v>
      </c>
      <c r="EL30" s="165">
        <v>-13.828200000000001</v>
      </c>
      <c r="EM30" s="165">
        <v>23.928999999999998</v>
      </c>
      <c r="EN30" s="165">
        <v>-7.7186000000000003</v>
      </c>
      <c r="EO30" s="165">
        <v>-8.3407</v>
      </c>
      <c r="EP30" s="165">
        <v>-3.5880000000000001</v>
      </c>
      <c r="EQ30" s="165">
        <v>-22.8142</v>
      </c>
      <c r="ER30" s="165">
        <v>-22.549199999999999</v>
      </c>
      <c r="ES30" s="165">
        <v>3.4601000000000002</v>
      </c>
      <c r="ET30" s="165">
        <v>0</v>
      </c>
      <c r="EU30" s="164"/>
      <c r="EV30" s="165">
        <v>-3.5</v>
      </c>
      <c r="EW30" s="165">
        <v>4.9470999999999998</v>
      </c>
      <c r="EX30" s="165">
        <v>-14.4537</v>
      </c>
      <c r="EY30" s="165">
        <v>-10.9895</v>
      </c>
      <c r="EZ30" s="165">
        <v>-10.9076</v>
      </c>
      <c r="FA30" s="165">
        <v>7.7374999999999998</v>
      </c>
      <c r="FB30" s="165">
        <v>-0.29899999999999999</v>
      </c>
      <c r="FC30" s="165">
        <v>-16.047699999999999</v>
      </c>
      <c r="FD30" s="165">
        <v>5.2590000000000003</v>
      </c>
      <c r="FE30" s="164"/>
      <c r="FF30" s="165">
        <v>4.7161</v>
      </c>
      <c r="FG30" s="165">
        <v>2.4462999999999999</v>
      </c>
      <c r="FH30" s="165">
        <v>0</v>
      </c>
      <c r="FI30" s="164"/>
      <c r="FJ30" s="165">
        <v>4.1863999999999999</v>
      </c>
      <c r="FK30" s="165">
        <v>4.0189000000000004</v>
      </c>
      <c r="FL30" s="165">
        <v>-28.802499999999998</v>
      </c>
      <c r="FM30" s="165">
        <v>25.2486</v>
      </c>
      <c r="FN30" s="165">
        <v>24.376000000000001</v>
      </c>
      <c r="FO30" s="165">
        <v>-12.610099999999999</v>
      </c>
      <c r="FP30" s="164"/>
      <c r="FQ30" s="165">
        <v>27.609100000000002</v>
      </c>
      <c r="FR30" s="165">
        <v>-22.62</v>
      </c>
      <c r="FS30" s="165">
        <v>-1.3088</v>
      </c>
      <c r="FT30" s="165">
        <v>0.20069999999999999</v>
      </c>
      <c r="FU30" s="165">
        <v>0.41</v>
      </c>
      <c r="FV30" s="165">
        <v>0.7</v>
      </c>
      <c r="FW30" s="165">
        <v>-26.283100000000001</v>
      </c>
      <c r="FX30" s="164"/>
      <c r="FY30" s="165">
        <v>3.3820000000000001</v>
      </c>
      <c r="FZ30" s="165">
        <v>0.68200000000000005</v>
      </c>
      <c r="GA30" s="164"/>
      <c r="GB30" s="165">
        <v>19.43</v>
      </c>
      <c r="GC30" s="165">
        <v>-15.7967</v>
      </c>
      <c r="GD30" s="165">
        <v>-5.3284000000000002</v>
      </c>
      <c r="GE30" s="164"/>
      <c r="GF30" s="165">
        <v>15.7506</v>
      </c>
      <c r="GG30" s="164"/>
      <c r="GH30" s="165">
        <v>26.4985</v>
      </c>
      <c r="GI30" s="165">
        <v>-9.4276999999999997</v>
      </c>
      <c r="GJ30" s="165">
        <v>-10.1007</v>
      </c>
      <c r="GK30" s="165">
        <v>3.0205000000000002</v>
      </c>
      <c r="GL30" s="164"/>
      <c r="GM30" s="164"/>
      <c r="GN30" s="165">
        <v>-12.139200000000001</v>
      </c>
      <c r="GO30" s="165">
        <v>-17.085999999999999</v>
      </c>
      <c r="GP30" s="165">
        <v>0.21729999999999999</v>
      </c>
      <c r="GQ30" s="165">
        <v>-22.273599999999998</v>
      </c>
      <c r="GR30" s="165">
        <v>5.5872000000000002</v>
      </c>
      <c r="GS30" s="165">
        <v>6.6223000000000001</v>
      </c>
      <c r="GT30" s="165">
        <v>148.73750000000001</v>
      </c>
      <c r="GU30" s="165">
        <v>-2.9245999999999999</v>
      </c>
      <c r="GV30" s="165">
        <v>-6.468</v>
      </c>
      <c r="GW30" s="165">
        <v>-15.035500000000001</v>
      </c>
      <c r="GX30" s="165">
        <v>5.5800000000000002E-2</v>
      </c>
      <c r="GY30" s="165">
        <v>7.3547000000000002</v>
      </c>
      <c r="GZ30" s="165">
        <v>7.4130000000000003</v>
      </c>
      <c r="HA30" s="165">
        <v>-1</v>
      </c>
      <c r="HB30" s="165">
        <v>-18.825199999999999</v>
      </c>
      <c r="HC30" s="165">
        <v>-17.364000000000001</v>
      </c>
      <c r="HD30" s="165">
        <v>-3.77</v>
      </c>
      <c r="HE30" s="165">
        <v>0</v>
      </c>
      <c r="HF30" s="165">
        <v>26.116499999999998</v>
      </c>
      <c r="HG30" s="165">
        <v>10.1524</v>
      </c>
      <c r="HH30" s="165">
        <v>89.255600000000001</v>
      </c>
      <c r="HI30" s="165">
        <v>-38.901699999999998</v>
      </c>
      <c r="HJ30" s="165">
        <v>12.5701</v>
      </c>
      <c r="HK30" s="165">
        <v>-17.3551</v>
      </c>
      <c r="HL30" s="165">
        <v>-9.4627999999999997</v>
      </c>
      <c r="HM30" s="165">
        <v>0</v>
      </c>
      <c r="HN30" s="165">
        <v>0</v>
      </c>
      <c r="HO30" s="164"/>
      <c r="HP30" s="164"/>
      <c r="HQ30" s="165">
        <v>-8.7548999999999992</v>
      </c>
      <c r="HR30" s="165">
        <v>-8.4307999999999996</v>
      </c>
      <c r="HS30" s="165">
        <v>-31.5015</v>
      </c>
      <c r="HT30" s="165">
        <v>-31.537199999999999</v>
      </c>
      <c r="HU30" s="165">
        <v>26.79</v>
      </c>
      <c r="HV30" s="165">
        <v>26.5</v>
      </c>
      <c r="HW30" s="165">
        <v>-27.2</v>
      </c>
      <c r="HX30" s="165">
        <v>-27.2</v>
      </c>
      <c r="HY30" s="165">
        <v>3.5700000000000003E-2</v>
      </c>
      <c r="HZ30" s="165">
        <v>15.28</v>
      </c>
      <c r="IA30" s="165">
        <v>70.024100000000004</v>
      </c>
      <c r="IB30" s="165">
        <v>22.302199999999999</v>
      </c>
      <c r="IC30" s="165">
        <v>22.595800000000001</v>
      </c>
      <c r="ID30" s="165">
        <v>-12.3</v>
      </c>
      <c r="IE30" s="165">
        <v>-37.1</v>
      </c>
      <c r="IF30" s="165">
        <v>-8.3000000000000007</v>
      </c>
      <c r="IG30" s="165">
        <v>-8.6</v>
      </c>
      <c r="IH30" s="165">
        <v>-17.666</v>
      </c>
      <c r="II30" s="165">
        <v>-17.646799999999999</v>
      </c>
      <c r="IJ30" s="165">
        <v>-185.7739</v>
      </c>
      <c r="IK30" s="165">
        <v>-17.6922</v>
      </c>
      <c r="IL30" s="165">
        <v>-204.02529999999999</v>
      </c>
      <c r="IM30" s="165">
        <v>-6.468</v>
      </c>
      <c r="IN30" s="164"/>
      <c r="IO30" s="165">
        <v>49.890300000000003</v>
      </c>
      <c r="IP30" s="165">
        <v>121.2612</v>
      </c>
      <c r="IQ30" s="165">
        <v>101.1328</v>
      </c>
      <c r="IR30" s="165">
        <v>106.5291</v>
      </c>
      <c r="IS30" s="165">
        <v>-27.552199999999999</v>
      </c>
      <c r="IT30" s="165">
        <v>-5.3005000000000004</v>
      </c>
      <c r="IU30" s="165">
        <v>-4.9965999999999999</v>
      </c>
      <c r="IV30" s="165">
        <v>7.3106</v>
      </c>
      <c r="IW30" s="165">
        <v>70.185199999999995</v>
      </c>
      <c r="IX30" s="165">
        <v>-219.5444</v>
      </c>
      <c r="IY30" s="165">
        <v>-5.8827999999999996</v>
      </c>
      <c r="IZ30" s="165">
        <v>11.6798</v>
      </c>
      <c r="JA30" s="165">
        <v>-0.84350000000000003</v>
      </c>
      <c r="JB30" s="164"/>
      <c r="JC30" s="165">
        <v>-9.1999999999999993</v>
      </c>
      <c r="JD30" s="165">
        <v>0.74299999999999999</v>
      </c>
      <c r="JE30" s="165">
        <v>0.74099999999999999</v>
      </c>
      <c r="JF30" s="165">
        <v>5.28</v>
      </c>
      <c r="JG30" s="165">
        <v>-4.32</v>
      </c>
      <c r="JH30" s="165">
        <v>-1.9162999999999999</v>
      </c>
      <c r="JI30" s="165">
        <v>-2.1073</v>
      </c>
      <c r="JJ30" s="165">
        <v>0.499</v>
      </c>
      <c r="JK30" s="165">
        <v>0.76449999999999996</v>
      </c>
      <c r="JL30" s="165">
        <v>14.2</v>
      </c>
      <c r="JM30" s="165">
        <v>0.66300000000000003</v>
      </c>
      <c r="JN30" s="165">
        <v>0.20699999999999999</v>
      </c>
      <c r="JO30" s="165">
        <v>2.6328</v>
      </c>
      <c r="JP30" s="164"/>
      <c r="JQ30" s="165">
        <v>5.4813000000000001</v>
      </c>
      <c r="JR30" s="165">
        <v>5.4093999999999998</v>
      </c>
      <c r="JS30" s="165">
        <v>5.0787000000000004</v>
      </c>
      <c r="JT30" s="164"/>
      <c r="JU30" s="165">
        <v>20.6</v>
      </c>
      <c r="JV30" s="165">
        <v>-0.29049999999999998</v>
      </c>
      <c r="JW30" s="165">
        <v>1.07</v>
      </c>
      <c r="JX30" s="164"/>
      <c r="JY30" s="164"/>
      <c r="JZ30" s="165">
        <v>10.5177</v>
      </c>
      <c r="KA30" s="165">
        <v>-13.208299999999999</v>
      </c>
      <c r="KB30" s="165">
        <v>0</v>
      </c>
      <c r="KC30" s="165">
        <v>-16.004999999999999</v>
      </c>
      <c r="KD30" s="165">
        <v>-13.9994</v>
      </c>
      <c r="KE30" s="165">
        <v>0</v>
      </c>
      <c r="KF30" s="165">
        <v>-13</v>
      </c>
      <c r="KG30" s="165">
        <v>-4.4000000000000004</v>
      </c>
      <c r="KH30" s="165">
        <v>64.723699999999994</v>
      </c>
      <c r="KI30" s="165">
        <v>-108.3762</v>
      </c>
    </row>
    <row r="31" spans="1:295" ht="18" customHeight="1" x14ac:dyDescent="0.3">
      <c r="A31" s="160" t="s">
        <v>62</v>
      </c>
      <c r="B31" s="160" t="s">
        <v>762</v>
      </c>
      <c r="C31" s="164"/>
      <c r="D31" s="165">
        <v>3.3389000000000002</v>
      </c>
      <c r="E31" s="165">
        <v>-8.1719000000000008</v>
      </c>
      <c r="F31" s="165">
        <v>4.4459</v>
      </c>
      <c r="G31" s="165">
        <v>9.0728000000000009</v>
      </c>
      <c r="H31" s="164"/>
      <c r="I31" s="165">
        <v>18.0747</v>
      </c>
      <c r="J31" s="164"/>
      <c r="K31" s="165">
        <v>25.391500000000001</v>
      </c>
      <c r="L31" s="165">
        <v>11.159700000000001</v>
      </c>
      <c r="M31" s="164"/>
      <c r="N31" s="165">
        <v>-26.64</v>
      </c>
      <c r="O31" s="165">
        <v>-39.6</v>
      </c>
      <c r="P31" s="165">
        <v>15.4</v>
      </c>
      <c r="Q31" s="165">
        <v>8.2799999999999994</v>
      </c>
      <c r="R31" s="165">
        <v>-26.4</v>
      </c>
      <c r="S31" s="165">
        <v>3.4661</v>
      </c>
      <c r="T31" s="165">
        <v>-5.5853000000000002</v>
      </c>
      <c r="U31" s="165">
        <v>7.5453000000000001</v>
      </c>
      <c r="V31" s="165">
        <v>7.4999000000000002</v>
      </c>
      <c r="W31" s="165">
        <v>12.872199999999999</v>
      </c>
      <c r="X31" s="165">
        <v>3.4944000000000002</v>
      </c>
      <c r="Y31" s="165">
        <v>-1.6733</v>
      </c>
      <c r="Z31" s="165">
        <v>2.2993999999999999</v>
      </c>
      <c r="AA31" s="164"/>
      <c r="AB31" s="165">
        <v>-0.36549999999999999</v>
      </c>
      <c r="AC31" s="165">
        <v>-0.83299999999999996</v>
      </c>
      <c r="AD31" s="165">
        <v>-0.81599999999999995</v>
      </c>
      <c r="AE31" s="165">
        <v>6.9050000000000002</v>
      </c>
      <c r="AF31" s="165">
        <v>4.4400000000000004</v>
      </c>
      <c r="AG31" s="165">
        <v>11</v>
      </c>
      <c r="AH31" s="165">
        <v>1.302</v>
      </c>
      <c r="AI31" s="165">
        <v>0.38700000000000001</v>
      </c>
      <c r="AJ31" s="164"/>
      <c r="AK31" s="165">
        <v>-14.32</v>
      </c>
      <c r="AL31" s="164"/>
      <c r="AM31" s="165">
        <v>-12.2</v>
      </c>
      <c r="AN31" s="165">
        <v>-12.22</v>
      </c>
      <c r="AO31" s="165">
        <v>6.4476000000000004</v>
      </c>
      <c r="AP31" s="165">
        <v>2.2526999999999999</v>
      </c>
      <c r="AQ31" s="165">
        <v>22.6997</v>
      </c>
      <c r="AR31" s="165">
        <v>26.2072</v>
      </c>
      <c r="AS31" s="165">
        <v>-10.7658</v>
      </c>
      <c r="AT31" s="165">
        <v>-1.4735</v>
      </c>
      <c r="AU31" s="165">
        <v>-1.3678999999999999</v>
      </c>
      <c r="AV31" s="165">
        <v>4.4999999999999998E-2</v>
      </c>
      <c r="AW31" s="165">
        <v>-6.6199999999999995E-2</v>
      </c>
      <c r="AX31" s="165">
        <v>-11.654400000000001</v>
      </c>
      <c r="AY31" s="165">
        <v>-8.4393999999999991</v>
      </c>
      <c r="AZ31" s="165">
        <v>14.916700000000001</v>
      </c>
      <c r="BA31" s="165">
        <v>15.547700000000001</v>
      </c>
      <c r="BB31" s="165">
        <v>63.686700000000002</v>
      </c>
      <c r="BC31" s="165">
        <v>14.631600000000001</v>
      </c>
      <c r="BD31" s="165">
        <v>-6.2</v>
      </c>
      <c r="BE31" s="165">
        <v>-6.3</v>
      </c>
      <c r="BF31" s="165">
        <v>-29.961400000000001</v>
      </c>
      <c r="BG31" s="165">
        <v>-29.697800000000001</v>
      </c>
      <c r="BH31" s="165">
        <v>-2.5621</v>
      </c>
      <c r="BI31" s="164"/>
      <c r="BJ31" s="165">
        <v>-1.2407999999999999</v>
      </c>
      <c r="BK31" s="165">
        <v>7.2591999999999999</v>
      </c>
      <c r="BL31" s="165">
        <v>4.2999000000000001</v>
      </c>
      <c r="BM31" s="165">
        <v>3.0352999999999999</v>
      </c>
      <c r="BN31" s="165">
        <v>-107.79130000000001</v>
      </c>
      <c r="BO31" s="165">
        <v>58.503999999999998</v>
      </c>
      <c r="BP31" s="165">
        <v>58.809199999999997</v>
      </c>
      <c r="BQ31" s="165">
        <v>-38.439399999999999</v>
      </c>
      <c r="BR31" s="165">
        <v>-94.061800000000005</v>
      </c>
      <c r="BS31" s="164"/>
      <c r="BT31" s="164"/>
      <c r="BU31" s="164"/>
      <c r="BV31" s="165">
        <v>24.240300000000001</v>
      </c>
      <c r="BW31" s="165">
        <v>11.07</v>
      </c>
      <c r="BX31" s="165">
        <v>8.06</v>
      </c>
      <c r="BY31" s="165">
        <v>-4.9800000000000004</v>
      </c>
      <c r="BZ31" s="165">
        <v>8.89</v>
      </c>
      <c r="CA31" s="165">
        <v>-15.2669</v>
      </c>
      <c r="CB31" s="165">
        <v>-14.999000000000001</v>
      </c>
      <c r="CC31" s="165">
        <v>35.232999999999997</v>
      </c>
      <c r="CD31" s="165">
        <v>34.194600000000001</v>
      </c>
      <c r="CE31" s="165">
        <v>-6.1276000000000002</v>
      </c>
      <c r="CF31" s="165">
        <v>16.939599999999999</v>
      </c>
      <c r="CG31" s="165">
        <v>17.091899999999999</v>
      </c>
      <c r="CH31" s="165">
        <v>-1.3479000000000001</v>
      </c>
      <c r="CI31" s="164"/>
      <c r="CJ31" s="164"/>
      <c r="CK31" s="164"/>
      <c r="CL31" s="164"/>
      <c r="CM31" s="165">
        <v>-9.5</v>
      </c>
      <c r="CN31" s="165">
        <v>-3.19</v>
      </c>
      <c r="CO31" s="165">
        <v>43.151800000000001</v>
      </c>
      <c r="CP31" s="165">
        <v>42.856699999999996</v>
      </c>
      <c r="CQ31" s="165">
        <v>40.722000000000001</v>
      </c>
      <c r="CR31" s="165">
        <v>29.113600000000002</v>
      </c>
      <c r="CS31" s="165">
        <v>29.9877</v>
      </c>
      <c r="CT31" s="165">
        <v>-18.805499999999999</v>
      </c>
      <c r="CU31" s="165">
        <v>-25.345099999999999</v>
      </c>
      <c r="CV31" s="165">
        <v>-12.2949</v>
      </c>
      <c r="CW31" s="165">
        <v>3.7528999999999999</v>
      </c>
      <c r="CX31" s="165">
        <v>28.09</v>
      </c>
      <c r="CY31" s="165">
        <v>10.98</v>
      </c>
      <c r="CZ31" s="165">
        <v>21.254899999999999</v>
      </c>
      <c r="DA31" s="165">
        <v>20.803799999999999</v>
      </c>
      <c r="DB31" s="165">
        <v>-11.51</v>
      </c>
      <c r="DC31" s="164"/>
      <c r="DD31" s="164"/>
      <c r="DE31" s="164"/>
      <c r="DF31" s="165">
        <v>31.010300000000001</v>
      </c>
      <c r="DG31" s="165">
        <v>-16.984999999999999</v>
      </c>
      <c r="DH31" s="165">
        <v>-5.9893999999999998</v>
      </c>
      <c r="DI31" s="164"/>
      <c r="DJ31" s="164"/>
      <c r="DK31" s="165">
        <v>0.3619</v>
      </c>
      <c r="DL31" s="165">
        <v>5.4291</v>
      </c>
      <c r="DM31" s="165">
        <v>10.5718</v>
      </c>
      <c r="DN31" s="165">
        <v>14.849500000000001</v>
      </c>
      <c r="DO31" s="165">
        <v>6.17</v>
      </c>
      <c r="DP31" s="165">
        <v>-2.15</v>
      </c>
      <c r="DQ31" s="165">
        <v>9.92</v>
      </c>
      <c r="DR31" s="165">
        <v>-30.959299999999999</v>
      </c>
      <c r="DS31" s="165">
        <v>-10.7</v>
      </c>
      <c r="DT31" s="165">
        <v>-10.99</v>
      </c>
      <c r="DU31" s="165">
        <v>31.66</v>
      </c>
      <c r="DV31" s="165">
        <v>26.06</v>
      </c>
      <c r="DW31" s="165">
        <v>-32.309100000000001</v>
      </c>
      <c r="DX31" s="165">
        <v>-15.7</v>
      </c>
      <c r="DY31" s="165">
        <v>-42.660200000000003</v>
      </c>
      <c r="DZ31" s="165">
        <v>-41.045499999999997</v>
      </c>
      <c r="EA31" s="165">
        <v>21.816600000000001</v>
      </c>
      <c r="EB31" s="165">
        <v>-2.8216999999999999</v>
      </c>
      <c r="EC31" s="165">
        <v>-12.4666</v>
      </c>
      <c r="ED31" s="165">
        <v>-12.2827</v>
      </c>
      <c r="EE31" s="165">
        <v>-15.378</v>
      </c>
      <c r="EF31" s="165">
        <v>-18.4511</v>
      </c>
      <c r="EG31" s="165">
        <v>-11.603</v>
      </c>
      <c r="EH31" s="165">
        <v>-48.347000000000001</v>
      </c>
      <c r="EI31" s="165">
        <v>-33.933700000000002</v>
      </c>
      <c r="EJ31" s="164"/>
      <c r="EK31" s="165">
        <v>-15.656000000000001</v>
      </c>
      <c r="EL31" s="165">
        <v>-14.447800000000001</v>
      </c>
      <c r="EM31" s="165">
        <v>25.846399999999999</v>
      </c>
      <c r="EN31" s="165">
        <v>-7.5332999999999997</v>
      </c>
      <c r="EO31" s="165">
        <v>-7.8857999999999997</v>
      </c>
      <c r="EP31" s="165">
        <v>-7.1719999999999997</v>
      </c>
      <c r="EQ31" s="165">
        <v>-23.586600000000001</v>
      </c>
      <c r="ER31" s="165">
        <v>-23.253599999999999</v>
      </c>
      <c r="ES31" s="165">
        <v>4.8971999999999998</v>
      </c>
      <c r="ET31" s="165">
        <v>0</v>
      </c>
      <c r="EU31" s="164"/>
      <c r="EV31" s="165">
        <v>0</v>
      </c>
      <c r="EW31" s="165">
        <v>5.2057000000000002</v>
      </c>
      <c r="EX31" s="165">
        <v>-14.009499999999999</v>
      </c>
      <c r="EY31" s="165">
        <v>-10.9466</v>
      </c>
      <c r="EZ31" s="165">
        <v>-10.8902</v>
      </c>
      <c r="FA31" s="165">
        <v>7.5838000000000001</v>
      </c>
      <c r="FB31" s="165">
        <v>0.62039999999999995</v>
      </c>
      <c r="FC31" s="165">
        <v>-17.485299999999999</v>
      </c>
      <c r="FD31" s="165">
        <v>5.5214999999999996</v>
      </c>
      <c r="FE31" s="164"/>
      <c r="FF31" s="165">
        <v>5.1231</v>
      </c>
      <c r="FG31" s="165">
        <v>0</v>
      </c>
      <c r="FH31" s="165">
        <v>0</v>
      </c>
      <c r="FI31" s="165">
        <v>0</v>
      </c>
      <c r="FJ31" s="165">
        <v>4.1863999999999999</v>
      </c>
      <c r="FK31" s="165">
        <v>4.1863999999999999</v>
      </c>
      <c r="FL31" s="165">
        <v>-30.812000000000001</v>
      </c>
      <c r="FM31" s="165">
        <v>24.104099999999999</v>
      </c>
      <c r="FN31" s="165">
        <v>24.255800000000001</v>
      </c>
      <c r="FO31" s="165">
        <v>-14.6197</v>
      </c>
      <c r="FP31" s="164"/>
      <c r="FQ31" s="165">
        <v>28.9177</v>
      </c>
      <c r="FR31" s="165">
        <v>-22.37</v>
      </c>
      <c r="FS31" s="165">
        <v>-0.79790000000000005</v>
      </c>
      <c r="FT31" s="165">
        <v>0.1925</v>
      </c>
      <c r="FU31" s="165">
        <v>7.0000000000000007E-2</v>
      </c>
      <c r="FV31" s="165">
        <v>0.95</v>
      </c>
      <c r="FW31" s="165">
        <v>-29.375</v>
      </c>
      <c r="FX31" s="164"/>
      <c r="FY31" s="165">
        <v>3.3319999999999999</v>
      </c>
      <c r="FZ31" s="165">
        <v>0.77800000000000002</v>
      </c>
      <c r="GA31" s="164"/>
      <c r="GB31" s="165">
        <v>19.309999999999999</v>
      </c>
      <c r="GC31" s="165">
        <v>-12.5837</v>
      </c>
      <c r="GD31" s="165">
        <v>-2.4502000000000002</v>
      </c>
      <c r="GE31" s="165">
        <v>-2.11</v>
      </c>
      <c r="GF31" s="165">
        <v>15.396599999999999</v>
      </c>
      <c r="GG31" s="164"/>
      <c r="GH31" s="165">
        <v>26.085899999999999</v>
      </c>
      <c r="GI31" s="165">
        <v>-9.9109999999999996</v>
      </c>
      <c r="GJ31" s="165">
        <v>-10.5052</v>
      </c>
      <c r="GK31" s="165">
        <v>3.0771000000000002</v>
      </c>
      <c r="GL31" s="164"/>
      <c r="GM31" s="164"/>
      <c r="GN31" s="165">
        <v>-11.577</v>
      </c>
      <c r="GO31" s="165">
        <v>-17.353999999999999</v>
      </c>
      <c r="GP31" s="165">
        <v>0.25580000000000003</v>
      </c>
      <c r="GQ31" s="165">
        <v>-21.188500000000001</v>
      </c>
      <c r="GR31" s="165">
        <v>5.3792</v>
      </c>
      <c r="GS31" s="165">
        <v>6.2705000000000002</v>
      </c>
      <c r="GT31" s="165">
        <v>146.51750000000001</v>
      </c>
      <c r="GU31" s="165">
        <v>-2.5074000000000001</v>
      </c>
      <c r="GV31" s="165">
        <v>-5.2168999999999999</v>
      </c>
      <c r="GW31" s="165">
        <v>-15.622199999999999</v>
      </c>
      <c r="GX31" s="165">
        <v>0.43070000000000003</v>
      </c>
      <c r="GY31" s="165">
        <v>7.3106999999999998</v>
      </c>
      <c r="GZ31" s="165">
        <v>7.4604999999999997</v>
      </c>
      <c r="HA31" s="165">
        <v>-0.5746</v>
      </c>
      <c r="HB31" s="165">
        <v>-18.5627</v>
      </c>
      <c r="HC31" s="165">
        <v>-17.616700000000002</v>
      </c>
      <c r="HD31" s="165">
        <v>-4.1900000000000004</v>
      </c>
      <c r="HE31" s="165">
        <v>0</v>
      </c>
      <c r="HF31" s="165">
        <v>24.9787</v>
      </c>
      <c r="HG31" s="165">
        <v>11.097899999999999</v>
      </c>
      <c r="HH31" s="165">
        <v>86.780299999999997</v>
      </c>
      <c r="HI31" s="165">
        <v>-38.878999999999998</v>
      </c>
      <c r="HJ31" s="165">
        <v>12.754899999999999</v>
      </c>
      <c r="HK31" s="165">
        <v>-16.316700000000001</v>
      </c>
      <c r="HL31" s="165">
        <v>-9.2338000000000005</v>
      </c>
      <c r="HM31" s="165">
        <v>0</v>
      </c>
      <c r="HN31" s="165">
        <v>0</v>
      </c>
      <c r="HO31" s="164"/>
      <c r="HP31" s="164"/>
      <c r="HQ31" s="165">
        <v>-8.7439</v>
      </c>
      <c r="HR31" s="165">
        <v>-8.5736000000000008</v>
      </c>
      <c r="HS31" s="165">
        <v>-30.704699999999999</v>
      </c>
      <c r="HT31" s="165">
        <v>-30.505400000000002</v>
      </c>
      <c r="HU31" s="165">
        <v>26.56</v>
      </c>
      <c r="HV31" s="165">
        <v>26.82</v>
      </c>
      <c r="HW31" s="165">
        <v>-29</v>
      </c>
      <c r="HX31" s="165">
        <v>-29.1</v>
      </c>
      <c r="HY31" s="165">
        <v>0.77359999999999995</v>
      </c>
      <c r="HZ31" s="165">
        <v>12.56</v>
      </c>
      <c r="IA31" s="165">
        <v>67.855000000000004</v>
      </c>
      <c r="IB31" s="165">
        <v>23.8813</v>
      </c>
      <c r="IC31" s="165">
        <v>23.879200000000001</v>
      </c>
      <c r="ID31" s="165">
        <v>-12.3</v>
      </c>
      <c r="IE31" s="165">
        <v>-37.6</v>
      </c>
      <c r="IF31" s="165">
        <v>-8.4</v>
      </c>
      <c r="IG31" s="165">
        <v>-8.6</v>
      </c>
      <c r="IH31" s="164"/>
      <c r="II31" s="165">
        <v>-17.680900000000001</v>
      </c>
      <c r="IJ31" s="165">
        <v>-180.9452</v>
      </c>
      <c r="IK31" s="165">
        <v>-15.3452</v>
      </c>
      <c r="IL31" s="165">
        <v>-206.6097</v>
      </c>
      <c r="IM31" s="165">
        <v>-4.8864999999999998</v>
      </c>
      <c r="IN31" s="164"/>
      <c r="IO31" s="165">
        <v>49.834699999999998</v>
      </c>
      <c r="IP31" s="165">
        <v>122.22839999999999</v>
      </c>
      <c r="IQ31" s="165">
        <v>103.03230000000001</v>
      </c>
      <c r="IR31" s="165">
        <v>107.56699999999999</v>
      </c>
      <c r="IS31" s="165">
        <v>-28.2363</v>
      </c>
      <c r="IT31" s="165">
        <v>-4.2172999999999998</v>
      </c>
      <c r="IU31" s="165">
        <v>-5.2420999999999998</v>
      </c>
      <c r="IV31" s="165">
        <v>10.324400000000001</v>
      </c>
      <c r="IW31" s="165">
        <v>71.117999999999995</v>
      </c>
      <c r="IX31" s="165">
        <v>-221.84610000000001</v>
      </c>
      <c r="IY31" s="165">
        <v>-8.6392000000000007</v>
      </c>
      <c r="IZ31" s="165">
        <v>10.9529</v>
      </c>
      <c r="JA31" s="165">
        <v>-0.9607</v>
      </c>
      <c r="JB31" s="164"/>
      <c r="JC31" s="165">
        <v>-9.44</v>
      </c>
      <c r="JD31" s="165">
        <v>0.70899999999999996</v>
      </c>
      <c r="JE31" s="165">
        <v>0.70399999999999996</v>
      </c>
      <c r="JF31" s="165">
        <v>5.84</v>
      </c>
      <c r="JG31" s="165">
        <v>-4.32</v>
      </c>
      <c r="JH31" s="165">
        <v>-2.1455000000000002</v>
      </c>
      <c r="JI31" s="165">
        <v>-2.2263000000000002</v>
      </c>
      <c r="JJ31" s="165">
        <v>0.93840000000000001</v>
      </c>
      <c r="JK31" s="165">
        <v>0.91100000000000003</v>
      </c>
      <c r="JL31" s="165">
        <v>12.7</v>
      </c>
      <c r="JM31" s="165">
        <v>-2.54</v>
      </c>
      <c r="JN31" s="165">
        <v>-1.917</v>
      </c>
      <c r="JO31" s="164"/>
      <c r="JP31" s="164"/>
      <c r="JQ31" s="165">
        <v>5.3045999999999998</v>
      </c>
      <c r="JR31" s="165">
        <v>5.3673999999999999</v>
      </c>
      <c r="JS31" s="165">
        <v>4.4508999999999999</v>
      </c>
      <c r="JT31" s="164"/>
      <c r="JU31" s="165">
        <v>21.9</v>
      </c>
      <c r="JV31" s="165">
        <v>1.8740000000000001</v>
      </c>
      <c r="JW31" s="165">
        <v>1.1299999999999999</v>
      </c>
      <c r="JX31" s="164"/>
      <c r="JY31" s="164"/>
      <c r="JZ31" s="165">
        <v>10.4285</v>
      </c>
      <c r="KA31" s="165">
        <v>-13.0047</v>
      </c>
      <c r="KB31" s="165">
        <v>0</v>
      </c>
      <c r="KC31" s="165">
        <v>-15.9887</v>
      </c>
      <c r="KD31" s="165">
        <v>-14.3231</v>
      </c>
      <c r="KE31" s="165">
        <v>0</v>
      </c>
      <c r="KF31" s="165">
        <v>-14</v>
      </c>
      <c r="KG31" s="165">
        <v>-3.3</v>
      </c>
      <c r="KH31" s="165">
        <v>61.267499999999998</v>
      </c>
      <c r="KI31" s="165">
        <v>-106.4101</v>
      </c>
    </row>
    <row r="32" spans="1:295" ht="18" customHeight="1" x14ac:dyDescent="0.3">
      <c r="A32" s="160" t="s">
        <v>62</v>
      </c>
      <c r="B32" s="160" t="s">
        <v>763</v>
      </c>
      <c r="C32" s="167"/>
      <c r="D32" s="168">
        <v>3.5310999999999999</v>
      </c>
      <c r="E32" s="168">
        <v>-8.6164000000000005</v>
      </c>
      <c r="F32" s="168">
        <v>4.2859999999999996</v>
      </c>
      <c r="G32" s="168">
        <v>14.712199999999999</v>
      </c>
      <c r="H32" s="167"/>
      <c r="I32" s="168">
        <v>3.4870999999999999</v>
      </c>
      <c r="J32" s="167"/>
      <c r="K32" s="168">
        <v>25.71</v>
      </c>
      <c r="L32" s="168">
        <v>11.3347</v>
      </c>
      <c r="M32" s="167"/>
      <c r="N32" s="168">
        <v>-26.64</v>
      </c>
      <c r="O32" s="167"/>
      <c r="P32" s="168">
        <v>17.600000000000001</v>
      </c>
      <c r="Q32" s="168">
        <v>7.452</v>
      </c>
      <c r="R32" s="168">
        <v>-26.4</v>
      </c>
      <c r="S32" s="168">
        <v>3.6000999999999999</v>
      </c>
      <c r="T32" s="168">
        <v>-12.4964</v>
      </c>
      <c r="U32" s="168">
        <v>7.5942999999999996</v>
      </c>
      <c r="V32" s="168">
        <v>7.5724</v>
      </c>
      <c r="W32" s="168">
        <v>12.8416</v>
      </c>
      <c r="X32" s="168">
        <v>3.9794</v>
      </c>
      <c r="Y32" s="168">
        <v>-1.6990000000000001</v>
      </c>
      <c r="Z32" s="168">
        <v>2.2538</v>
      </c>
      <c r="AA32" s="167"/>
      <c r="AB32" s="168">
        <v>-0.41820000000000002</v>
      </c>
      <c r="AC32" s="168">
        <v>-0.83</v>
      </c>
      <c r="AD32" s="168">
        <v>-0.79700000000000004</v>
      </c>
      <c r="AE32" s="168">
        <v>6.5590000000000002</v>
      </c>
      <c r="AF32" s="168">
        <v>4.4400000000000004</v>
      </c>
      <c r="AG32" s="167"/>
      <c r="AH32" s="168">
        <v>1.1579999999999999</v>
      </c>
      <c r="AI32" s="168">
        <v>0.38100000000000001</v>
      </c>
      <c r="AJ32" s="167"/>
      <c r="AK32" s="168">
        <v>-14.31</v>
      </c>
      <c r="AL32" s="167"/>
      <c r="AM32" s="168">
        <v>-12.27</v>
      </c>
      <c r="AN32" s="168">
        <v>-12.26</v>
      </c>
      <c r="AO32" s="168">
        <v>6.3693999999999997</v>
      </c>
      <c r="AP32" s="168">
        <v>2.3344999999999998</v>
      </c>
      <c r="AQ32" s="168">
        <v>22.839700000000001</v>
      </c>
      <c r="AR32" s="168">
        <v>26.359000000000002</v>
      </c>
      <c r="AS32" s="168">
        <v>-11.6031</v>
      </c>
      <c r="AT32" s="168">
        <v>-1.6074999999999999</v>
      </c>
      <c r="AU32" s="168">
        <v>-1.8944000000000001</v>
      </c>
      <c r="AV32" s="168">
        <v>-3.61E-2</v>
      </c>
      <c r="AW32" s="168">
        <v>-0.10920000000000001</v>
      </c>
      <c r="AX32" s="168">
        <v>-12.0563</v>
      </c>
      <c r="AY32" s="168">
        <v>-8.7073</v>
      </c>
      <c r="AZ32" s="168">
        <v>14.9648</v>
      </c>
      <c r="BA32" s="168">
        <v>15.738</v>
      </c>
      <c r="BB32" s="168">
        <v>66.377200000000002</v>
      </c>
      <c r="BC32" s="168">
        <v>14.6191</v>
      </c>
      <c r="BD32" s="168">
        <v>-6.4</v>
      </c>
      <c r="BE32" s="168">
        <v>-6.5</v>
      </c>
      <c r="BF32" s="168">
        <v>-29.8645</v>
      </c>
      <c r="BG32" s="168">
        <v>-29.427099999999999</v>
      </c>
      <c r="BH32" s="168">
        <v>-2.5722</v>
      </c>
      <c r="BI32" s="167"/>
      <c r="BJ32" s="168">
        <v>-1.3682000000000001</v>
      </c>
      <c r="BK32" s="168">
        <v>7.3243</v>
      </c>
      <c r="BL32" s="168">
        <v>4.1637000000000004</v>
      </c>
      <c r="BM32" s="168">
        <v>3.0724</v>
      </c>
      <c r="BN32" s="168">
        <v>-105.59399999999999</v>
      </c>
      <c r="BO32" s="168">
        <v>54.963799999999999</v>
      </c>
      <c r="BP32" s="168">
        <v>54.994300000000003</v>
      </c>
      <c r="BQ32" s="168">
        <v>-33.215600000000002</v>
      </c>
      <c r="BR32" s="168">
        <v>-92.631299999999996</v>
      </c>
      <c r="BS32" s="167"/>
      <c r="BT32" s="167"/>
      <c r="BU32" s="167"/>
      <c r="BV32" s="167"/>
      <c r="BW32" s="168">
        <v>10.87</v>
      </c>
      <c r="BX32" s="168">
        <v>8.14</v>
      </c>
      <c r="BY32" s="168">
        <v>-4.78</v>
      </c>
      <c r="BZ32" s="168">
        <v>8.6</v>
      </c>
      <c r="CA32" s="168">
        <v>-15.534800000000001</v>
      </c>
      <c r="CB32" s="168">
        <v>-15.534800000000001</v>
      </c>
      <c r="CC32" s="168">
        <v>36.209699999999998</v>
      </c>
      <c r="CD32" s="168">
        <v>35.471800000000002</v>
      </c>
      <c r="CE32" s="168">
        <v>-5.5423999999999998</v>
      </c>
      <c r="CF32" s="168">
        <v>19.049800000000001</v>
      </c>
      <c r="CG32" s="168">
        <v>18.638100000000001</v>
      </c>
      <c r="CH32" s="168">
        <v>-1.0673999999999999</v>
      </c>
      <c r="CI32" s="167"/>
      <c r="CJ32" s="167"/>
      <c r="CK32" s="167"/>
      <c r="CL32" s="167"/>
      <c r="CM32" s="168">
        <v>-10.8</v>
      </c>
      <c r="CN32" s="168">
        <v>-3.13</v>
      </c>
      <c r="CO32" s="168">
        <v>43.804900000000004</v>
      </c>
      <c r="CP32" s="168">
        <v>43.628900000000002</v>
      </c>
      <c r="CQ32" s="168">
        <v>41.895000000000003</v>
      </c>
      <c r="CR32" s="168">
        <v>27.943200000000001</v>
      </c>
      <c r="CS32" s="168">
        <v>28.562200000000001</v>
      </c>
      <c r="CT32" s="168">
        <v>-18.4373</v>
      </c>
      <c r="CU32" s="168">
        <v>-24.191600000000001</v>
      </c>
      <c r="CV32" s="168">
        <v>-11.6114</v>
      </c>
      <c r="CW32" s="168">
        <v>3.5246</v>
      </c>
      <c r="CX32" s="168">
        <v>24.12</v>
      </c>
      <c r="CY32" s="168">
        <v>9.3699999999999992</v>
      </c>
      <c r="CZ32" s="168">
        <v>21.411100000000001</v>
      </c>
      <c r="DA32" s="168">
        <v>21.194500000000001</v>
      </c>
      <c r="DB32" s="168">
        <v>-12.27</v>
      </c>
      <c r="DC32" s="167"/>
      <c r="DD32" s="167"/>
      <c r="DE32" s="167"/>
      <c r="DF32" s="168">
        <v>32.677</v>
      </c>
      <c r="DG32" s="168">
        <v>-16.6983</v>
      </c>
      <c r="DH32" s="168">
        <v>-6.3926999999999996</v>
      </c>
      <c r="DI32" s="167"/>
      <c r="DJ32" s="168">
        <v>-32</v>
      </c>
      <c r="DK32" s="168">
        <v>0.42909999999999998</v>
      </c>
      <c r="DL32" s="168">
        <v>5.8030999999999997</v>
      </c>
      <c r="DM32" s="168">
        <v>9.9410000000000007</v>
      </c>
      <c r="DN32" s="168">
        <v>15.0351</v>
      </c>
      <c r="DO32" s="168">
        <v>6.39</v>
      </c>
      <c r="DP32" s="168">
        <v>-1.71</v>
      </c>
      <c r="DQ32" s="168">
        <v>9.5945</v>
      </c>
      <c r="DR32" s="168">
        <v>-31.576799999999999</v>
      </c>
      <c r="DS32" s="168">
        <v>-13.06</v>
      </c>
      <c r="DT32" s="168">
        <v>-13.12</v>
      </c>
      <c r="DU32" s="168">
        <v>36.89</v>
      </c>
      <c r="DV32" s="168">
        <v>25.97</v>
      </c>
      <c r="DW32" s="168">
        <v>-32.818199999999997</v>
      </c>
      <c r="DX32" s="168">
        <v>-16.390899999999998</v>
      </c>
      <c r="DY32" s="168">
        <v>-43.108600000000003</v>
      </c>
      <c r="DZ32" s="168">
        <v>-41.590899999999998</v>
      </c>
      <c r="EA32" s="168">
        <v>21.188300000000002</v>
      </c>
      <c r="EB32" s="168">
        <v>-2.5901999999999998</v>
      </c>
      <c r="EC32" s="168">
        <v>-12.587</v>
      </c>
      <c r="ED32" s="168">
        <v>-12.615600000000001</v>
      </c>
      <c r="EE32" s="168">
        <v>-13.4908</v>
      </c>
      <c r="EF32" s="168">
        <v>-16.054600000000001</v>
      </c>
      <c r="EG32" s="168">
        <v>-11.052</v>
      </c>
      <c r="EH32" s="168">
        <v>-51.660299999999999</v>
      </c>
      <c r="EI32" s="168">
        <v>-34.7821</v>
      </c>
      <c r="EJ32" s="167"/>
      <c r="EK32" s="168">
        <v>-14.9353</v>
      </c>
      <c r="EL32" s="168">
        <v>-13.782400000000001</v>
      </c>
      <c r="EM32" s="168">
        <v>26.871300000000002</v>
      </c>
      <c r="EN32" s="168">
        <v>-7.8045</v>
      </c>
      <c r="EO32" s="168">
        <v>-7.3928000000000003</v>
      </c>
      <c r="EP32" s="168">
        <v>-3.5880000000000001</v>
      </c>
      <c r="EQ32" s="168">
        <v>-22.951899999999998</v>
      </c>
      <c r="ER32" s="168">
        <v>-22.6526</v>
      </c>
      <c r="ES32" s="168">
        <v>4.1395</v>
      </c>
      <c r="ET32" s="168">
        <v>6.51</v>
      </c>
      <c r="EU32" s="168">
        <v>0</v>
      </c>
      <c r="EV32" s="168">
        <v>3.6</v>
      </c>
      <c r="EW32" s="168">
        <v>5.0434999999999999</v>
      </c>
      <c r="EX32" s="168">
        <v>-15.585100000000001</v>
      </c>
      <c r="EY32" s="168">
        <v>-10.480700000000001</v>
      </c>
      <c r="EZ32" s="168">
        <v>-10.428800000000001</v>
      </c>
      <c r="FA32" s="168">
        <v>6.8521999999999998</v>
      </c>
      <c r="FB32" s="168">
        <v>1.1167</v>
      </c>
      <c r="FC32" s="168">
        <v>-18.2058</v>
      </c>
      <c r="FD32" s="168">
        <v>5.5274999999999999</v>
      </c>
      <c r="FE32" s="167"/>
      <c r="FF32" s="168">
        <v>5.2858999999999998</v>
      </c>
      <c r="FG32" s="168">
        <v>0</v>
      </c>
      <c r="FH32" s="168">
        <v>2.8121999999999998</v>
      </c>
      <c r="FI32" s="168">
        <v>0</v>
      </c>
      <c r="FJ32" s="168">
        <v>4.3539000000000003</v>
      </c>
      <c r="FK32" s="168">
        <v>4.3539000000000003</v>
      </c>
      <c r="FL32" s="168">
        <v>-31.6492</v>
      </c>
      <c r="FM32" s="168">
        <v>24.878599999999999</v>
      </c>
      <c r="FN32" s="168">
        <v>24.787400000000002</v>
      </c>
      <c r="FO32" s="168">
        <v>-15.0769</v>
      </c>
      <c r="FP32" s="167"/>
      <c r="FQ32" s="168">
        <v>27.999700000000001</v>
      </c>
      <c r="FR32" s="168">
        <v>-23.23</v>
      </c>
      <c r="FS32" s="168">
        <v>-1.1147</v>
      </c>
      <c r="FT32" s="168">
        <v>0.21809999999999999</v>
      </c>
      <c r="FU32" s="168">
        <v>0.61</v>
      </c>
      <c r="FV32" s="168">
        <v>1.08</v>
      </c>
      <c r="FW32" s="168">
        <v>-27.101299999999998</v>
      </c>
      <c r="FX32" s="167"/>
      <c r="FY32" s="168">
        <v>3.411</v>
      </c>
      <c r="FZ32" s="168">
        <v>0.70199999999999996</v>
      </c>
      <c r="GA32" s="167"/>
      <c r="GB32" s="168">
        <v>19.11</v>
      </c>
      <c r="GC32" s="168">
        <v>-11.434699999999999</v>
      </c>
      <c r="GD32" s="168">
        <v>-1.4007000000000001</v>
      </c>
      <c r="GE32" s="168">
        <v>-2.04</v>
      </c>
      <c r="GF32" s="168">
        <v>15.486800000000001</v>
      </c>
      <c r="GG32" s="167"/>
      <c r="GH32" s="168">
        <v>26.728100000000001</v>
      </c>
      <c r="GI32" s="168">
        <v>-9.7159999999999993</v>
      </c>
      <c r="GJ32" s="168">
        <v>-10.3985</v>
      </c>
      <c r="GK32" s="168">
        <v>3.1680999999999999</v>
      </c>
      <c r="GL32" s="167"/>
      <c r="GM32" s="167"/>
      <c r="GN32" s="168">
        <v>-11.648899999999999</v>
      </c>
      <c r="GO32" s="168">
        <v>-16.251799999999999</v>
      </c>
      <c r="GP32" s="168">
        <v>0.19109999999999999</v>
      </c>
      <c r="GQ32" s="168">
        <v>-20.767900000000001</v>
      </c>
      <c r="GR32" s="168">
        <v>6.3105000000000002</v>
      </c>
      <c r="GS32" s="168">
        <v>6.9130000000000003</v>
      </c>
      <c r="GT32" s="168">
        <v>147.67619999999999</v>
      </c>
      <c r="GU32" s="168">
        <v>-2.7267999999999999</v>
      </c>
      <c r="GV32" s="168">
        <v>-5.8587999999999996</v>
      </c>
      <c r="GW32" s="168">
        <v>-15.0397</v>
      </c>
      <c r="GX32" s="167"/>
      <c r="GY32" s="168">
        <v>7.5606999999999998</v>
      </c>
      <c r="GZ32" s="168">
        <v>7.6424000000000003</v>
      </c>
      <c r="HA32" s="167"/>
      <c r="HB32" s="168">
        <v>-18.9419</v>
      </c>
      <c r="HC32" s="168">
        <v>-17.462700000000002</v>
      </c>
      <c r="HD32" s="168">
        <v>-1.26</v>
      </c>
      <c r="HE32" s="168">
        <v>-5.2435</v>
      </c>
      <c r="HF32" s="168">
        <v>16.7624</v>
      </c>
      <c r="HG32" s="168">
        <v>13.2645</v>
      </c>
      <c r="HH32" s="168">
        <v>89.403400000000005</v>
      </c>
      <c r="HI32" s="168">
        <v>-39.403199999999998</v>
      </c>
      <c r="HJ32" s="168">
        <v>11.928100000000001</v>
      </c>
      <c r="HK32" s="168">
        <v>-17.1159</v>
      </c>
      <c r="HL32" s="168">
        <v>-9.0390999999999995</v>
      </c>
      <c r="HM32" s="168">
        <v>0</v>
      </c>
      <c r="HN32" s="168">
        <v>0</v>
      </c>
      <c r="HO32" s="167"/>
      <c r="HP32" s="167"/>
      <c r="HQ32" s="168">
        <v>-7.7111000000000001</v>
      </c>
      <c r="HR32" s="168">
        <v>-7.3211000000000004</v>
      </c>
      <c r="HS32" s="168">
        <v>-30.483499999999999</v>
      </c>
      <c r="HT32" s="168">
        <v>-30.5442</v>
      </c>
      <c r="HU32" s="168">
        <v>37.479999999999997</v>
      </c>
      <c r="HV32" s="168">
        <v>37.31</v>
      </c>
      <c r="HW32" s="168">
        <v>-27.9</v>
      </c>
      <c r="HX32" s="168">
        <v>-27.7</v>
      </c>
      <c r="HY32" s="168">
        <v>0.66930000000000001</v>
      </c>
      <c r="HZ32" s="168">
        <v>13.44</v>
      </c>
      <c r="IA32" s="168">
        <v>62.896799999999999</v>
      </c>
      <c r="IB32" s="168">
        <v>22.047899999999998</v>
      </c>
      <c r="IC32" s="168">
        <v>22.6508</v>
      </c>
      <c r="ID32" s="168">
        <v>-12.7</v>
      </c>
      <c r="IE32" s="168">
        <v>-34.6</v>
      </c>
      <c r="IF32" s="168">
        <v>-9.3000000000000007</v>
      </c>
      <c r="IG32" s="168">
        <v>-9.8000000000000007</v>
      </c>
      <c r="IH32" s="167"/>
      <c r="II32" s="167"/>
      <c r="IJ32" s="168">
        <v>-185.70060000000001</v>
      </c>
      <c r="IK32" s="168">
        <v>-13.7545</v>
      </c>
      <c r="IL32" s="168">
        <v>-199.6884</v>
      </c>
      <c r="IM32" s="168">
        <v>-0.89280000000000004</v>
      </c>
      <c r="IN32" s="167"/>
      <c r="IO32" s="168">
        <v>45.690600000000003</v>
      </c>
      <c r="IP32" s="168">
        <v>125.1726</v>
      </c>
      <c r="IQ32" s="168">
        <v>108.8802</v>
      </c>
      <c r="IR32" s="168">
        <v>101.6575</v>
      </c>
      <c r="IS32" s="168">
        <v>-31.665199999999999</v>
      </c>
      <c r="IT32" s="168">
        <v>1.1596</v>
      </c>
      <c r="IU32" s="168">
        <v>-1.3423</v>
      </c>
      <c r="IV32" s="168">
        <v>1.1099000000000001</v>
      </c>
      <c r="IW32" s="168">
        <v>65.909599999999998</v>
      </c>
      <c r="IX32" s="168">
        <v>-214.4915</v>
      </c>
      <c r="IY32" s="168">
        <v>-7.6291000000000002</v>
      </c>
      <c r="IZ32" s="168">
        <v>12.08</v>
      </c>
      <c r="JA32" s="168">
        <v>-1.1951000000000001</v>
      </c>
      <c r="JB32" s="167"/>
      <c r="JC32" s="168">
        <v>-8.48</v>
      </c>
      <c r="JD32" s="168">
        <v>0.64500000000000002</v>
      </c>
      <c r="JE32" s="168">
        <v>0.64100000000000001</v>
      </c>
      <c r="JF32" s="168">
        <v>3.68</v>
      </c>
      <c r="JG32" s="168">
        <v>-3.04</v>
      </c>
      <c r="JH32" s="168">
        <v>-2.1524000000000001</v>
      </c>
      <c r="JI32" s="168">
        <v>-3.2517</v>
      </c>
      <c r="JJ32" s="168">
        <v>-0.2029</v>
      </c>
      <c r="JK32" s="168">
        <v>3.3706999999999998</v>
      </c>
      <c r="JL32" s="168">
        <v>12.1</v>
      </c>
      <c r="JM32" s="168">
        <v>-1.61</v>
      </c>
      <c r="JN32" s="168">
        <v>-1.484</v>
      </c>
      <c r="JO32" s="167"/>
      <c r="JP32" s="167"/>
      <c r="JQ32" s="168">
        <v>5.0646000000000004</v>
      </c>
      <c r="JR32" s="168">
        <v>4.0823</v>
      </c>
      <c r="JS32" s="168">
        <v>4.3747999999999996</v>
      </c>
      <c r="JT32" s="167"/>
      <c r="JU32" s="168">
        <v>19.2</v>
      </c>
      <c r="JV32" s="168">
        <v>0.61639999999999995</v>
      </c>
      <c r="JW32" s="168">
        <v>1.1599999999999999</v>
      </c>
      <c r="JX32" s="167"/>
      <c r="JY32" s="167"/>
      <c r="JZ32" s="168">
        <v>10.222200000000001</v>
      </c>
      <c r="KA32" s="168">
        <v>-13.931900000000001</v>
      </c>
      <c r="KB32" s="168">
        <v>0.83740000000000003</v>
      </c>
      <c r="KC32" s="168">
        <v>-16.162800000000001</v>
      </c>
      <c r="KD32" s="168">
        <v>-14.197100000000001</v>
      </c>
      <c r="KE32" s="168">
        <v>-1.5006999999999999</v>
      </c>
      <c r="KF32" s="168">
        <v>-11.5</v>
      </c>
      <c r="KG32" s="168">
        <v>-4.9000000000000004</v>
      </c>
      <c r="KH32" s="168">
        <v>53.629300000000001</v>
      </c>
      <c r="KI32" s="168">
        <v>-107.5658</v>
      </c>
    </row>
    <row r="33" spans="1:295" ht="18" customHeight="1" x14ac:dyDescent="0.3">
      <c r="A33" s="160" t="s">
        <v>62</v>
      </c>
      <c r="B33" s="160" t="s">
        <v>764</v>
      </c>
      <c r="C33" s="161"/>
      <c r="D33" s="162">
        <v>3.5754999999999999</v>
      </c>
      <c r="E33" s="162">
        <v>-8.6472999999999995</v>
      </c>
      <c r="F33" s="162">
        <v>4.4046000000000003</v>
      </c>
      <c r="G33" s="162">
        <v>12.344099999999999</v>
      </c>
      <c r="H33" s="161"/>
      <c r="I33" s="162">
        <v>3.8117999999999999</v>
      </c>
      <c r="J33" s="161"/>
      <c r="K33" s="162">
        <v>25.134599999999999</v>
      </c>
      <c r="L33" s="162">
        <v>10.935700000000001</v>
      </c>
      <c r="M33" s="161"/>
      <c r="N33" s="162">
        <v>-26.64</v>
      </c>
      <c r="O33" s="162">
        <v>-39.6</v>
      </c>
      <c r="P33" s="162">
        <v>15.4</v>
      </c>
      <c r="Q33" s="162">
        <v>6.6239999999999997</v>
      </c>
      <c r="R33" s="162">
        <v>-26.4</v>
      </c>
      <c r="S33" s="162">
        <v>3.5514999999999999</v>
      </c>
      <c r="T33" s="162">
        <v>-12.1585</v>
      </c>
      <c r="U33" s="162">
        <v>7.2412999999999998</v>
      </c>
      <c r="V33" s="162">
        <v>7.2511999999999999</v>
      </c>
      <c r="W33" s="162">
        <v>12.265499999999999</v>
      </c>
      <c r="X33" s="162">
        <v>4.0472999999999999</v>
      </c>
      <c r="Y33" s="162">
        <v>-1.7989999999999999</v>
      </c>
      <c r="Z33" s="162">
        <v>2.2730000000000001</v>
      </c>
      <c r="AA33" s="161"/>
      <c r="AB33" s="162">
        <v>-0.37959999999999999</v>
      </c>
      <c r="AC33" s="162">
        <v>-0.93500000000000005</v>
      </c>
      <c r="AD33" s="162">
        <v>-0.91300000000000003</v>
      </c>
      <c r="AE33" s="162">
        <v>6.5579999999999998</v>
      </c>
      <c r="AF33" s="162">
        <v>4.4400000000000004</v>
      </c>
      <c r="AG33" s="162">
        <v>8.8000000000000007</v>
      </c>
      <c r="AH33" s="162">
        <v>1.427</v>
      </c>
      <c r="AI33" s="162">
        <v>0.38</v>
      </c>
      <c r="AJ33" s="161"/>
      <c r="AK33" s="162">
        <v>-14.71</v>
      </c>
      <c r="AL33" s="161"/>
      <c r="AM33" s="162">
        <v>-12.25</v>
      </c>
      <c r="AN33" s="162">
        <v>-12.16</v>
      </c>
      <c r="AO33" s="162">
        <v>5.9333</v>
      </c>
      <c r="AP33" s="162">
        <v>2.4716999999999998</v>
      </c>
      <c r="AQ33" s="162">
        <v>21.5899</v>
      </c>
      <c r="AR33" s="162">
        <v>25.066700000000001</v>
      </c>
      <c r="AS33" s="162">
        <v>-10.346299999999999</v>
      </c>
      <c r="AT33" s="162">
        <v>-2.4113000000000002</v>
      </c>
      <c r="AU33" s="162">
        <v>-2.3723999999999998</v>
      </c>
      <c r="AV33" s="162">
        <v>1.3002</v>
      </c>
      <c r="AW33" s="162">
        <v>1.4101999999999999</v>
      </c>
      <c r="AX33" s="162">
        <v>-11.9224</v>
      </c>
      <c r="AY33" s="162">
        <v>-8.9753000000000007</v>
      </c>
      <c r="AZ33" s="162">
        <v>16.138300000000001</v>
      </c>
      <c r="BA33" s="162">
        <v>17.199400000000001</v>
      </c>
      <c r="BB33" s="162">
        <v>66.749300000000005</v>
      </c>
      <c r="BC33" s="162">
        <v>14.920400000000001</v>
      </c>
      <c r="BD33" s="162">
        <v>-6.4</v>
      </c>
      <c r="BE33" s="162">
        <v>-6.5</v>
      </c>
      <c r="BF33" s="162">
        <v>-29.3432</v>
      </c>
      <c r="BG33" s="162">
        <v>-29.492000000000001</v>
      </c>
      <c r="BH33" s="162">
        <v>-2.6185</v>
      </c>
      <c r="BI33" s="161"/>
      <c r="BJ33" s="162">
        <v>-1.8875</v>
      </c>
      <c r="BK33" s="162">
        <v>6.9020999999999999</v>
      </c>
      <c r="BL33" s="162">
        <v>4.1003999999999996</v>
      </c>
      <c r="BM33" s="162">
        <v>2.9447000000000001</v>
      </c>
      <c r="BN33" s="162">
        <v>-106.93680000000001</v>
      </c>
      <c r="BO33" s="162">
        <v>55.024900000000002</v>
      </c>
      <c r="BP33" s="162">
        <v>55.085900000000002</v>
      </c>
      <c r="BQ33" s="162">
        <v>-17.1877</v>
      </c>
      <c r="BR33" s="162">
        <v>-92.313900000000004</v>
      </c>
      <c r="BS33" s="161"/>
      <c r="BT33" s="161"/>
      <c r="BU33" s="161"/>
      <c r="BV33" s="162">
        <v>23.102699999999999</v>
      </c>
      <c r="BW33" s="162">
        <v>10.48</v>
      </c>
      <c r="BX33" s="162">
        <v>7.91</v>
      </c>
      <c r="BY33" s="162">
        <v>-5.05</v>
      </c>
      <c r="BZ33" s="162">
        <v>8.2100000000000009</v>
      </c>
      <c r="CA33" s="162">
        <v>-17.008400000000002</v>
      </c>
      <c r="CB33" s="162">
        <v>-17.4102</v>
      </c>
      <c r="CC33" s="162">
        <v>34.712699999999998</v>
      </c>
      <c r="CD33" s="162">
        <v>33.441299999999998</v>
      </c>
      <c r="CE33" s="162">
        <v>-4.6321000000000003</v>
      </c>
      <c r="CF33" s="162">
        <v>16.1266</v>
      </c>
      <c r="CG33" s="162">
        <v>16.113499999999998</v>
      </c>
      <c r="CH33" s="162">
        <v>-1.7399</v>
      </c>
      <c r="CI33" s="161"/>
      <c r="CJ33" s="161"/>
      <c r="CK33" s="161"/>
      <c r="CL33" s="161"/>
      <c r="CM33" s="162">
        <v>-10.5</v>
      </c>
      <c r="CN33" s="162">
        <v>-2.87</v>
      </c>
      <c r="CO33" s="162">
        <v>42.917299999999997</v>
      </c>
      <c r="CP33" s="162">
        <v>42.805300000000003</v>
      </c>
      <c r="CQ33" s="162">
        <v>40.552599999999998</v>
      </c>
      <c r="CR33" s="162">
        <v>30.361799999999999</v>
      </c>
      <c r="CS33" s="162">
        <v>30.4207</v>
      </c>
      <c r="CT33" s="162">
        <v>-19.4176</v>
      </c>
      <c r="CU33" s="162">
        <v>-23.506599999999999</v>
      </c>
      <c r="CV33" s="162">
        <v>-13.945499999999999</v>
      </c>
      <c r="CW33" s="162">
        <v>3.5548999999999999</v>
      </c>
      <c r="CX33" s="162">
        <v>25.11</v>
      </c>
      <c r="CY33" s="162">
        <v>9.7100000000000009</v>
      </c>
      <c r="CZ33" s="162">
        <v>20.942399999999999</v>
      </c>
      <c r="DA33" s="162">
        <v>20.706199999999999</v>
      </c>
      <c r="DB33" s="162">
        <v>-11.97</v>
      </c>
      <c r="DC33" s="161"/>
      <c r="DD33" s="161"/>
      <c r="DE33" s="161"/>
      <c r="DF33" s="162">
        <v>31.108599999999999</v>
      </c>
      <c r="DG33" s="162">
        <v>-15.580500000000001</v>
      </c>
      <c r="DH33" s="162">
        <v>-6.3544999999999998</v>
      </c>
      <c r="DI33" s="161"/>
      <c r="DJ33" s="162">
        <v>-30.2</v>
      </c>
      <c r="DK33" s="162">
        <v>0.38879999999999998</v>
      </c>
      <c r="DL33" s="162">
        <v>5.8030999999999997</v>
      </c>
      <c r="DM33" s="162">
        <v>9.1524000000000001</v>
      </c>
      <c r="DN33" s="162">
        <v>14.849500000000001</v>
      </c>
      <c r="DO33" s="162">
        <v>6.19</v>
      </c>
      <c r="DP33" s="162">
        <v>-1.47</v>
      </c>
      <c r="DQ33" s="162">
        <v>9.8424999999999994</v>
      </c>
      <c r="DR33" s="162">
        <v>-31.536799999999999</v>
      </c>
      <c r="DS33" s="162">
        <v>-12.91</v>
      </c>
      <c r="DT33" s="162">
        <v>-13.04</v>
      </c>
      <c r="DU33" s="162">
        <v>36.67</v>
      </c>
      <c r="DV33" s="162">
        <v>24.99</v>
      </c>
      <c r="DW33" s="162">
        <v>-33.200000000000003</v>
      </c>
      <c r="DX33" s="162">
        <v>-16.618200000000002</v>
      </c>
      <c r="DY33" s="162">
        <v>-43.117400000000004</v>
      </c>
      <c r="DZ33" s="162">
        <v>-42.5182</v>
      </c>
      <c r="EA33" s="162">
        <v>18.094899999999999</v>
      </c>
      <c r="EB33" s="162">
        <v>-4.2290000000000001</v>
      </c>
      <c r="EC33" s="162">
        <v>-14.674300000000001</v>
      </c>
      <c r="ED33" s="162">
        <v>-13.8766</v>
      </c>
      <c r="EE33" s="162">
        <v>-13.617599999999999</v>
      </c>
      <c r="EF33" s="162">
        <v>-15.150600000000001</v>
      </c>
      <c r="EG33" s="162">
        <v>-10.997</v>
      </c>
      <c r="EH33" s="162">
        <v>-62.680100000000003</v>
      </c>
      <c r="EI33" s="162">
        <v>-41.5989</v>
      </c>
      <c r="EJ33" s="161"/>
      <c r="EK33" s="162">
        <v>-14.457700000000001</v>
      </c>
      <c r="EL33" s="162">
        <v>-13.370200000000001</v>
      </c>
      <c r="EM33" s="162">
        <v>22.079499999999999</v>
      </c>
      <c r="EN33" s="162">
        <v>-7.0602</v>
      </c>
      <c r="EO33" s="162">
        <v>-6.6683000000000003</v>
      </c>
      <c r="EP33" s="162">
        <v>5.1360000000000001</v>
      </c>
      <c r="EQ33" s="162">
        <v>-25.1602</v>
      </c>
      <c r="ER33" s="162">
        <v>-25.171500000000002</v>
      </c>
      <c r="ES33" s="162">
        <v>2.3231000000000002</v>
      </c>
      <c r="ET33" s="162">
        <v>-3.79</v>
      </c>
      <c r="EU33" s="161"/>
      <c r="EV33" s="162">
        <v>0.3</v>
      </c>
      <c r="EW33" s="162">
        <v>5.0423</v>
      </c>
      <c r="EX33" s="162">
        <v>-15.3767</v>
      </c>
      <c r="EY33" s="162">
        <v>-9.6042000000000005</v>
      </c>
      <c r="EZ33" s="162">
        <v>-9.6905999999999999</v>
      </c>
      <c r="FA33" s="162">
        <v>5.7496999999999998</v>
      </c>
      <c r="FB33" s="162">
        <v>2.0236000000000001</v>
      </c>
      <c r="FC33" s="162">
        <v>-13.1035</v>
      </c>
      <c r="FD33" s="162">
        <v>5.5941000000000001</v>
      </c>
      <c r="FE33" s="161"/>
      <c r="FF33" s="162">
        <v>5.2484000000000002</v>
      </c>
      <c r="FG33" s="162">
        <v>0</v>
      </c>
      <c r="FH33" s="162">
        <v>0</v>
      </c>
      <c r="FI33" s="162">
        <v>0</v>
      </c>
      <c r="FJ33" s="162">
        <v>5.8609999999999998</v>
      </c>
      <c r="FK33" s="162">
        <v>6.0284000000000004</v>
      </c>
      <c r="FL33" s="162">
        <v>-33.491300000000003</v>
      </c>
      <c r="FM33" s="162">
        <v>25.3858</v>
      </c>
      <c r="FN33" s="162">
        <v>25.1614</v>
      </c>
      <c r="FO33" s="162">
        <v>-15.3895</v>
      </c>
      <c r="FP33" s="161"/>
      <c r="FQ33" s="162">
        <v>28.82</v>
      </c>
      <c r="FR33" s="162">
        <v>-23.88</v>
      </c>
      <c r="FS33" s="162">
        <v>-1.2025999999999999</v>
      </c>
      <c r="FT33" s="162">
        <v>0.19159999999999999</v>
      </c>
      <c r="FU33" s="162">
        <v>0.56999999999999995</v>
      </c>
      <c r="FV33" s="162">
        <v>0.93</v>
      </c>
      <c r="FW33" s="162">
        <v>-28.534600000000001</v>
      </c>
      <c r="FX33" s="161"/>
      <c r="FY33" s="162">
        <v>3.3820000000000001</v>
      </c>
      <c r="FZ33" s="162">
        <v>0.47199999999999998</v>
      </c>
      <c r="GA33" s="161"/>
      <c r="GB33" s="162">
        <v>17.649999999999999</v>
      </c>
      <c r="GC33" s="162">
        <v>-11.736700000000001</v>
      </c>
      <c r="GD33" s="162">
        <v>-1.5065</v>
      </c>
      <c r="GE33" s="161"/>
      <c r="GF33" s="162">
        <v>13.7179</v>
      </c>
      <c r="GG33" s="161"/>
      <c r="GH33" s="162">
        <v>26.313400000000001</v>
      </c>
      <c r="GI33" s="162">
        <v>-9.0539000000000005</v>
      </c>
      <c r="GJ33" s="162">
        <v>-9.4918999999999993</v>
      </c>
      <c r="GK33" s="162">
        <v>3.2381000000000002</v>
      </c>
      <c r="GL33" s="161"/>
      <c r="GM33" s="161"/>
      <c r="GN33" s="161"/>
      <c r="GO33" s="162">
        <v>-13.9443</v>
      </c>
      <c r="GP33" s="162">
        <v>-0.83760000000000001</v>
      </c>
      <c r="GQ33" s="162">
        <v>-21.805099999999999</v>
      </c>
      <c r="GR33" s="162">
        <v>5.6519000000000004</v>
      </c>
      <c r="GS33" s="162">
        <v>7.0046999999999997</v>
      </c>
      <c r="GT33" s="162">
        <v>144.4348</v>
      </c>
      <c r="GU33" s="162">
        <v>-3.8069000000000002</v>
      </c>
      <c r="GV33" s="162">
        <v>-7.0583999999999998</v>
      </c>
      <c r="GW33" s="162">
        <v>-14.0105</v>
      </c>
      <c r="GX33" s="162">
        <v>1.5389999999999999</v>
      </c>
      <c r="GY33" s="162">
        <v>7.6045999999999996</v>
      </c>
      <c r="GZ33" s="162">
        <v>7.6424000000000003</v>
      </c>
      <c r="HA33" s="162">
        <v>0.79500000000000004</v>
      </c>
      <c r="HB33" s="162">
        <v>-20.644600000000001</v>
      </c>
      <c r="HC33" s="162">
        <v>-19.740600000000001</v>
      </c>
      <c r="HD33" s="162">
        <v>-0.42</v>
      </c>
      <c r="HE33" s="162">
        <v>-6.5636000000000001</v>
      </c>
      <c r="HF33" s="162">
        <v>7.8841000000000001</v>
      </c>
      <c r="HG33" s="162">
        <v>11.045400000000001</v>
      </c>
      <c r="HH33" s="162">
        <v>96.035499999999999</v>
      </c>
      <c r="HI33" s="162">
        <v>-40.409300000000002</v>
      </c>
      <c r="HJ33" s="162">
        <v>11.5967</v>
      </c>
      <c r="HK33" s="162">
        <v>-16.102499999999999</v>
      </c>
      <c r="HL33" s="162">
        <v>-8.6975999999999996</v>
      </c>
      <c r="HM33" s="162">
        <v>-10.3759</v>
      </c>
      <c r="HN33" s="162">
        <v>-13.0662</v>
      </c>
      <c r="HO33" s="161"/>
      <c r="HP33" s="161"/>
      <c r="HQ33" s="162">
        <v>-10.3809</v>
      </c>
      <c r="HR33" s="162">
        <v>-9.8041</v>
      </c>
      <c r="HS33" s="162">
        <v>-30.2422</v>
      </c>
      <c r="HT33" s="162">
        <v>-30.529499999999999</v>
      </c>
      <c r="HU33" s="162">
        <v>18.41</v>
      </c>
      <c r="HV33" s="162">
        <v>18.100000000000001</v>
      </c>
      <c r="HW33" s="162">
        <v>-25.4</v>
      </c>
      <c r="HX33" s="162">
        <v>-25.7</v>
      </c>
      <c r="HY33" s="162">
        <v>0.47520000000000001</v>
      </c>
      <c r="HZ33" s="162">
        <v>13.68</v>
      </c>
      <c r="IA33" s="162">
        <v>71.210899999999995</v>
      </c>
      <c r="IB33" s="162">
        <v>21.1463</v>
      </c>
      <c r="IC33" s="162">
        <v>21.0749</v>
      </c>
      <c r="ID33" s="162">
        <v>-13.1</v>
      </c>
      <c r="IE33" s="162">
        <v>-33.700000000000003</v>
      </c>
      <c r="IF33" s="162">
        <v>-6.8</v>
      </c>
      <c r="IG33" s="162">
        <v>-7.4</v>
      </c>
      <c r="IH33" s="161"/>
      <c r="II33" s="162">
        <v>-17.646899999999999</v>
      </c>
      <c r="IJ33" s="162">
        <v>-192.91130000000001</v>
      </c>
      <c r="IK33" s="162">
        <v>-7.9675000000000002</v>
      </c>
      <c r="IL33" s="162">
        <v>-204.76169999999999</v>
      </c>
      <c r="IM33" s="162">
        <v>-9.9038000000000004</v>
      </c>
      <c r="IN33" s="161"/>
      <c r="IO33" s="162">
        <v>56.208399999999997</v>
      </c>
      <c r="IP33" s="162">
        <v>117.538</v>
      </c>
      <c r="IQ33" s="162">
        <v>91.213399999999993</v>
      </c>
      <c r="IR33" s="162">
        <v>113.8629</v>
      </c>
      <c r="IS33" s="162">
        <v>-23.738299999999999</v>
      </c>
      <c r="IT33" s="162">
        <v>8.0257000000000005</v>
      </c>
      <c r="IU33" s="162">
        <v>6.7145000000000001</v>
      </c>
      <c r="IV33" s="162">
        <v>19.5457</v>
      </c>
      <c r="IW33" s="162">
        <v>72.603700000000003</v>
      </c>
      <c r="IX33" s="162">
        <v>-227.4427</v>
      </c>
      <c r="IY33" s="162">
        <v>-8.3003999999999998</v>
      </c>
      <c r="IZ33" s="162">
        <v>17.422599999999999</v>
      </c>
      <c r="JA33" s="162">
        <v>-0.51390000000000002</v>
      </c>
      <c r="JB33" s="161"/>
      <c r="JC33" s="162">
        <v>-7.92</v>
      </c>
      <c r="JD33" s="162">
        <v>0.77700000000000002</v>
      </c>
      <c r="JE33" s="162">
        <v>0.77300000000000002</v>
      </c>
      <c r="JF33" s="162">
        <v>4.08</v>
      </c>
      <c r="JG33" s="162">
        <v>-2.3199999999999998</v>
      </c>
      <c r="JH33" s="162">
        <v>-1.6534</v>
      </c>
      <c r="JI33" s="162">
        <v>-3.7766000000000002</v>
      </c>
      <c r="JJ33" s="162">
        <v>-1.6097999999999999</v>
      </c>
      <c r="JK33" s="162">
        <v>4.0145999999999997</v>
      </c>
      <c r="JL33" s="162">
        <v>13.8</v>
      </c>
      <c r="JM33" s="162">
        <v>1.454</v>
      </c>
      <c r="JN33" s="162">
        <v>1.25</v>
      </c>
      <c r="JO33" s="161"/>
      <c r="JP33" s="161"/>
      <c r="JQ33" s="162">
        <v>3.5918999999999999</v>
      </c>
      <c r="JR33" s="162">
        <v>3.4784999999999999</v>
      </c>
      <c r="JS33" s="162">
        <v>2.5179</v>
      </c>
      <c r="JT33" s="161"/>
      <c r="JU33" s="162">
        <v>17.3</v>
      </c>
      <c r="JV33" s="162">
        <v>0.92110000000000003</v>
      </c>
      <c r="JW33" s="162">
        <v>1.1599999999999999</v>
      </c>
      <c r="JX33" s="161"/>
      <c r="JY33" s="161"/>
      <c r="JZ33" s="162">
        <v>10.1983</v>
      </c>
      <c r="KA33" s="162">
        <v>-13.9262</v>
      </c>
      <c r="KB33" s="162">
        <v>3.6957</v>
      </c>
      <c r="KC33" s="162">
        <v>-15.3627</v>
      </c>
      <c r="KD33" s="162">
        <v>-14.7197</v>
      </c>
      <c r="KE33" s="162">
        <v>0</v>
      </c>
      <c r="KF33" s="162">
        <v>-9.4</v>
      </c>
      <c r="KG33" s="162">
        <v>-7.4</v>
      </c>
      <c r="KH33" s="162">
        <v>45.769100000000002</v>
      </c>
      <c r="KI33" s="162">
        <v>-100.89490000000001</v>
      </c>
    </row>
    <row r="34" spans="1:295" ht="18" customHeight="1" x14ac:dyDescent="0.3">
      <c r="A34" s="160" t="s">
        <v>62</v>
      </c>
      <c r="B34" s="160" t="s">
        <v>765</v>
      </c>
      <c r="C34" s="164"/>
      <c r="D34" s="165">
        <v>3.5215999999999998</v>
      </c>
      <c r="E34" s="164"/>
      <c r="F34" s="165">
        <v>4.3628</v>
      </c>
      <c r="G34" s="165">
        <v>12.4193</v>
      </c>
      <c r="H34" s="164"/>
      <c r="I34" s="165">
        <v>3.3875999999999999</v>
      </c>
      <c r="J34" s="164"/>
      <c r="K34" s="165">
        <v>23.9694</v>
      </c>
      <c r="L34" s="165">
        <v>10.3127</v>
      </c>
      <c r="M34" s="164"/>
      <c r="N34" s="165">
        <v>-26.64</v>
      </c>
      <c r="O34" s="165">
        <v>-35.200000000000003</v>
      </c>
      <c r="P34" s="165">
        <v>11</v>
      </c>
      <c r="Q34" s="165">
        <v>5.7960000000000003</v>
      </c>
      <c r="R34" s="165">
        <v>-26.4</v>
      </c>
      <c r="S34" s="165">
        <v>3.6535000000000002</v>
      </c>
      <c r="T34" s="165">
        <v>-11.3339</v>
      </c>
      <c r="U34" s="165">
        <v>6.3620000000000001</v>
      </c>
      <c r="V34" s="165">
        <v>6.3131000000000004</v>
      </c>
      <c r="W34" s="165">
        <v>10.9221</v>
      </c>
      <c r="X34" s="165">
        <v>3.0682</v>
      </c>
      <c r="Y34" s="165">
        <v>-1.7382</v>
      </c>
      <c r="Z34" s="165">
        <v>2.1505999999999998</v>
      </c>
      <c r="AA34" s="164"/>
      <c r="AB34" s="165">
        <v>-0.75349999999999995</v>
      </c>
      <c r="AC34" s="165">
        <v>-1.038</v>
      </c>
      <c r="AD34" s="165">
        <v>-0.97899999999999998</v>
      </c>
      <c r="AE34" s="165">
        <v>6.4180000000000001</v>
      </c>
      <c r="AF34" s="165">
        <v>4.4400000000000004</v>
      </c>
      <c r="AG34" s="165">
        <v>4.4000000000000004</v>
      </c>
      <c r="AH34" s="165">
        <v>0.56899999999999995</v>
      </c>
      <c r="AI34" s="165">
        <v>0.378</v>
      </c>
      <c r="AJ34" s="164"/>
      <c r="AK34" s="165">
        <v>-14.73</v>
      </c>
      <c r="AL34" s="164"/>
      <c r="AM34" s="165">
        <v>-12.51</v>
      </c>
      <c r="AN34" s="165">
        <v>-12.31</v>
      </c>
      <c r="AO34" s="165">
        <v>6.3994</v>
      </c>
      <c r="AP34" s="165">
        <v>2.2948</v>
      </c>
      <c r="AQ34" s="165">
        <v>20.712499999999999</v>
      </c>
      <c r="AR34" s="165">
        <v>24.234200000000001</v>
      </c>
      <c r="AS34" s="165">
        <v>-9.6305999999999994</v>
      </c>
      <c r="AT34" s="165">
        <v>-2.5451999999999999</v>
      </c>
      <c r="AU34" s="165">
        <v>-3.8917000000000002</v>
      </c>
      <c r="AV34" s="165">
        <v>1.6478999999999999</v>
      </c>
      <c r="AW34" s="165">
        <v>1.7513000000000001</v>
      </c>
      <c r="AX34" s="165">
        <v>-12.324199999999999</v>
      </c>
      <c r="AY34" s="165">
        <v>-9.2431999999999999</v>
      </c>
      <c r="AZ34" s="165">
        <v>16.0413</v>
      </c>
      <c r="BA34" s="165">
        <v>17.248100000000001</v>
      </c>
      <c r="BB34" s="165">
        <v>67.470600000000005</v>
      </c>
      <c r="BC34" s="165">
        <v>15.8613</v>
      </c>
      <c r="BD34" s="165">
        <v>-6.2</v>
      </c>
      <c r="BE34" s="165">
        <v>-6.2</v>
      </c>
      <c r="BF34" s="165">
        <v>-30.3703</v>
      </c>
      <c r="BG34" s="165">
        <v>-30.170100000000001</v>
      </c>
      <c r="BH34" s="165">
        <v>-2.6623999999999999</v>
      </c>
      <c r="BI34" s="164"/>
      <c r="BJ34" s="165">
        <v>-2.0034999999999998</v>
      </c>
      <c r="BK34" s="165">
        <v>6.5831</v>
      </c>
      <c r="BL34" s="165">
        <v>4.3639999999999999</v>
      </c>
      <c r="BM34" s="165">
        <v>3.1198999999999999</v>
      </c>
      <c r="BN34" s="165">
        <v>-116.8553</v>
      </c>
      <c r="BO34" s="165">
        <v>54.841700000000003</v>
      </c>
      <c r="BP34" s="165">
        <v>55.299500000000002</v>
      </c>
      <c r="BQ34" s="165">
        <v>-8.9633000000000003</v>
      </c>
      <c r="BR34" s="165">
        <v>-100.2848</v>
      </c>
      <c r="BS34" s="164"/>
      <c r="BT34" s="164"/>
      <c r="BU34" s="164"/>
      <c r="BV34" s="165">
        <v>21.096800000000002</v>
      </c>
      <c r="BW34" s="165">
        <v>9.9700000000000006</v>
      </c>
      <c r="BX34" s="165">
        <v>7.35</v>
      </c>
      <c r="BY34" s="165">
        <v>-6.03</v>
      </c>
      <c r="BZ34" s="165">
        <v>7.59</v>
      </c>
      <c r="CA34" s="165">
        <v>-17.4102</v>
      </c>
      <c r="CB34" s="165">
        <v>-16.740400000000001</v>
      </c>
      <c r="CC34" s="165">
        <v>35.548200000000001</v>
      </c>
      <c r="CD34" s="165">
        <v>34.0747</v>
      </c>
      <c r="CE34" s="165">
        <v>-5.0890000000000004</v>
      </c>
      <c r="CF34" s="165">
        <v>18.064499999999999</v>
      </c>
      <c r="CG34" s="165">
        <v>18.330200000000001</v>
      </c>
      <c r="CH34" s="165">
        <v>-1.5763</v>
      </c>
      <c r="CI34" s="164"/>
      <c r="CJ34" s="164"/>
      <c r="CK34" s="164"/>
      <c r="CL34" s="164"/>
      <c r="CM34" s="165">
        <v>-10.1</v>
      </c>
      <c r="CN34" s="165">
        <v>-2.84</v>
      </c>
      <c r="CO34" s="165">
        <v>42.938699999999997</v>
      </c>
      <c r="CP34" s="165">
        <v>42.882300000000001</v>
      </c>
      <c r="CQ34" s="165">
        <v>41.267600000000002</v>
      </c>
      <c r="CR34" s="165">
        <v>33.511600000000001</v>
      </c>
      <c r="CS34" s="165">
        <v>33.2866</v>
      </c>
      <c r="CT34" s="165">
        <v>-22.716100000000001</v>
      </c>
      <c r="CU34" s="165">
        <v>-22.699000000000002</v>
      </c>
      <c r="CV34" s="165">
        <v>-18.076599999999999</v>
      </c>
      <c r="CW34" s="165">
        <v>3.4676</v>
      </c>
      <c r="CX34" s="165">
        <v>24.77</v>
      </c>
      <c r="CY34" s="165">
        <v>9.61</v>
      </c>
      <c r="CZ34" s="165">
        <v>20.473600000000001</v>
      </c>
      <c r="DA34" s="165">
        <v>20.120200000000001</v>
      </c>
      <c r="DB34" s="165">
        <v>-11.82</v>
      </c>
      <c r="DC34" s="164"/>
      <c r="DD34" s="164"/>
      <c r="DE34" s="164"/>
      <c r="DF34" s="165">
        <v>26.2348</v>
      </c>
      <c r="DG34" s="165">
        <v>-15.226100000000001</v>
      </c>
      <c r="DH34" s="165">
        <v>-6.1548999999999996</v>
      </c>
      <c r="DI34" s="165">
        <v>-30.1</v>
      </c>
      <c r="DJ34" s="165">
        <v>-30.1</v>
      </c>
      <c r="DK34" s="165">
        <v>0.152</v>
      </c>
      <c r="DL34" s="165">
        <v>5.9901</v>
      </c>
      <c r="DM34" s="165">
        <v>10.256399999999999</v>
      </c>
      <c r="DN34" s="165">
        <v>15.220599999999999</v>
      </c>
      <c r="DO34" s="165">
        <v>6.38</v>
      </c>
      <c r="DP34" s="165">
        <v>-1.76</v>
      </c>
      <c r="DQ34" s="165">
        <v>9.8889999999999993</v>
      </c>
      <c r="DR34" s="165">
        <v>-27.6691</v>
      </c>
      <c r="DS34" s="165">
        <v>-12.11</v>
      </c>
      <c r="DT34" s="165">
        <v>-12.36</v>
      </c>
      <c r="DU34" s="165">
        <v>35.39</v>
      </c>
      <c r="DV34" s="165">
        <v>23.76</v>
      </c>
      <c r="DW34" s="165">
        <v>-28.690899999999999</v>
      </c>
      <c r="DX34" s="165">
        <v>-14.554500000000001</v>
      </c>
      <c r="DY34" s="165">
        <v>-42.558199999999999</v>
      </c>
      <c r="DZ34" s="165">
        <v>-41.154499999999999</v>
      </c>
      <c r="EA34" s="165">
        <v>18.571000000000002</v>
      </c>
      <c r="EB34" s="165">
        <v>-2.6897000000000002</v>
      </c>
      <c r="EC34" s="165">
        <v>-11.8278</v>
      </c>
      <c r="ED34" s="165">
        <v>-11.727399999999999</v>
      </c>
      <c r="EE34" s="165">
        <v>-21.595199999999998</v>
      </c>
      <c r="EF34" s="165">
        <v>-25.776599999999998</v>
      </c>
      <c r="EG34" s="165">
        <v>-11.586</v>
      </c>
      <c r="EH34" s="165">
        <v>-68.880600000000001</v>
      </c>
      <c r="EI34" s="165">
        <v>-41.947800000000001</v>
      </c>
      <c r="EJ34" s="164"/>
      <c r="EK34" s="165">
        <v>-14.708500000000001</v>
      </c>
      <c r="EL34" s="165">
        <v>-13.019299999999999</v>
      </c>
      <c r="EM34" s="165">
        <v>18.8642</v>
      </c>
      <c r="EN34" s="165">
        <v>-3.0627</v>
      </c>
      <c r="EO34" s="165">
        <v>-4.2080000000000002</v>
      </c>
      <c r="EP34" s="165">
        <v>-8.1959999999999997</v>
      </c>
      <c r="EQ34" s="165">
        <v>-24.531700000000001</v>
      </c>
      <c r="ER34" s="165">
        <v>-24.148599999999998</v>
      </c>
      <c r="ES34" s="165">
        <v>7.4402999999999997</v>
      </c>
      <c r="ET34" s="165">
        <v>6.24</v>
      </c>
      <c r="EU34" s="164"/>
      <c r="EV34" s="165">
        <v>-1.2</v>
      </c>
      <c r="EW34" s="165">
        <v>5.4751000000000003</v>
      </c>
      <c r="EX34" s="165">
        <v>-6.2491000000000003</v>
      </c>
      <c r="EY34" s="165">
        <v>-10.022600000000001</v>
      </c>
      <c r="EZ34" s="165">
        <v>-9.9575999999999993</v>
      </c>
      <c r="FA34" s="165">
        <v>6.92</v>
      </c>
      <c r="FB34" s="165">
        <v>5.7702</v>
      </c>
      <c r="FC34" s="165">
        <v>-21.485299999999999</v>
      </c>
      <c r="FD34" s="165">
        <v>5.6173999999999999</v>
      </c>
      <c r="FE34" s="164"/>
      <c r="FF34" s="165">
        <v>5.2682000000000002</v>
      </c>
      <c r="FG34" s="165">
        <v>3.1116000000000001</v>
      </c>
      <c r="FH34" s="165">
        <v>2.8894000000000002</v>
      </c>
      <c r="FI34" s="165">
        <v>0</v>
      </c>
      <c r="FJ34" s="165">
        <v>7.0331999999999999</v>
      </c>
      <c r="FK34" s="165">
        <v>6.8657000000000004</v>
      </c>
      <c r="FL34" s="165">
        <v>-32.988900000000001</v>
      </c>
      <c r="FM34" s="165">
        <v>25.488900000000001</v>
      </c>
      <c r="FN34" s="165">
        <v>26.2742</v>
      </c>
      <c r="FO34" s="165">
        <v>-14.930300000000001</v>
      </c>
      <c r="FP34" s="164"/>
      <c r="FQ34" s="165">
        <v>27.609100000000002</v>
      </c>
      <c r="FR34" s="165">
        <v>-24.09</v>
      </c>
      <c r="FS34" s="165">
        <v>-2.2078000000000002</v>
      </c>
      <c r="FT34" s="165">
        <v>0.21629999999999999</v>
      </c>
      <c r="FU34" s="165">
        <v>0.69</v>
      </c>
      <c r="FV34" s="165">
        <v>-0.01</v>
      </c>
      <c r="FW34" s="165">
        <v>-31.218699999999998</v>
      </c>
      <c r="FX34" s="165">
        <v>0</v>
      </c>
      <c r="FY34" s="165">
        <v>3.2919999999999998</v>
      </c>
      <c r="FZ34" s="165">
        <v>0.67</v>
      </c>
      <c r="GA34" s="164"/>
      <c r="GB34" s="165">
        <v>17.87</v>
      </c>
      <c r="GC34" s="165">
        <v>-12.2879</v>
      </c>
      <c r="GD34" s="165">
        <v>-2.4821</v>
      </c>
      <c r="GE34" s="165">
        <v>-2.3199999999999998</v>
      </c>
      <c r="GF34" s="165">
        <v>13.1111</v>
      </c>
      <c r="GG34" s="164"/>
      <c r="GH34" s="165">
        <v>23.648099999999999</v>
      </c>
      <c r="GI34" s="165">
        <v>-7.8375000000000004</v>
      </c>
      <c r="GJ34" s="165">
        <v>-8.3948999999999998</v>
      </c>
      <c r="GK34" s="165">
        <v>3.0870000000000002</v>
      </c>
      <c r="GL34" s="164"/>
      <c r="GM34" s="164"/>
      <c r="GN34" s="164"/>
      <c r="GO34" s="165">
        <v>-15.155200000000001</v>
      </c>
      <c r="GP34" s="165">
        <v>-0.81769999999999998</v>
      </c>
      <c r="GQ34" s="165">
        <v>-20.2545</v>
      </c>
      <c r="GR34" s="165">
        <v>4.9143999999999997</v>
      </c>
      <c r="GS34" s="165">
        <v>5.5918999999999999</v>
      </c>
      <c r="GT34" s="165">
        <v>139.18129999999999</v>
      </c>
      <c r="GU34" s="165">
        <v>-4.8365</v>
      </c>
      <c r="GV34" s="165">
        <v>-6.4722999999999997</v>
      </c>
      <c r="GW34" s="165">
        <v>-11.584</v>
      </c>
      <c r="GX34" s="165">
        <v>0.8458</v>
      </c>
      <c r="GY34" s="165">
        <v>7.3547000000000002</v>
      </c>
      <c r="GZ34" s="165">
        <v>7.4526000000000003</v>
      </c>
      <c r="HA34" s="165">
        <v>0</v>
      </c>
      <c r="HB34" s="165">
        <v>-19.339500000000001</v>
      </c>
      <c r="HC34" s="165">
        <v>-18.558800000000002</v>
      </c>
      <c r="HD34" s="165">
        <v>0</v>
      </c>
      <c r="HE34" s="165">
        <v>-6.8581000000000003</v>
      </c>
      <c r="HF34" s="165">
        <v>0</v>
      </c>
      <c r="HG34" s="165">
        <v>16.4634</v>
      </c>
      <c r="HH34" s="165">
        <v>97.921199999999999</v>
      </c>
      <c r="HI34" s="165">
        <v>-40.045499999999997</v>
      </c>
      <c r="HJ34" s="165">
        <v>11.419</v>
      </c>
      <c r="HK34" s="165">
        <v>-16.953499999999998</v>
      </c>
      <c r="HL34" s="165">
        <v>-10.464399999999999</v>
      </c>
      <c r="HM34" s="165">
        <v>0</v>
      </c>
      <c r="HN34" s="165">
        <v>-11.2224</v>
      </c>
      <c r="HO34" s="164"/>
      <c r="HP34" s="164"/>
      <c r="HQ34" s="165">
        <v>-9.4964999999999993</v>
      </c>
      <c r="HR34" s="165">
        <v>-9.1008999999999993</v>
      </c>
      <c r="HS34" s="165">
        <v>-26.833100000000002</v>
      </c>
      <c r="HT34" s="165">
        <v>-26.369700000000002</v>
      </c>
      <c r="HU34" s="165">
        <v>31.59</v>
      </c>
      <c r="HV34" s="165">
        <v>32.03</v>
      </c>
      <c r="HW34" s="165">
        <v>-25.9</v>
      </c>
      <c r="HX34" s="165">
        <v>-26.1</v>
      </c>
      <c r="HY34" s="165">
        <v>0.61619999999999997</v>
      </c>
      <c r="HZ34" s="165">
        <v>8.9600000000000009</v>
      </c>
      <c r="IA34" s="165">
        <v>75.457599999999999</v>
      </c>
      <c r="IB34" s="165">
        <v>22.4649</v>
      </c>
      <c r="IC34" s="165">
        <v>22.393699999999999</v>
      </c>
      <c r="ID34" s="165">
        <v>-13.1</v>
      </c>
      <c r="IE34" s="165">
        <v>-34.1</v>
      </c>
      <c r="IF34" s="165">
        <v>-7.1</v>
      </c>
      <c r="IG34" s="165">
        <v>-7.3</v>
      </c>
      <c r="IH34" s="165">
        <v>-17.878699999999998</v>
      </c>
      <c r="II34" s="165">
        <v>-17.648800000000001</v>
      </c>
      <c r="IJ34" s="165">
        <v>-196.2072</v>
      </c>
      <c r="IK34" s="165">
        <v>-8.3329000000000004</v>
      </c>
      <c r="IL34" s="165">
        <v>-205.82939999999999</v>
      </c>
      <c r="IM34" s="165">
        <v>-7.0500999999999996</v>
      </c>
      <c r="IN34" s="164"/>
      <c r="IO34" s="165">
        <v>48.296999999999997</v>
      </c>
      <c r="IP34" s="165">
        <v>122.1568</v>
      </c>
      <c r="IQ34" s="165">
        <v>98.227500000000006</v>
      </c>
      <c r="IR34" s="165">
        <v>109.99509999999999</v>
      </c>
      <c r="IS34" s="165">
        <v>-28.915600000000001</v>
      </c>
      <c r="IT34" s="165">
        <v>17.0946</v>
      </c>
      <c r="IU34" s="165">
        <v>16.995999999999999</v>
      </c>
      <c r="IV34" s="165">
        <v>10.7713</v>
      </c>
      <c r="IW34" s="165">
        <v>70.418800000000005</v>
      </c>
      <c r="IX34" s="165">
        <v>-224.61920000000001</v>
      </c>
      <c r="IY34" s="165">
        <v>-15.263400000000001</v>
      </c>
      <c r="IZ34" s="165">
        <v>14.932600000000001</v>
      </c>
      <c r="JA34" s="165">
        <v>-0.5847</v>
      </c>
      <c r="JB34" s="164"/>
      <c r="JC34" s="165">
        <v>-7.92</v>
      </c>
      <c r="JD34" s="165">
        <v>0.82299999999999995</v>
      </c>
      <c r="JE34" s="165">
        <v>0.81599999999999995</v>
      </c>
      <c r="JF34" s="165">
        <v>3.92</v>
      </c>
      <c r="JG34" s="165">
        <v>-2.4</v>
      </c>
      <c r="JH34" s="165">
        <v>-2.3012000000000001</v>
      </c>
      <c r="JI34" s="165">
        <v>-3.7490999999999999</v>
      </c>
      <c r="JJ34" s="165">
        <v>-1.6403000000000001</v>
      </c>
      <c r="JK34" s="165">
        <v>4.9241000000000001</v>
      </c>
      <c r="JL34" s="165">
        <v>13.5</v>
      </c>
      <c r="JM34" s="165">
        <v>1.2130000000000001</v>
      </c>
      <c r="JN34" s="165">
        <v>0.311</v>
      </c>
      <c r="JO34" s="165">
        <v>2.8557000000000001</v>
      </c>
      <c r="JP34" s="165">
        <v>3.2907999999999999</v>
      </c>
      <c r="JQ34" s="165">
        <v>4.2586000000000004</v>
      </c>
      <c r="JR34" s="165">
        <v>3.6113</v>
      </c>
      <c r="JS34" s="165">
        <v>3.2502</v>
      </c>
      <c r="JT34" s="164"/>
      <c r="JU34" s="165">
        <v>19.399999999999999</v>
      </c>
      <c r="JV34" s="165">
        <v>5.1882000000000001</v>
      </c>
      <c r="JW34" s="165">
        <v>1.18</v>
      </c>
      <c r="JX34" s="164"/>
      <c r="JY34" s="164"/>
      <c r="JZ34" s="165">
        <v>9.4434000000000005</v>
      </c>
      <c r="KA34" s="165">
        <v>-13.464499999999999</v>
      </c>
      <c r="KB34" s="165">
        <v>1.7665</v>
      </c>
      <c r="KC34" s="165">
        <v>-15.870799999999999</v>
      </c>
      <c r="KD34" s="165">
        <v>-14.234500000000001</v>
      </c>
      <c r="KE34" s="165">
        <v>-1.7462</v>
      </c>
      <c r="KF34" s="165">
        <v>-11.7</v>
      </c>
      <c r="KG34" s="165">
        <v>-6.8</v>
      </c>
      <c r="KH34" s="165">
        <v>42.227499999999999</v>
      </c>
      <c r="KI34" s="165">
        <v>-101.6313</v>
      </c>
    </row>
    <row r="35" spans="1:295" ht="18" customHeight="1" x14ac:dyDescent="0.3">
      <c r="A35" s="160" t="s">
        <v>62</v>
      </c>
      <c r="B35" s="160" t="s">
        <v>766</v>
      </c>
      <c r="C35" s="164"/>
      <c r="D35" s="165">
        <v>3.1324000000000001</v>
      </c>
      <c r="E35" s="165">
        <v>-8.1140000000000008</v>
      </c>
      <c r="F35" s="165">
        <v>4.4326999999999996</v>
      </c>
      <c r="G35" s="165">
        <v>12.6334</v>
      </c>
      <c r="H35" s="164"/>
      <c r="I35" s="165">
        <v>3.3681999999999999</v>
      </c>
      <c r="J35" s="164"/>
      <c r="K35" s="165">
        <v>21.666899999999998</v>
      </c>
      <c r="L35" s="165">
        <v>8.8636999999999997</v>
      </c>
      <c r="M35" s="164"/>
      <c r="N35" s="165">
        <v>-26.64</v>
      </c>
      <c r="O35" s="165">
        <v>-33</v>
      </c>
      <c r="P35" s="165">
        <v>8.8000000000000007</v>
      </c>
      <c r="Q35" s="165">
        <v>6.6239999999999997</v>
      </c>
      <c r="R35" s="165">
        <v>-22</v>
      </c>
      <c r="S35" s="165">
        <v>3.4582000000000002</v>
      </c>
      <c r="T35" s="165">
        <v>-11.0357</v>
      </c>
      <c r="U35" s="165">
        <v>5.7222</v>
      </c>
      <c r="V35" s="165">
        <v>5.7424999999999997</v>
      </c>
      <c r="W35" s="165">
        <v>9.8745999999999992</v>
      </c>
      <c r="X35" s="165">
        <v>2.4443000000000001</v>
      </c>
      <c r="Y35" s="165">
        <v>-1.712</v>
      </c>
      <c r="Z35" s="165">
        <v>2.4163000000000001</v>
      </c>
      <c r="AA35" s="164"/>
      <c r="AB35" s="165">
        <v>-0.65049999999999997</v>
      </c>
      <c r="AC35" s="165">
        <v>-1.0129999999999999</v>
      </c>
      <c r="AD35" s="165">
        <v>-0.98899999999999999</v>
      </c>
      <c r="AE35" s="165">
        <v>6.2960000000000003</v>
      </c>
      <c r="AF35" s="165">
        <v>4.4400000000000004</v>
      </c>
      <c r="AG35" s="165">
        <v>4.4000000000000004</v>
      </c>
      <c r="AH35" s="165">
        <v>0.83299999999999996</v>
      </c>
      <c r="AI35" s="165">
        <v>0.376</v>
      </c>
      <c r="AJ35" s="164"/>
      <c r="AK35" s="165">
        <v>-14.83</v>
      </c>
      <c r="AL35" s="164"/>
      <c r="AM35" s="165">
        <v>-12.32</v>
      </c>
      <c r="AN35" s="165">
        <v>-12.65</v>
      </c>
      <c r="AO35" s="165">
        <v>6.3026999999999997</v>
      </c>
      <c r="AP35" s="165">
        <v>2.6015999999999999</v>
      </c>
      <c r="AQ35" s="165">
        <v>19.032699999999998</v>
      </c>
      <c r="AR35" s="165">
        <v>22.793500000000002</v>
      </c>
      <c r="AS35" s="165">
        <v>-8.8978999999999999</v>
      </c>
      <c r="AT35" s="165">
        <v>-2.8130999999999999</v>
      </c>
      <c r="AU35" s="165">
        <v>-2.4935</v>
      </c>
      <c r="AV35" s="165">
        <v>2.2894999999999999</v>
      </c>
      <c r="AW35" s="165">
        <v>2.1688999999999998</v>
      </c>
      <c r="AX35" s="165">
        <v>-13.128</v>
      </c>
      <c r="AY35" s="165">
        <v>-9.9130000000000003</v>
      </c>
      <c r="AZ35" s="165">
        <v>17.942699999999999</v>
      </c>
      <c r="BA35" s="165">
        <v>19.1495</v>
      </c>
      <c r="BB35" s="165">
        <v>66.475200000000001</v>
      </c>
      <c r="BC35" s="165">
        <v>16.442599999999999</v>
      </c>
      <c r="BD35" s="165">
        <v>-7.6</v>
      </c>
      <c r="BE35" s="165">
        <v>-7.5</v>
      </c>
      <c r="BF35" s="165">
        <v>-30.166799999999999</v>
      </c>
      <c r="BG35" s="165">
        <v>-29.815999999999999</v>
      </c>
      <c r="BH35" s="165">
        <v>-2.7179000000000002</v>
      </c>
      <c r="BI35" s="164"/>
      <c r="BJ35" s="165">
        <v>-2.8151999999999999</v>
      </c>
      <c r="BK35" s="165">
        <v>7.1567999999999996</v>
      </c>
      <c r="BL35" s="165">
        <v>4.1524999999999999</v>
      </c>
      <c r="BM35" s="165">
        <v>2.8910999999999998</v>
      </c>
      <c r="BN35" s="165">
        <v>-125.0038</v>
      </c>
      <c r="BO35" s="165">
        <v>50.965899999999998</v>
      </c>
      <c r="BP35" s="165">
        <v>51.576300000000003</v>
      </c>
      <c r="BQ35" s="165">
        <v>-2.0712999999999999</v>
      </c>
      <c r="BR35" s="165">
        <v>-109.8317</v>
      </c>
      <c r="BS35" s="164"/>
      <c r="BT35" s="164"/>
      <c r="BU35" s="164"/>
      <c r="BV35" s="165">
        <v>17.743600000000001</v>
      </c>
      <c r="BW35" s="165">
        <v>9.39</v>
      </c>
      <c r="BX35" s="165">
        <v>6.89</v>
      </c>
      <c r="BY35" s="165">
        <v>-6.97</v>
      </c>
      <c r="BZ35" s="165">
        <v>6.43</v>
      </c>
      <c r="CA35" s="165">
        <v>-17.678100000000001</v>
      </c>
      <c r="CB35" s="165">
        <v>-17.4102</v>
      </c>
      <c r="CC35" s="165">
        <v>34.459000000000003</v>
      </c>
      <c r="CD35" s="165">
        <v>33.970100000000002</v>
      </c>
      <c r="CE35" s="165">
        <v>-4.0327999999999999</v>
      </c>
      <c r="CF35" s="165">
        <v>20.489799999999999</v>
      </c>
      <c r="CG35" s="165">
        <v>20.507200000000001</v>
      </c>
      <c r="CH35" s="165">
        <v>-1.6407</v>
      </c>
      <c r="CI35" s="165">
        <v>0</v>
      </c>
      <c r="CJ35" s="164"/>
      <c r="CK35" s="164"/>
      <c r="CL35" s="164"/>
      <c r="CM35" s="165">
        <v>-13.2</v>
      </c>
      <c r="CN35" s="165">
        <v>-2.7</v>
      </c>
      <c r="CO35" s="165">
        <v>42.290799999999997</v>
      </c>
      <c r="CP35" s="165">
        <v>42.305599999999998</v>
      </c>
      <c r="CQ35" s="165">
        <v>40.083399999999997</v>
      </c>
      <c r="CR35" s="165">
        <v>34.740299999999998</v>
      </c>
      <c r="CS35" s="165">
        <v>35.214100000000002</v>
      </c>
      <c r="CT35" s="165">
        <v>-21.901700000000002</v>
      </c>
      <c r="CU35" s="165">
        <v>-22.8751</v>
      </c>
      <c r="CV35" s="165">
        <v>-16.501799999999999</v>
      </c>
      <c r="CW35" s="165">
        <v>3.4297</v>
      </c>
      <c r="CX35" s="165">
        <v>24.26</v>
      </c>
      <c r="CY35" s="165">
        <v>9.0500000000000007</v>
      </c>
      <c r="CZ35" s="165">
        <v>19.536100000000001</v>
      </c>
      <c r="DA35" s="165">
        <v>19.143699999999999</v>
      </c>
      <c r="DB35" s="165">
        <v>-10.92</v>
      </c>
      <c r="DC35" s="164"/>
      <c r="DD35" s="164"/>
      <c r="DE35" s="164"/>
      <c r="DF35" s="165">
        <v>24.279800000000002</v>
      </c>
      <c r="DG35" s="165">
        <v>-15.3688</v>
      </c>
      <c r="DH35" s="165">
        <v>-5.5906000000000002</v>
      </c>
      <c r="DI35" s="165">
        <v>-30.2</v>
      </c>
      <c r="DJ35" s="165">
        <v>-29.3</v>
      </c>
      <c r="DK35" s="165">
        <v>0.246</v>
      </c>
      <c r="DL35" s="165">
        <v>5.8030999999999997</v>
      </c>
      <c r="DM35" s="165">
        <v>9.1524000000000001</v>
      </c>
      <c r="DN35" s="165">
        <v>15.0351</v>
      </c>
      <c r="DO35" s="165">
        <v>6.3</v>
      </c>
      <c r="DP35" s="165">
        <v>-1.58</v>
      </c>
      <c r="DQ35" s="165">
        <v>9.6255000000000006</v>
      </c>
      <c r="DR35" s="165">
        <v>-25.974</v>
      </c>
      <c r="DS35" s="165">
        <v>-12.42</v>
      </c>
      <c r="DT35" s="165">
        <v>-12.66</v>
      </c>
      <c r="DU35" s="165">
        <v>35.450000000000003</v>
      </c>
      <c r="DV35" s="165">
        <v>22.73</v>
      </c>
      <c r="DW35" s="165">
        <v>-27</v>
      </c>
      <c r="DX35" s="165">
        <v>-13.6273</v>
      </c>
      <c r="DY35" s="165">
        <v>-40.642099999999999</v>
      </c>
      <c r="DZ35" s="165">
        <v>-39.854500000000002</v>
      </c>
      <c r="EA35" s="165">
        <v>16.313500000000001</v>
      </c>
      <c r="EB35" s="165">
        <v>-5.0068000000000001</v>
      </c>
      <c r="EC35" s="165">
        <v>-13.3241</v>
      </c>
      <c r="ED35" s="165">
        <v>-13.4503</v>
      </c>
      <c r="EE35" s="165">
        <v>-13.7637</v>
      </c>
      <c r="EF35" s="165">
        <v>-18.011500000000002</v>
      </c>
      <c r="EG35" s="165">
        <v>-10.91</v>
      </c>
      <c r="EH35" s="165">
        <v>-77.072100000000006</v>
      </c>
      <c r="EI35" s="165">
        <v>-41.8827</v>
      </c>
      <c r="EJ35" s="164"/>
      <c r="EK35" s="165">
        <v>-13.7492</v>
      </c>
      <c r="EL35" s="165">
        <v>-12.613799999999999</v>
      </c>
      <c r="EM35" s="165">
        <v>13.8028</v>
      </c>
      <c r="EN35" s="165">
        <v>-3.2709999999999999</v>
      </c>
      <c r="EO35" s="165">
        <v>-4.1746999999999996</v>
      </c>
      <c r="EP35" s="165">
        <v>12.816000000000001</v>
      </c>
      <c r="EQ35" s="165">
        <v>-23.971699999999998</v>
      </c>
      <c r="ER35" s="165">
        <v>-23.651800000000001</v>
      </c>
      <c r="ES35" s="165">
        <v>1.4764999999999999</v>
      </c>
      <c r="ET35" s="165">
        <v>-9.17</v>
      </c>
      <c r="EU35" s="164"/>
      <c r="EV35" s="165">
        <v>2.4</v>
      </c>
      <c r="EW35" s="165">
        <v>5.0911999999999997</v>
      </c>
      <c r="EX35" s="165">
        <v>-8.0265000000000004</v>
      </c>
      <c r="EY35" s="165">
        <v>-9.827</v>
      </c>
      <c r="EZ35" s="165">
        <v>-9.9286999999999992</v>
      </c>
      <c r="FA35" s="165">
        <v>7.3482000000000003</v>
      </c>
      <c r="FB35" s="165">
        <v>-2.7370999999999999</v>
      </c>
      <c r="FC35" s="165">
        <v>-18.475200000000001</v>
      </c>
      <c r="FD35" s="165">
        <v>5.6074999999999999</v>
      </c>
      <c r="FE35" s="164"/>
      <c r="FF35" s="165">
        <v>5.1342999999999996</v>
      </c>
      <c r="FG35" s="165">
        <v>0</v>
      </c>
      <c r="FH35" s="165">
        <v>3.5394999999999999</v>
      </c>
      <c r="FI35" s="165">
        <v>0</v>
      </c>
      <c r="FJ35" s="165">
        <v>5.5260999999999996</v>
      </c>
      <c r="FK35" s="165">
        <v>5.0236999999999998</v>
      </c>
      <c r="FL35" s="165">
        <v>-30.3096</v>
      </c>
      <c r="FM35" s="165">
        <v>23.135200000000001</v>
      </c>
      <c r="FN35" s="165">
        <v>22.934899999999999</v>
      </c>
      <c r="FO35" s="165">
        <v>-13.814399999999999</v>
      </c>
      <c r="FP35" s="164"/>
      <c r="FQ35" s="165">
        <v>28.6296</v>
      </c>
      <c r="FR35" s="165">
        <v>-22.57</v>
      </c>
      <c r="FS35" s="165">
        <v>-0.71</v>
      </c>
      <c r="FT35" s="165">
        <v>0.19159999999999999</v>
      </c>
      <c r="FU35" s="165">
        <v>0.5</v>
      </c>
      <c r="FV35" s="165">
        <v>1.64</v>
      </c>
      <c r="FW35" s="165">
        <v>-27.7074</v>
      </c>
      <c r="FX35" s="165">
        <v>0</v>
      </c>
      <c r="FY35" s="165">
        <v>3.085</v>
      </c>
      <c r="FZ35" s="165">
        <v>0.66800000000000004</v>
      </c>
      <c r="GA35" s="164"/>
      <c r="GB35" s="165">
        <v>18.47</v>
      </c>
      <c r="GC35" s="165">
        <v>-13.720700000000001</v>
      </c>
      <c r="GD35" s="165">
        <v>-3.7991000000000001</v>
      </c>
      <c r="GE35" s="165">
        <v>-2.2000000000000002</v>
      </c>
      <c r="GF35" s="165">
        <v>14.2547</v>
      </c>
      <c r="GG35" s="164"/>
      <c r="GH35" s="165">
        <v>23.7974</v>
      </c>
      <c r="GI35" s="165">
        <v>-7.7568000000000001</v>
      </c>
      <c r="GJ35" s="165">
        <v>-8.3290000000000006</v>
      </c>
      <c r="GK35" s="165">
        <v>2.9914000000000001</v>
      </c>
      <c r="GL35" s="164"/>
      <c r="GM35" s="164"/>
      <c r="GN35" s="165">
        <v>-11.0631</v>
      </c>
      <c r="GO35" s="165">
        <v>-14.0999</v>
      </c>
      <c r="GP35" s="165">
        <v>-0.78849999999999998</v>
      </c>
      <c r="GQ35" s="165">
        <v>-20.790700000000001</v>
      </c>
      <c r="GR35" s="165">
        <v>4.6462000000000003</v>
      </c>
      <c r="GS35" s="165">
        <v>4.9268000000000001</v>
      </c>
      <c r="GT35" s="165">
        <v>136.17959999999999</v>
      </c>
      <c r="GU35" s="165">
        <v>-5.1326000000000001</v>
      </c>
      <c r="GV35" s="165">
        <v>-6.7521000000000004</v>
      </c>
      <c r="GW35" s="165">
        <v>-11.8748</v>
      </c>
      <c r="GX35" s="165">
        <v>1.6312</v>
      </c>
      <c r="GY35" s="165">
        <v>6.7759999999999998</v>
      </c>
      <c r="GZ35" s="165">
        <v>6.9226000000000001</v>
      </c>
      <c r="HA35" s="165">
        <v>1</v>
      </c>
      <c r="HB35" s="165">
        <v>-18.706399999999999</v>
      </c>
      <c r="HC35" s="165">
        <v>-18.291599999999999</v>
      </c>
      <c r="HD35" s="165">
        <v>-0.42</v>
      </c>
      <c r="HE35" s="165">
        <v>-5.0461999999999998</v>
      </c>
      <c r="HF35" s="165">
        <v>6.5018000000000002</v>
      </c>
      <c r="HG35" s="165">
        <v>10.6569</v>
      </c>
      <c r="HH35" s="165">
        <v>99.520200000000003</v>
      </c>
      <c r="HI35" s="165">
        <v>-41.464100000000002</v>
      </c>
      <c r="HJ35" s="165">
        <v>9.8869000000000007</v>
      </c>
      <c r="HK35" s="165">
        <v>-15.129799999999999</v>
      </c>
      <c r="HL35" s="165">
        <v>-8.6661999999999999</v>
      </c>
      <c r="HM35" s="165">
        <v>0</v>
      </c>
      <c r="HN35" s="165">
        <v>0</v>
      </c>
      <c r="HO35" s="164"/>
      <c r="HP35" s="164"/>
      <c r="HQ35" s="165">
        <v>-13.3802</v>
      </c>
      <c r="HR35" s="165">
        <v>-13.1934</v>
      </c>
      <c r="HS35" s="165">
        <v>-27.8262</v>
      </c>
      <c r="HT35" s="165">
        <v>-27.4391</v>
      </c>
      <c r="HU35" s="165">
        <v>26.9</v>
      </c>
      <c r="HV35" s="165">
        <v>26.72</v>
      </c>
      <c r="HW35" s="165">
        <v>-26.8</v>
      </c>
      <c r="HX35" s="165">
        <v>-26.5</v>
      </c>
      <c r="HY35" s="165">
        <v>0.66930000000000001</v>
      </c>
      <c r="HZ35" s="165">
        <v>11.2</v>
      </c>
      <c r="IA35" s="165">
        <v>82.416499999999999</v>
      </c>
      <c r="IB35" s="165">
        <v>16.1005</v>
      </c>
      <c r="IC35" s="165">
        <v>15.455500000000001</v>
      </c>
      <c r="ID35" s="165">
        <v>-13.5</v>
      </c>
      <c r="IE35" s="165">
        <v>-32</v>
      </c>
      <c r="IF35" s="165">
        <v>-3.3</v>
      </c>
      <c r="IG35" s="165">
        <v>-3.8</v>
      </c>
      <c r="IH35" s="165">
        <v>-17.881799999999998</v>
      </c>
      <c r="II35" s="165">
        <v>-17.8413</v>
      </c>
      <c r="IJ35" s="165">
        <v>-194.36070000000001</v>
      </c>
      <c r="IK35" s="165">
        <v>-8.0079999999999991</v>
      </c>
      <c r="IL35" s="165">
        <v>-209.52770000000001</v>
      </c>
      <c r="IM35" s="165">
        <v>-10.9915</v>
      </c>
      <c r="IN35" s="164"/>
      <c r="IO35" s="165">
        <v>55.732999999999997</v>
      </c>
      <c r="IP35" s="165">
        <v>117.6396</v>
      </c>
      <c r="IQ35" s="165">
        <v>106.3646</v>
      </c>
      <c r="IR35" s="165">
        <v>120.2184</v>
      </c>
      <c r="IS35" s="165">
        <v>-26.799399999999999</v>
      </c>
      <c r="IT35" s="165">
        <v>14.839600000000001</v>
      </c>
      <c r="IU35" s="165">
        <v>14.535600000000001</v>
      </c>
      <c r="IV35" s="165">
        <v>5.5994999999999999</v>
      </c>
      <c r="IW35" s="165">
        <v>77.987099999999998</v>
      </c>
      <c r="IX35" s="165">
        <v>-232.2491</v>
      </c>
      <c r="IY35" s="165">
        <v>-19.046900000000001</v>
      </c>
      <c r="IZ35" s="165">
        <v>18.211400000000001</v>
      </c>
      <c r="JA35" s="165">
        <v>0.63360000000000005</v>
      </c>
      <c r="JB35" s="164"/>
      <c r="JC35" s="165">
        <v>-8.08</v>
      </c>
      <c r="JD35" s="165">
        <v>0.60799999999999998</v>
      </c>
      <c r="JE35" s="165">
        <v>0.60599999999999998</v>
      </c>
      <c r="JF35" s="165">
        <v>3.44</v>
      </c>
      <c r="JG35" s="165">
        <v>-1.36</v>
      </c>
      <c r="JH35" s="165">
        <v>-1.8439000000000001</v>
      </c>
      <c r="JI35" s="165">
        <v>-4.1886000000000001</v>
      </c>
      <c r="JJ35" s="165">
        <v>-0.52639999999999998</v>
      </c>
      <c r="JK35" s="165">
        <v>5.4794999999999998</v>
      </c>
      <c r="JL35" s="165">
        <v>12.1</v>
      </c>
      <c r="JM35" s="165">
        <v>-0.26400000000000001</v>
      </c>
      <c r="JN35" s="165">
        <v>-8.5999999999999993E-2</v>
      </c>
      <c r="JO35" s="164"/>
      <c r="JP35" s="164"/>
      <c r="JQ35" s="165">
        <v>4.6943000000000001</v>
      </c>
      <c r="JR35" s="165">
        <v>4.3257000000000003</v>
      </c>
      <c r="JS35" s="165">
        <v>4.0869999999999997</v>
      </c>
      <c r="JT35" s="164"/>
      <c r="JU35" s="165">
        <v>15.4</v>
      </c>
      <c r="JV35" s="165">
        <v>4.9410999999999996</v>
      </c>
      <c r="JW35" s="165">
        <v>1.1499999999999999</v>
      </c>
      <c r="JX35" s="164"/>
      <c r="JY35" s="164"/>
      <c r="JZ35" s="165">
        <v>9.6103000000000005</v>
      </c>
      <c r="KA35" s="165">
        <v>-13.5923</v>
      </c>
      <c r="KB35" s="165">
        <v>2.4113000000000002</v>
      </c>
      <c r="KC35" s="165">
        <v>-15.0563</v>
      </c>
      <c r="KD35" s="165">
        <v>-15.192600000000001</v>
      </c>
      <c r="KE35" s="165">
        <v>-1.3861000000000001</v>
      </c>
      <c r="KF35" s="165">
        <v>-7.6</v>
      </c>
      <c r="KG35" s="165">
        <v>-9.1999999999999993</v>
      </c>
      <c r="KH35" s="165">
        <v>46.9788</v>
      </c>
      <c r="KI35" s="165">
        <v>-105.7774</v>
      </c>
    </row>
    <row r="36" spans="1:295" ht="18" customHeight="1" x14ac:dyDescent="0.3">
      <c r="A36" s="160" t="s">
        <v>62</v>
      </c>
      <c r="B36" s="160" t="s">
        <v>767</v>
      </c>
      <c r="C36" s="164"/>
      <c r="D36" s="165">
        <v>3.1133000000000002</v>
      </c>
      <c r="E36" s="165">
        <v>-7.9846000000000004</v>
      </c>
      <c r="F36" s="165">
        <v>4.3613</v>
      </c>
      <c r="G36" s="165">
        <v>12.8451</v>
      </c>
      <c r="H36" s="164"/>
      <c r="I36" s="165">
        <v>10.479799999999999</v>
      </c>
      <c r="J36" s="164"/>
      <c r="K36" s="165">
        <v>20.621200000000002</v>
      </c>
      <c r="L36" s="165">
        <v>8.8167000000000009</v>
      </c>
      <c r="M36" s="164"/>
      <c r="N36" s="165">
        <v>-26.64</v>
      </c>
      <c r="O36" s="165">
        <v>-30.8</v>
      </c>
      <c r="P36" s="165">
        <v>6.6</v>
      </c>
      <c r="Q36" s="165">
        <v>6.6239999999999997</v>
      </c>
      <c r="R36" s="164"/>
      <c r="S36" s="165">
        <v>3.4702999999999999</v>
      </c>
      <c r="T36" s="165">
        <v>-11.1305</v>
      </c>
      <c r="U36" s="165">
        <v>5.9424999999999999</v>
      </c>
      <c r="V36" s="165">
        <v>5.9481999999999999</v>
      </c>
      <c r="W36" s="165">
        <v>10.303100000000001</v>
      </c>
      <c r="X36" s="165">
        <v>3.8146</v>
      </c>
      <c r="Y36" s="165">
        <v>-1.6232</v>
      </c>
      <c r="Z36" s="165">
        <v>2.4628000000000001</v>
      </c>
      <c r="AA36" s="164"/>
      <c r="AB36" s="165">
        <v>-0.51080000000000003</v>
      </c>
      <c r="AC36" s="165">
        <v>-0.95299999999999996</v>
      </c>
      <c r="AD36" s="165">
        <v>-0.93700000000000006</v>
      </c>
      <c r="AE36" s="165">
        <v>6.2050000000000001</v>
      </c>
      <c r="AF36" s="165">
        <v>4.4400000000000004</v>
      </c>
      <c r="AG36" s="165">
        <v>-4.4000000000000004</v>
      </c>
      <c r="AH36" s="165">
        <v>7.8E-2</v>
      </c>
      <c r="AI36" s="165">
        <v>0.375</v>
      </c>
      <c r="AJ36" s="164"/>
      <c r="AK36" s="165">
        <v>-14.73</v>
      </c>
      <c r="AL36" s="164"/>
      <c r="AM36" s="165">
        <v>-12.47</v>
      </c>
      <c r="AN36" s="165">
        <v>-12.64</v>
      </c>
      <c r="AO36" s="165">
        <v>6.3815999999999997</v>
      </c>
      <c r="AP36" s="165">
        <v>2.5558999999999998</v>
      </c>
      <c r="AQ36" s="165">
        <v>19.9816</v>
      </c>
      <c r="AR36" s="165">
        <v>23.8384</v>
      </c>
      <c r="AS36" s="165">
        <v>-9.2922999999999991</v>
      </c>
      <c r="AT36" s="165">
        <v>-3.4828999999999999</v>
      </c>
      <c r="AU36" s="165">
        <v>-3.6147</v>
      </c>
      <c r="AV36" s="165">
        <v>2.2462</v>
      </c>
      <c r="AW36" s="165">
        <v>2.6055000000000001</v>
      </c>
      <c r="AX36" s="165">
        <v>-12.726100000000001</v>
      </c>
      <c r="AY36" s="165">
        <v>-9.7789999999999999</v>
      </c>
      <c r="AZ36" s="165">
        <v>18.340399999999999</v>
      </c>
      <c r="BA36" s="165">
        <v>19.934699999999999</v>
      </c>
      <c r="BB36" s="165">
        <v>66.665099999999995</v>
      </c>
      <c r="BC36" s="165">
        <v>15.6661</v>
      </c>
      <c r="BD36" s="165">
        <v>-6.4</v>
      </c>
      <c r="BE36" s="165">
        <v>-6.4</v>
      </c>
      <c r="BF36" s="165">
        <v>-29.9907</v>
      </c>
      <c r="BG36" s="165">
        <v>-30.158899999999999</v>
      </c>
      <c r="BH36" s="165">
        <v>-2.6246999999999998</v>
      </c>
      <c r="BI36" s="164"/>
      <c r="BJ36" s="165">
        <v>-1.7529999999999999</v>
      </c>
      <c r="BK36" s="165">
        <v>7.2519999999999998</v>
      </c>
      <c r="BL36" s="165">
        <v>4.1856</v>
      </c>
      <c r="BM36" s="165">
        <v>3.0030999999999999</v>
      </c>
      <c r="BN36" s="165">
        <v>-123.47790000000001</v>
      </c>
      <c r="BO36" s="165">
        <v>52.308700000000002</v>
      </c>
      <c r="BP36" s="165">
        <v>52.369700000000002</v>
      </c>
      <c r="BQ36" s="165">
        <v>-7.2782</v>
      </c>
      <c r="BR36" s="165">
        <v>-110.19410000000001</v>
      </c>
      <c r="BS36" s="164"/>
      <c r="BT36" s="164"/>
      <c r="BU36" s="164"/>
      <c r="BV36" s="165">
        <v>16.645900000000001</v>
      </c>
      <c r="BW36" s="165">
        <v>9.57</v>
      </c>
      <c r="BX36" s="165">
        <v>7.07</v>
      </c>
      <c r="BY36" s="165">
        <v>-6.88</v>
      </c>
      <c r="BZ36" s="165">
        <v>6.66</v>
      </c>
      <c r="CA36" s="165">
        <v>-16.4725</v>
      </c>
      <c r="CB36" s="165">
        <v>-16.4725</v>
      </c>
      <c r="CC36" s="165">
        <v>34.736400000000003</v>
      </c>
      <c r="CD36" s="165">
        <v>33.355400000000003</v>
      </c>
      <c r="CE36" s="165">
        <v>-3.7229999999999999</v>
      </c>
      <c r="CF36" s="165">
        <v>25.570900000000002</v>
      </c>
      <c r="CG36" s="165">
        <v>25.7027</v>
      </c>
      <c r="CH36" s="165">
        <v>-2.0581</v>
      </c>
      <c r="CI36" s="164"/>
      <c r="CJ36" s="164"/>
      <c r="CK36" s="164"/>
      <c r="CL36" s="164"/>
      <c r="CM36" s="165">
        <v>-12.7</v>
      </c>
      <c r="CN36" s="165">
        <v>-2.67</v>
      </c>
      <c r="CO36" s="165">
        <v>44.781399999999998</v>
      </c>
      <c r="CP36" s="165">
        <v>44.527900000000002</v>
      </c>
      <c r="CQ36" s="165">
        <v>43.115699999999997</v>
      </c>
      <c r="CR36" s="165">
        <v>31.814499999999999</v>
      </c>
      <c r="CS36" s="165">
        <v>32.705199999999998</v>
      </c>
      <c r="CT36" s="165">
        <v>-21.241599999999998</v>
      </c>
      <c r="CU36" s="165">
        <v>-22.3889</v>
      </c>
      <c r="CV36" s="165">
        <v>-14.4735</v>
      </c>
      <c r="CW36" s="165">
        <v>3.6511999999999998</v>
      </c>
      <c r="CX36" s="165">
        <v>23.86</v>
      </c>
      <c r="CY36" s="165">
        <v>8.83</v>
      </c>
      <c r="CZ36" s="165">
        <v>21.411100000000001</v>
      </c>
      <c r="DA36" s="165">
        <v>21.096800000000002</v>
      </c>
      <c r="DB36" s="165">
        <v>-10.77</v>
      </c>
      <c r="DC36" s="165">
        <v>-339.12090000000001</v>
      </c>
      <c r="DD36" s="164"/>
      <c r="DE36" s="164"/>
      <c r="DF36" s="165">
        <v>26.7408</v>
      </c>
      <c r="DG36" s="165">
        <v>-10.6431</v>
      </c>
      <c r="DH36" s="165">
        <v>-5.6180000000000003</v>
      </c>
      <c r="DI36" s="164"/>
      <c r="DJ36" s="164"/>
      <c r="DK36" s="165">
        <v>-0.57740000000000002</v>
      </c>
      <c r="DL36" s="165">
        <v>5.4291</v>
      </c>
      <c r="DM36" s="165">
        <v>8.8369999999999997</v>
      </c>
      <c r="DN36" s="165">
        <v>14.849500000000001</v>
      </c>
      <c r="DO36" s="165">
        <v>6.02</v>
      </c>
      <c r="DP36" s="165">
        <v>-1.52</v>
      </c>
      <c r="DQ36" s="165">
        <v>10.0905</v>
      </c>
      <c r="DR36" s="165">
        <v>-27.6341</v>
      </c>
      <c r="DS36" s="165">
        <v>-12.3</v>
      </c>
      <c r="DT36" s="165">
        <v>-12.29</v>
      </c>
      <c r="DU36" s="165">
        <v>34.549999999999997</v>
      </c>
      <c r="DV36" s="165">
        <v>22.64</v>
      </c>
      <c r="DW36" s="165">
        <v>-28.6</v>
      </c>
      <c r="DX36" s="165">
        <v>-14.8818</v>
      </c>
      <c r="DY36" s="165">
        <v>-41.491900000000001</v>
      </c>
      <c r="DZ36" s="165">
        <v>-40.190899999999999</v>
      </c>
      <c r="EA36" s="165">
        <v>16.394400000000001</v>
      </c>
      <c r="EB36" s="165">
        <v>-4.9219999999999997</v>
      </c>
      <c r="EC36" s="165">
        <v>-13.9956</v>
      </c>
      <c r="ED36" s="165">
        <v>-13.408200000000001</v>
      </c>
      <c r="EE36" s="165">
        <v>-19.6495</v>
      </c>
      <c r="EF36" s="165">
        <v>-23.454000000000001</v>
      </c>
      <c r="EG36" s="165">
        <v>-11.058</v>
      </c>
      <c r="EH36" s="165">
        <v>-73.086500000000001</v>
      </c>
      <c r="EI36" s="165">
        <v>-36.271500000000003</v>
      </c>
      <c r="EJ36" s="164"/>
      <c r="EK36" s="165">
        <v>-13.717499999999999</v>
      </c>
      <c r="EL36" s="165">
        <v>-12.535299999999999</v>
      </c>
      <c r="EM36" s="165">
        <v>17.824000000000002</v>
      </c>
      <c r="EN36" s="165">
        <v>-1.6314</v>
      </c>
      <c r="EO36" s="165">
        <v>-2.3786</v>
      </c>
      <c r="EP36" s="165">
        <v>-7.1719999999999997</v>
      </c>
      <c r="EQ36" s="165">
        <v>-23.907699999999998</v>
      </c>
      <c r="ER36" s="165">
        <v>-23.774899999999999</v>
      </c>
      <c r="ES36" s="165">
        <v>5.1603000000000003</v>
      </c>
      <c r="ET36" s="165">
        <v>0</v>
      </c>
      <c r="EU36" s="164"/>
      <c r="EV36" s="165">
        <v>0</v>
      </c>
      <c r="EW36" s="165">
        <v>5.1014999999999997</v>
      </c>
      <c r="EX36" s="165">
        <v>-2.8193000000000001</v>
      </c>
      <c r="EY36" s="165">
        <v>-11.432499999999999</v>
      </c>
      <c r="EZ36" s="165">
        <v>-11.364699999999999</v>
      </c>
      <c r="FA36" s="165">
        <v>7.5928000000000004</v>
      </c>
      <c r="FB36" s="165">
        <v>4.6489000000000003</v>
      </c>
      <c r="FC36" s="165">
        <v>-20.118600000000001</v>
      </c>
      <c r="FD36" s="165">
        <v>5.8139000000000003</v>
      </c>
      <c r="FE36" s="164"/>
      <c r="FF36" s="165">
        <v>5.5033000000000003</v>
      </c>
      <c r="FG36" s="165">
        <v>4.1440000000000001</v>
      </c>
      <c r="FH36" s="165">
        <v>3.2115999999999998</v>
      </c>
      <c r="FI36" s="165">
        <v>0</v>
      </c>
      <c r="FJ36" s="165">
        <v>5.0236999999999998</v>
      </c>
      <c r="FK36" s="165">
        <v>4.8562000000000003</v>
      </c>
      <c r="FL36" s="165">
        <v>-30.3096</v>
      </c>
      <c r="FM36" s="165">
        <v>22.681100000000001</v>
      </c>
      <c r="FN36" s="165">
        <v>22.3994</v>
      </c>
      <c r="FO36" s="165">
        <v>-13.5022</v>
      </c>
      <c r="FP36" s="164"/>
      <c r="FQ36" s="165">
        <v>27.609100000000002</v>
      </c>
      <c r="FR36" s="165">
        <v>-23.86</v>
      </c>
      <c r="FS36" s="165">
        <v>-1.3088</v>
      </c>
      <c r="FT36" s="165">
        <v>0.19159999999999999</v>
      </c>
      <c r="FU36" s="165">
        <v>1.1000000000000001</v>
      </c>
      <c r="FV36" s="165">
        <v>1.47</v>
      </c>
      <c r="FW36" s="165">
        <v>-25.6419</v>
      </c>
      <c r="FX36" s="164"/>
      <c r="FY36" s="165">
        <v>3.0379999999999998</v>
      </c>
      <c r="FZ36" s="165">
        <v>0.80300000000000005</v>
      </c>
      <c r="GA36" s="164"/>
      <c r="GB36" s="165">
        <v>19.03</v>
      </c>
      <c r="GC36" s="165">
        <v>-13.9689</v>
      </c>
      <c r="GD36" s="165">
        <v>-3.6735000000000002</v>
      </c>
      <c r="GE36" s="165">
        <v>-2.0499999999999998</v>
      </c>
      <c r="GF36" s="165">
        <v>15.3588</v>
      </c>
      <c r="GG36" s="164"/>
      <c r="GH36" s="165">
        <v>24.262799999999999</v>
      </c>
      <c r="GI36" s="165">
        <v>-7.4579000000000004</v>
      </c>
      <c r="GJ36" s="165">
        <v>-7.8868999999999998</v>
      </c>
      <c r="GK36" s="165">
        <v>2.9605999999999999</v>
      </c>
      <c r="GL36" s="164"/>
      <c r="GM36" s="164"/>
      <c r="GN36" s="164"/>
      <c r="GO36" s="165">
        <v>-12.7226</v>
      </c>
      <c r="GP36" s="165">
        <v>-0.3029</v>
      </c>
      <c r="GQ36" s="165">
        <v>-21.427600000000002</v>
      </c>
      <c r="GR36" s="165">
        <v>4.4714999999999998</v>
      </c>
      <c r="GS36" s="165">
        <v>5.1464999999999996</v>
      </c>
      <c r="GT36" s="165">
        <v>136.41040000000001</v>
      </c>
      <c r="GU36" s="165">
        <v>-5.2504</v>
      </c>
      <c r="GV36" s="165">
        <v>-8.1273999999999997</v>
      </c>
      <c r="GW36" s="165">
        <v>-11.647500000000001</v>
      </c>
      <c r="GX36" s="165">
        <v>5.9192</v>
      </c>
      <c r="GY36" s="165">
        <v>6.4904000000000002</v>
      </c>
      <c r="GZ36" s="165">
        <v>6.5033000000000003</v>
      </c>
      <c r="HA36" s="165">
        <v>1.5945</v>
      </c>
      <c r="HB36" s="165">
        <v>-19.541399999999999</v>
      </c>
      <c r="HC36" s="165">
        <v>-18.240200000000002</v>
      </c>
      <c r="HD36" s="165">
        <v>0</v>
      </c>
      <c r="HE36" s="165">
        <v>-6.2210999999999999</v>
      </c>
      <c r="HF36" s="165">
        <v>5.819</v>
      </c>
      <c r="HG36" s="165">
        <v>13.376200000000001</v>
      </c>
      <c r="HH36" s="165">
        <v>102.1862</v>
      </c>
      <c r="HI36" s="165">
        <v>-40.072299999999998</v>
      </c>
      <c r="HJ36" s="165">
        <v>10.597300000000001</v>
      </c>
      <c r="HK36" s="165">
        <v>-15.7608</v>
      </c>
      <c r="HL36" s="165">
        <v>-8.4953000000000003</v>
      </c>
      <c r="HM36" s="165">
        <v>-9.6134000000000004</v>
      </c>
      <c r="HN36" s="165">
        <v>0</v>
      </c>
      <c r="HO36" s="164"/>
      <c r="HP36" s="164"/>
      <c r="HQ36" s="165">
        <v>-11.2927</v>
      </c>
      <c r="HR36" s="165">
        <v>-10.770899999999999</v>
      </c>
      <c r="HS36" s="165">
        <v>-26.334099999999999</v>
      </c>
      <c r="HT36" s="165">
        <v>-26.492999999999999</v>
      </c>
      <c r="HU36" s="165">
        <v>32.020000000000003</v>
      </c>
      <c r="HV36" s="165">
        <v>30.67</v>
      </c>
      <c r="HW36" s="165">
        <v>-25</v>
      </c>
      <c r="HX36" s="165">
        <v>-24.7</v>
      </c>
      <c r="HY36" s="165">
        <v>0.49349999999999999</v>
      </c>
      <c r="HZ36" s="165">
        <v>9.6</v>
      </c>
      <c r="IA36" s="165">
        <v>75.3</v>
      </c>
      <c r="IB36" s="165">
        <v>20.499600000000001</v>
      </c>
      <c r="IC36" s="165">
        <v>20.515799999999999</v>
      </c>
      <c r="ID36" s="165">
        <v>-13.5</v>
      </c>
      <c r="IE36" s="165">
        <v>-31.2</v>
      </c>
      <c r="IF36" s="165">
        <v>-6.7</v>
      </c>
      <c r="IG36" s="165">
        <v>-7.2</v>
      </c>
      <c r="IH36" s="165">
        <v>-17.683800000000002</v>
      </c>
      <c r="II36" s="164"/>
      <c r="IJ36" s="165">
        <v>-196.6103</v>
      </c>
      <c r="IK36" s="165">
        <v>-9.8668999999999993</v>
      </c>
      <c r="IL36" s="165">
        <v>-206.4307</v>
      </c>
      <c r="IM36" s="165">
        <v>-8.3980999999999995</v>
      </c>
      <c r="IN36" s="164"/>
      <c r="IO36" s="165">
        <v>53.308700000000002</v>
      </c>
      <c r="IP36" s="165">
        <v>120.7659</v>
      </c>
      <c r="IQ36" s="165">
        <v>98.842399999999998</v>
      </c>
      <c r="IR36" s="165">
        <v>114.97069999999999</v>
      </c>
      <c r="IS36" s="165">
        <v>-26.363600000000002</v>
      </c>
      <c r="IT36" s="165">
        <v>15.674300000000001</v>
      </c>
      <c r="IU36" s="165">
        <v>14.991</v>
      </c>
      <c r="IV36" s="165">
        <v>4.2941000000000003</v>
      </c>
      <c r="IW36" s="165">
        <v>74.327500000000001</v>
      </c>
      <c r="IX36" s="165">
        <v>-225.9855</v>
      </c>
      <c r="IY36" s="165">
        <v>-16.224299999999999</v>
      </c>
      <c r="IZ36" s="165">
        <v>15.7424</v>
      </c>
      <c r="JA36" s="165">
        <v>-0.44309999999999999</v>
      </c>
      <c r="JB36" s="164"/>
      <c r="JC36" s="165">
        <v>-7.68</v>
      </c>
      <c r="JD36" s="165">
        <v>0.57399999999999995</v>
      </c>
      <c r="JE36" s="165">
        <v>0.56899999999999995</v>
      </c>
      <c r="JF36" s="165">
        <v>2.8</v>
      </c>
      <c r="JG36" s="165">
        <v>-0.96</v>
      </c>
      <c r="JH36" s="165">
        <v>-2.3060999999999998</v>
      </c>
      <c r="JI36" s="165">
        <v>-5.3025000000000002</v>
      </c>
      <c r="JJ36" s="165">
        <v>-0.87739999999999996</v>
      </c>
      <c r="JK36" s="165">
        <v>5.5374999999999996</v>
      </c>
      <c r="JL36" s="165">
        <v>13</v>
      </c>
      <c r="JM36" s="165">
        <v>0.81299999999999994</v>
      </c>
      <c r="JN36" s="165">
        <v>0.73</v>
      </c>
      <c r="JO36" s="164"/>
      <c r="JP36" s="164"/>
      <c r="JQ36" s="165">
        <v>4.1943000000000001</v>
      </c>
      <c r="JR36" s="165">
        <v>4.3647999999999998</v>
      </c>
      <c r="JS36" s="165">
        <v>4.1197999999999997</v>
      </c>
      <c r="JT36" s="164"/>
      <c r="JU36" s="165">
        <v>15.5</v>
      </c>
      <c r="JV36" s="165">
        <v>4.9367999999999999</v>
      </c>
      <c r="JW36" s="165">
        <v>1.18</v>
      </c>
      <c r="JX36" s="164"/>
      <c r="JY36" s="164"/>
      <c r="JZ36" s="165">
        <v>10.120200000000001</v>
      </c>
      <c r="KA36" s="165">
        <v>-13.704800000000001</v>
      </c>
      <c r="KB36" s="165">
        <v>2.2374999999999998</v>
      </c>
      <c r="KC36" s="165">
        <v>-15.6113</v>
      </c>
      <c r="KD36" s="165">
        <v>-15.6983</v>
      </c>
      <c r="KE36" s="165">
        <v>0</v>
      </c>
      <c r="KF36" s="165">
        <v>-7.4</v>
      </c>
      <c r="KG36" s="165">
        <v>-9.1999999999999993</v>
      </c>
      <c r="KH36" s="165">
        <v>50.067300000000003</v>
      </c>
      <c r="KI36" s="165">
        <v>-107.10680000000001</v>
      </c>
    </row>
    <row r="37" spans="1:295" ht="18" customHeight="1" x14ac:dyDescent="0.3">
      <c r="A37" s="160" t="s">
        <v>62</v>
      </c>
      <c r="B37" s="160" t="s">
        <v>768</v>
      </c>
      <c r="C37" s="164"/>
      <c r="D37" s="165">
        <v>3.0960999999999999</v>
      </c>
      <c r="E37" s="165">
        <v>-8.0490999999999993</v>
      </c>
      <c r="F37" s="165">
        <v>4.2225999999999999</v>
      </c>
      <c r="G37" s="165">
        <v>12.6633</v>
      </c>
      <c r="H37" s="164"/>
      <c r="I37" s="165">
        <v>11.023300000000001</v>
      </c>
      <c r="J37" s="164"/>
      <c r="K37" s="165">
        <v>21.457799999999999</v>
      </c>
      <c r="L37" s="165">
        <v>9.2266999999999992</v>
      </c>
      <c r="M37" s="164"/>
      <c r="N37" s="165">
        <v>-26.64</v>
      </c>
      <c r="O37" s="165">
        <v>-33</v>
      </c>
      <c r="P37" s="165">
        <v>8.8000000000000007</v>
      </c>
      <c r="Q37" s="165">
        <v>6.6239999999999997</v>
      </c>
      <c r="R37" s="164"/>
      <c r="S37" s="165">
        <v>2.7082000000000002</v>
      </c>
      <c r="T37" s="165">
        <v>-10.862</v>
      </c>
      <c r="U37" s="165">
        <v>5.8103999999999996</v>
      </c>
      <c r="V37" s="165">
        <v>5.6714000000000002</v>
      </c>
      <c r="W37" s="165">
        <v>10.032500000000001</v>
      </c>
      <c r="X37" s="165">
        <v>2.3986999999999998</v>
      </c>
      <c r="Y37" s="165">
        <v>-1.6255999999999999</v>
      </c>
      <c r="Z37" s="165">
        <v>2.3759999999999999</v>
      </c>
      <c r="AA37" s="164"/>
      <c r="AB37" s="165">
        <v>-0.2409</v>
      </c>
      <c r="AC37" s="165">
        <v>-0.89300000000000002</v>
      </c>
      <c r="AD37" s="165">
        <v>-0.875</v>
      </c>
      <c r="AE37" s="165">
        <v>5.7640000000000002</v>
      </c>
      <c r="AF37" s="165">
        <v>4.4400000000000004</v>
      </c>
      <c r="AG37" s="165">
        <v>2.2000000000000002</v>
      </c>
      <c r="AH37" s="165">
        <v>8.2000000000000003E-2</v>
      </c>
      <c r="AI37" s="165">
        <v>0.36699999999999999</v>
      </c>
      <c r="AJ37" s="164"/>
      <c r="AK37" s="165">
        <v>-14.68</v>
      </c>
      <c r="AL37" s="164"/>
      <c r="AM37" s="165">
        <v>-12</v>
      </c>
      <c r="AN37" s="165">
        <v>-12.13</v>
      </c>
      <c r="AO37" s="165">
        <v>6.4901</v>
      </c>
      <c r="AP37" s="165">
        <v>2.5030000000000001</v>
      </c>
      <c r="AQ37" s="165">
        <v>20.9252</v>
      </c>
      <c r="AR37" s="165">
        <v>24.836500000000001</v>
      </c>
      <c r="AS37" s="165">
        <v>-9.5380000000000003</v>
      </c>
      <c r="AT37" s="165">
        <v>-7.9036</v>
      </c>
      <c r="AU37" s="165">
        <v>-6.8874000000000004</v>
      </c>
      <c r="AV37" s="165">
        <v>1.0063</v>
      </c>
      <c r="AW37" s="165">
        <v>1.5470999999999999</v>
      </c>
      <c r="AX37" s="165">
        <v>-11.9224</v>
      </c>
      <c r="AY37" s="165">
        <v>-8.7073</v>
      </c>
      <c r="AZ37" s="165">
        <v>19.464200000000002</v>
      </c>
      <c r="BA37" s="165">
        <v>20.080100000000002</v>
      </c>
      <c r="BB37" s="165">
        <v>68.888499999999993</v>
      </c>
      <c r="BC37" s="165">
        <v>17.563600000000001</v>
      </c>
      <c r="BD37" s="165">
        <v>-6.6</v>
      </c>
      <c r="BE37" s="165">
        <v>-6.5</v>
      </c>
      <c r="BF37" s="165">
        <v>-27.996200000000002</v>
      </c>
      <c r="BG37" s="165">
        <v>-28.0564</v>
      </c>
      <c r="BH37" s="165">
        <v>-2.7728000000000002</v>
      </c>
      <c r="BI37" s="164"/>
      <c r="BJ37" s="165">
        <v>2.7443</v>
      </c>
      <c r="BK37" s="165">
        <v>7.4394999999999998</v>
      </c>
      <c r="BL37" s="165">
        <v>2.9352</v>
      </c>
      <c r="BM37" s="165">
        <v>2.0798000000000001</v>
      </c>
      <c r="BN37" s="165">
        <v>-124.1493</v>
      </c>
      <c r="BO37" s="165">
        <v>53.56</v>
      </c>
      <c r="BP37" s="165">
        <v>53.56</v>
      </c>
      <c r="BQ37" s="165">
        <v>-10.2532</v>
      </c>
      <c r="BR37" s="165">
        <v>-107.28579999999999</v>
      </c>
      <c r="BS37" s="164"/>
      <c r="BT37" s="164"/>
      <c r="BU37" s="164"/>
      <c r="BV37" s="165">
        <v>17.773599999999998</v>
      </c>
      <c r="BW37" s="165">
        <v>9.5399999999999991</v>
      </c>
      <c r="BX37" s="165">
        <v>7.33</v>
      </c>
      <c r="BY37" s="165">
        <v>-6.07</v>
      </c>
      <c r="BZ37" s="165">
        <v>7.21</v>
      </c>
      <c r="CA37" s="165">
        <v>-17.678100000000001</v>
      </c>
      <c r="CB37" s="165">
        <v>-18.079999999999998</v>
      </c>
      <c r="CC37" s="165">
        <v>35.428100000000001</v>
      </c>
      <c r="CD37" s="165">
        <v>33.683700000000002</v>
      </c>
      <c r="CE37" s="165">
        <v>-4.6317000000000004</v>
      </c>
      <c r="CF37" s="165">
        <v>27.3752</v>
      </c>
      <c r="CG37" s="165">
        <v>27.7193</v>
      </c>
      <c r="CH37" s="165">
        <v>2.4087999999999998</v>
      </c>
      <c r="CI37" s="164"/>
      <c r="CJ37" s="164"/>
      <c r="CK37" s="164"/>
      <c r="CL37" s="164"/>
      <c r="CM37" s="165">
        <v>-13.8</v>
      </c>
      <c r="CN37" s="165">
        <v>-2.64</v>
      </c>
      <c r="CO37" s="165">
        <v>45.7303</v>
      </c>
      <c r="CP37" s="165">
        <v>46.0396</v>
      </c>
      <c r="CQ37" s="165">
        <v>44.002400000000002</v>
      </c>
      <c r="CR37" s="165">
        <v>33.900199999999998</v>
      </c>
      <c r="CS37" s="165">
        <v>34.567399999999999</v>
      </c>
      <c r="CT37" s="165">
        <v>-25.005199999999999</v>
      </c>
      <c r="CU37" s="165">
        <v>-20.6967</v>
      </c>
      <c r="CV37" s="165">
        <v>-18.9178</v>
      </c>
      <c r="CW37" s="165">
        <v>3.5720000000000001</v>
      </c>
      <c r="CX37" s="165">
        <v>24.16</v>
      </c>
      <c r="CY37" s="165">
        <v>8.98</v>
      </c>
      <c r="CZ37" s="165">
        <v>18.598600000000001</v>
      </c>
      <c r="DA37" s="165">
        <v>18.557700000000001</v>
      </c>
      <c r="DB37" s="165">
        <v>-10.91</v>
      </c>
      <c r="DC37" s="165">
        <v>-12.4414</v>
      </c>
      <c r="DD37" s="164"/>
      <c r="DE37" s="164"/>
      <c r="DF37" s="165">
        <v>25.904299999999999</v>
      </c>
      <c r="DG37" s="165">
        <v>0</v>
      </c>
      <c r="DH37" s="165">
        <v>-5.7930999999999999</v>
      </c>
      <c r="DI37" s="165">
        <v>-30.4</v>
      </c>
      <c r="DJ37" s="165">
        <v>-30.4</v>
      </c>
      <c r="DK37" s="165">
        <v>0.28260000000000002</v>
      </c>
      <c r="DL37" s="165">
        <v>5.2420999999999998</v>
      </c>
      <c r="DM37" s="165">
        <v>9.7832000000000008</v>
      </c>
      <c r="DN37" s="165">
        <v>14.1074</v>
      </c>
      <c r="DO37" s="165">
        <v>5.66</v>
      </c>
      <c r="DP37" s="165">
        <v>-1.8</v>
      </c>
      <c r="DQ37" s="165">
        <v>10.307499999999999</v>
      </c>
      <c r="DR37" s="165">
        <v>-26.143999999999998</v>
      </c>
      <c r="DS37" s="165">
        <v>-12.37</v>
      </c>
      <c r="DT37" s="165">
        <v>-12.6</v>
      </c>
      <c r="DU37" s="165">
        <v>35.840000000000003</v>
      </c>
      <c r="DV37" s="165">
        <v>23.68</v>
      </c>
      <c r="DW37" s="165">
        <v>-26.327300000000001</v>
      </c>
      <c r="DX37" s="165">
        <v>-13.427300000000001</v>
      </c>
      <c r="DY37" s="165">
        <v>-40.845999999999997</v>
      </c>
      <c r="DZ37" s="165">
        <v>-39.736400000000003</v>
      </c>
      <c r="EA37" s="165">
        <v>19.042899999999999</v>
      </c>
      <c r="EB37" s="165">
        <v>-3.8336000000000001</v>
      </c>
      <c r="EC37" s="165">
        <v>-12.684900000000001</v>
      </c>
      <c r="ED37" s="165">
        <v>-12.3886</v>
      </c>
      <c r="EE37" s="165">
        <v>-18.4253</v>
      </c>
      <c r="EF37" s="165">
        <v>-22.124500000000001</v>
      </c>
      <c r="EG37" s="165">
        <v>-11.071</v>
      </c>
      <c r="EH37" s="165">
        <v>-68.713999999999999</v>
      </c>
      <c r="EI37" s="165">
        <v>-37.864899999999999</v>
      </c>
      <c r="EJ37" s="164"/>
      <c r="EK37" s="165">
        <v>-13.9894</v>
      </c>
      <c r="EL37" s="165">
        <v>-12.7598</v>
      </c>
      <c r="EM37" s="165">
        <v>17.6492</v>
      </c>
      <c r="EN37" s="165">
        <v>-1.3170999999999999</v>
      </c>
      <c r="EO37" s="165">
        <v>-0.89900000000000002</v>
      </c>
      <c r="EP37" s="165">
        <v>-5.6360000000000001</v>
      </c>
      <c r="EQ37" s="165">
        <v>-24.5215</v>
      </c>
      <c r="ER37" s="165">
        <v>-24.262799999999999</v>
      </c>
      <c r="ES37" s="165">
        <v>4.8442999999999996</v>
      </c>
      <c r="ET37" s="165">
        <v>0</v>
      </c>
      <c r="EU37" s="164"/>
      <c r="EV37" s="165">
        <v>0.1</v>
      </c>
      <c r="EW37" s="165">
        <v>4.9154</v>
      </c>
      <c r="EX37" s="165">
        <v>-1.4893000000000001</v>
      </c>
      <c r="EY37" s="165">
        <v>-12.3491</v>
      </c>
      <c r="EZ37" s="165">
        <v>-12.3575</v>
      </c>
      <c r="FA37" s="165">
        <v>8.7167999999999992</v>
      </c>
      <c r="FB37" s="165">
        <v>4.9561999999999999</v>
      </c>
      <c r="FC37" s="165">
        <v>-21.005400000000002</v>
      </c>
      <c r="FD37" s="165">
        <v>5.9851000000000001</v>
      </c>
      <c r="FE37" s="164"/>
      <c r="FF37" s="165">
        <v>5.7332000000000001</v>
      </c>
      <c r="FG37" s="165">
        <v>2.8311999999999999</v>
      </c>
      <c r="FH37" s="165">
        <v>3.5699000000000001</v>
      </c>
      <c r="FI37" s="165">
        <v>3.1608999999999998</v>
      </c>
      <c r="FJ37" s="165">
        <v>6.8657000000000004</v>
      </c>
      <c r="FK37" s="165">
        <v>6.1959</v>
      </c>
      <c r="FL37" s="165">
        <v>-28.635000000000002</v>
      </c>
      <c r="FM37" s="165">
        <v>22.543399999999998</v>
      </c>
      <c r="FN37" s="165">
        <v>22.3232</v>
      </c>
      <c r="FO37" s="165">
        <v>-12.8675</v>
      </c>
      <c r="FP37" s="164"/>
      <c r="FQ37" s="165">
        <v>26.910799999999998</v>
      </c>
      <c r="FR37" s="165">
        <v>-23.15</v>
      </c>
      <c r="FS37" s="165">
        <v>-1.0085</v>
      </c>
      <c r="FT37" s="165">
        <v>0.15859999999999999</v>
      </c>
      <c r="FU37" s="165">
        <v>0.59</v>
      </c>
      <c r="FV37" s="165">
        <v>1.42</v>
      </c>
      <c r="FW37" s="165">
        <v>-26.988</v>
      </c>
      <c r="FX37" s="164"/>
      <c r="FY37" s="165">
        <v>3.085</v>
      </c>
      <c r="FZ37" s="165">
        <v>0.73099999999999998</v>
      </c>
      <c r="GA37" s="165">
        <v>4.1661999999999999</v>
      </c>
      <c r="GB37" s="165">
        <v>20.11</v>
      </c>
      <c r="GC37" s="165">
        <v>-14.7155</v>
      </c>
      <c r="GD37" s="165">
        <v>-4.5404</v>
      </c>
      <c r="GE37" s="164"/>
      <c r="GF37" s="165">
        <v>16.371400000000001</v>
      </c>
      <c r="GG37" s="164"/>
      <c r="GH37" s="165">
        <v>24.035</v>
      </c>
      <c r="GI37" s="165">
        <v>-8.1045999999999996</v>
      </c>
      <c r="GJ37" s="165">
        <v>-8.6226000000000003</v>
      </c>
      <c r="GK37" s="165">
        <v>2.9205999999999999</v>
      </c>
      <c r="GL37" s="164"/>
      <c r="GM37" s="164"/>
      <c r="GN37" s="165">
        <v>-11.5617</v>
      </c>
      <c r="GO37" s="165">
        <v>-15.2613</v>
      </c>
      <c r="GP37" s="165">
        <v>0.40339999999999998</v>
      </c>
      <c r="GQ37" s="165">
        <v>-21.124700000000001</v>
      </c>
      <c r="GR37" s="165">
        <v>6.1901000000000002</v>
      </c>
      <c r="GS37" s="165">
        <v>6.6680000000000001</v>
      </c>
      <c r="GT37" s="165">
        <v>133.2672</v>
      </c>
      <c r="GU37" s="165">
        <v>-4.7732000000000001</v>
      </c>
      <c r="GV37" s="165">
        <v>-6.3228</v>
      </c>
      <c r="GW37" s="165">
        <v>-12.3996</v>
      </c>
      <c r="GX37" s="165">
        <v>1.4218</v>
      </c>
      <c r="GY37" s="165">
        <v>6.3658999999999999</v>
      </c>
      <c r="GZ37" s="165">
        <v>6.4321000000000002</v>
      </c>
      <c r="HA37" s="165">
        <v>0.88800000000000001</v>
      </c>
      <c r="HB37" s="165">
        <v>-18.445599999999999</v>
      </c>
      <c r="HC37" s="165">
        <v>-17.552</v>
      </c>
      <c r="HD37" s="165">
        <v>-0.42</v>
      </c>
      <c r="HE37" s="165">
        <v>-7.6433999999999997</v>
      </c>
      <c r="HF37" s="165">
        <v>4.6811999999999996</v>
      </c>
      <c r="HG37" s="165">
        <v>11.732200000000001</v>
      </c>
      <c r="HH37" s="165">
        <v>103.6264</v>
      </c>
      <c r="HI37" s="165">
        <v>-40.027099999999997</v>
      </c>
      <c r="HJ37" s="165">
        <v>12.125400000000001</v>
      </c>
      <c r="HK37" s="165">
        <v>-17.344999999999999</v>
      </c>
      <c r="HL37" s="165">
        <v>-10.1495</v>
      </c>
      <c r="HM37" s="165">
        <v>0</v>
      </c>
      <c r="HN37" s="165">
        <v>0</v>
      </c>
      <c r="HO37" s="164"/>
      <c r="HP37" s="164"/>
      <c r="HQ37" s="165">
        <v>-9.9524000000000008</v>
      </c>
      <c r="HR37" s="165">
        <v>-9.8699999999999992</v>
      </c>
      <c r="HS37" s="165">
        <v>-25.414100000000001</v>
      </c>
      <c r="HT37" s="165">
        <v>-25.606999999999999</v>
      </c>
      <c r="HU37" s="165">
        <v>35.56</v>
      </c>
      <c r="HV37" s="165">
        <v>35.31</v>
      </c>
      <c r="HW37" s="165">
        <v>-25.1</v>
      </c>
      <c r="HX37" s="165">
        <v>-25.2</v>
      </c>
      <c r="HY37" s="165">
        <v>0.66930000000000001</v>
      </c>
      <c r="HZ37" s="165">
        <v>10.24</v>
      </c>
      <c r="IA37" s="165">
        <v>73.1417</v>
      </c>
      <c r="IB37" s="165">
        <v>21.638999999999999</v>
      </c>
      <c r="IC37" s="165">
        <v>21.557400000000001</v>
      </c>
      <c r="ID37" s="165">
        <v>-13.1</v>
      </c>
      <c r="IE37" s="165">
        <v>-33.700000000000003</v>
      </c>
      <c r="IF37" s="165">
        <v>-7.1</v>
      </c>
      <c r="IG37" s="165">
        <v>-7.7</v>
      </c>
      <c r="IH37" s="165">
        <v>-17.665600000000001</v>
      </c>
      <c r="II37" s="165">
        <v>-17.6189</v>
      </c>
      <c r="IJ37" s="165">
        <v>-197.1893</v>
      </c>
      <c r="IK37" s="165">
        <v>-12.054399999999999</v>
      </c>
      <c r="IL37" s="165">
        <v>-206.19049999999999</v>
      </c>
      <c r="IM37" s="165">
        <v>-3.0811000000000002</v>
      </c>
      <c r="IN37" s="164"/>
      <c r="IO37" s="165">
        <v>51.758600000000001</v>
      </c>
      <c r="IP37" s="165">
        <v>121.974</v>
      </c>
      <c r="IQ37" s="165">
        <v>101.7543</v>
      </c>
      <c r="IR37" s="165">
        <v>110.2324</v>
      </c>
      <c r="IS37" s="165">
        <v>-30.5535</v>
      </c>
      <c r="IT37" s="165">
        <v>16.153600000000001</v>
      </c>
      <c r="IU37" s="165">
        <v>14.323</v>
      </c>
      <c r="IV37" s="165">
        <v>8.2353000000000005</v>
      </c>
      <c r="IW37" s="165">
        <v>73.102699999999999</v>
      </c>
      <c r="IX37" s="165">
        <v>-228.82220000000001</v>
      </c>
      <c r="IY37" s="165">
        <v>-14.8886</v>
      </c>
      <c r="IZ37" s="165">
        <v>15.820600000000001</v>
      </c>
      <c r="JA37" s="165">
        <v>-0.81910000000000005</v>
      </c>
      <c r="JB37" s="164"/>
      <c r="JC37" s="165">
        <v>-7.84</v>
      </c>
      <c r="JD37" s="165">
        <v>0.76700000000000002</v>
      </c>
      <c r="JE37" s="165">
        <v>0.77200000000000002</v>
      </c>
      <c r="JF37" s="165">
        <v>4.08</v>
      </c>
      <c r="JG37" s="165">
        <v>-1.84</v>
      </c>
      <c r="JH37" s="165">
        <v>-2.9049999999999998</v>
      </c>
      <c r="JI37" s="165">
        <v>-4.5701000000000001</v>
      </c>
      <c r="JJ37" s="165">
        <v>-1.2588999999999999</v>
      </c>
      <c r="JK37" s="165">
        <v>4.7775999999999996</v>
      </c>
      <c r="JL37" s="165">
        <v>13.7</v>
      </c>
      <c r="JM37" s="165">
        <v>1.117</v>
      </c>
      <c r="JN37" s="165">
        <v>2.0339999999999998</v>
      </c>
      <c r="JO37" s="164"/>
      <c r="JP37" s="164"/>
      <c r="JQ37" s="165">
        <v>4.4715999999999996</v>
      </c>
      <c r="JR37" s="165">
        <v>4.0423999999999998</v>
      </c>
      <c r="JS37" s="165">
        <v>3.5185</v>
      </c>
      <c r="JT37" s="164"/>
      <c r="JU37" s="165">
        <v>17</v>
      </c>
      <c r="JV37" s="165">
        <v>4.4444999999999997</v>
      </c>
      <c r="JW37" s="165">
        <v>1.1399999999999999</v>
      </c>
      <c r="JX37" s="164"/>
      <c r="JY37" s="164"/>
      <c r="JZ37" s="165">
        <v>10.3736</v>
      </c>
      <c r="KA37" s="165">
        <v>-13.471399999999999</v>
      </c>
      <c r="KB37" s="165">
        <v>1.5317000000000001</v>
      </c>
      <c r="KC37" s="165">
        <v>-16.070699999999999</v>
      </c>
      <c r="KD37" s="165">
        <v>-13.297800000000001</v>
      </c>
      <c r="KE37" s="165">
        <v>0</v>
      </c>
      <c r="KF37" s="165">
        <v>-8.6999999999999993</v>
      </c>
      <c r="KG37" s="165">
        <v>-8</v>
      </c>
      <c r="KH37" s="165">
        <v>49.2669</v>
      </c>
      <c r="KI37" s="165">
        <v>-106.1421</v>
      </c>
    </row>
    <row r="38" spans="1:295" ht="18" customHeight="1" x14ac:dyDescent="0.3">
      <c r="A38" s="160" t="s">
        <v>62</v>
      </c>
      <c r="B38" s="160" t="s">
        <v>769</v>
      </c>
      <c r="C38" s="164"/>
      <c r="D38" s="165">
        <v>3.1355</v>
      </c>
      <c r="E38" s="165">
        <v>-8.2257999999999996</v>
      </c>
      <c r="F38" s="165">
        <v>4.1803999999999997</v>
      </c>
      <c r="G38" s="165">
        <v>12.692600000000001</v>
      </c>
      <c r="H38" s="164"/>
      <c r="I38" s="165">
        <v>10.557700000000001</v>
      </c>
      <c r="J38" s="164"/>
      <c r="K38" s="165">
        <v>21.205100000000002</v>
      </c>
      <c r="L38" s="165">
        <v>8.9937000000000005</v>
      </c>
      <c r="M38" s="164"/>
      <c r="N38" s="165">
        <v>-24.42</v>
      </c>
      <c r="O38" s="164"/>
      <c r="P38" s="165">
        <v>8.8000000000000007</v>
      </c>
      <c r="Q38" s="165">
        <v>6.6239999999999997</v>
      </c>
      <c r="R38" s="164"/>
      <c r="S38" s="165">
        <v>3.2094999999999998</v>
      </c>
      <c r="T38" s="165">
        <v>-11.444699999999999</v>
      </c>
      <c r="U38" s="165">
        <v>5.5321999999999996</v>
      </c>
      <c r="V38" s="165">
        <v>5.4356999999999998</v>
      </c>
      <c r="W38" s="165">
        <v>9.4885999999999999</v>
      </c>
      <c r="X38" s="165">
        <v>1.8937999999999999</v>
      </c>
      <c r="Y38" s="165">
        <v>-1.6818</v>
      </c>
      <c r="Z38" s="165">
        <v>2.3816000000000002</v>
      </c>
      <c r="AA38" s="164"/>
      <c r="AB38" s="165">
        <v>-0.2772</v>
      </c>
      <c r="AC38" s="165">
        <v>-0.86199999999999999</v>
      </c>
      <c r="AD38" s="165">
        <v>-0.84399999999999997</v>
      </c>
      <c r="AE38" s="165">
        <v>5.9539999999999997</v>
      </c>
      <c r="AF38" s="165">
        <v>2.2200000000000002</v>
      </c>
      <c r="AG38" s="165">
        <v>2.2000000000000002</v>
      </c>
      <c r="AH38" s="165">
        <v>0.35599999999999998</v>
      </c>
      <c r="AI38" s="165">
        <v>0.36799999999999999</v>
      </c>
      <c r="AJ38" s="164"/>
      <c r="AK38" s="165">
        <v>-14.73</v>
      </c>
      <c r="AL38" s="164"/>
      <c r="AM38" s="165">
        <v>-11.6</v>
      </c>
      <c r="AN38" s="165">
        <v>-11.73</v>
      </c>
      <c r="AO38" s="165">
        <v>6.5815999999999999</v>
      </c>
      <c r="AP38" s="165">
        <v>2.4331999999999998</v>
      </c>
      <c r="AQ38" s="165">
        <v>21.832100000000001</v>
      </c>
      <c r="AR38" s="165">
        <v>25.583500000000001</v>
      </c>
      <c r="AS38" s="165">
        <v>-9.6922999999999995</v>
      </c>
      <c r="AT38" s="165">
        <v>-7.3677000000000001</v>
      </c>
      <c r="AU38" s="165">
        <v>-7.1272000000000002</v>
      </c>
      <c r="AV38" s="165">
        <v>0.57730000000000004</v>
      </c>
      <c r="AW38" s="165">
        <v>0.61719999999999997</v>
      </c>
      <c r="AX38" s="165">
        <v>-11.252599999999999</v>
      </c>
      <c r="AY38" s="165">
        <v>-8.4393999999999991</v>
      </c>
      <c r="AZ38" s="165">
        <v>18.403400000000001</v>
      </c>
      <c r="BA38" s="165">
        <v>20.0245</v>
      </c>
      <c r="BB38" s="165">
        <v>67.178899999999999</v>
      </c>
      <c r="BC38" s="165">
        <v>17.9603</v>
      </c>
      <c r="BD38" s="165">
        <v>-7.1</v>
      </c>
      <c r="BE38" s="165">
        <v>-7.1</v>
      </c>
      <c r="BF38" s="165">
        <v>-27.424399999999999</v>
      </c>
      <c r="BG38" s="165">
        <v>-27.4436</v>
      </c>
      <c r="BH38" s="165">
        <v>-2.6886000000000001</v>
      </c>
      <c r="BI38" s="164"/>
      <c r="BJ38" s="165">
        <v>0.72009999999999996</v>
      </c>
      <c r="BK38" s="165">
        <v>4.9978999999999996</v>
      </c>
      <c r="BL38" s="165">
        <v>2.903</v>
      </c>
      <c r="BM38" s="165">
        <v>2.0912000000000002</v>
      </c>
      <c r="BN38" s="165">
        <v>-119.602</v>
      </c>
      <c r="BO38" s="165">
        <v>54.445</v>
      </c>
      <c r="BP38" s="165">
        <v>54.506</v>
      </c>
      <c r="BQ38" s="165">
        <v>-11.364100000000001</v>
      </c>
      <c r="BR38" s="165">
        <v>-118.67870000000001</v>
      </c>
      <c r="BS38" s="164"/>
      <c r="BT38" s="164"/>
      <c r="BU38" s="164"/>
      <c r="BV38" s="165">
        <v>19.430199999999999</v>
      </c>
      <c r="BW38" s="165">
        <v>11.2</v>
      </c>
      <c r="BX38" s="165">
        <v>8.7799999999999994</v>
      </c>
      <c r="BY38" s="165">
        <v>-5.73</v>
      </c>
      <c r="BZ38" s="165">
        <v>7.9</v>
      </c>
      <c r="CA38" s="165">
        <v>-18.4819</v>
      </c>
      <c r="CB38" s="165">
        <v>-18.6158</v>
      </c>
      <c r="CC38" s="165">
        <v>29.4084</v>
      </c>
      <c r="CD38" s="165">
        <v>28.171199999999999</v>
      </c>
      <c r="CE38" s="165">
        <v>-3.3515000000000001</v>
      </c>
      <c r="CF38" s="165">
        <v>28.1373</v>
      </c>
      <c r="CG38" s="165">
        <v>28.084499999999998</v>
      </c>
      <c r="CH38" s="165">
        <v>2.1032000000000002</v>
      </c>
      <c r="CI38" s="164"/>
      <c r="CJ38" s="164"/>
      <c r="CK38" s="164"/>
      <c r="CL38" s="164"/>
      <c r="CM38" s="165">
        <v>-17.600000000000001</v>
      </c>
      <c r="CN38" s="165">
        <v>-2.61</v>
      </c>
      <c r="CO38" s="165">
        <v>46.134300000000003</v>
      </c>
      <c r="CP38" s="165">
        <v>45.578499999999998</v>
      </c>
      <c r="CQ38" s="165">
        <v>43.706000000000003</v>
      </c>
      <c r="CR38" s="165">
        <v>36.707999999999998</v>
      </c>
      <c r="CS38" s="165">
        <v>37.694299999999998</v>
      </c>
      <c r="CT38" s="165">
        <v>-25.0733</v>
      </c>
      <c r="CU38" s="165">
        <v>-22.470800000000001</v>
      </c>
      <c r="CV38" s="165">
        <v>-21.659400000000002</v>
      </c>
      <c r="CW38" s="165">
        <v>3.35</v>
      </c>
      <c r="CX38" s="165">
        <v>24.15</v>
      </c>
      <c r="CY38" s="165">
        <v>9.18</v>
      </c>
      <c r="CZ38" s="165">
        <v>18.286100000000001</v>
      </c>
      <c r="DA38" s="165">
        <v>18.167100000000001</v>
      </c>
      <c r="DB38" s="165">
        <v>-11.05</v>
      </c>
      <c r="DC38" s="165">
        <v>-502.39589999999998</v>
      </c>
      <c r="DD38" s="164"/>
      <c r="DE38" s="164"/>
      <c r="DF38" s="165">
        <v>24.331399999999999</v>
      </c>
      <c r="DG38" s="164"/>
      <c r="DH38" s="165">
        <v>-5.8491999999999997</v>
      </c>
      <c r="DI38" s="165">
        <v>-30.8</v>
      </c>
      <c r="DJ38" s="165">
        <v>-30.7</v>
      </c>
      <c r="DK38" s="165">
        <v>-0.25879999999999997</v>
      </c>
      <c r="DL38" s="165">
        <v>5.0551000000000004</v>
      </c>
      <c r="DM38" s="165">
        <v>9.3101000000000003</v>
      </c>
      <c r="DN38" s="165">
        <v>13.7363</v>
      </c>
      <c r="DO38" s="165">
        <v>5.48</v>
      </c>
      <c r="DP38" s="165">
        <v>-1.65</v>
      </c>
      <c r="DQ38" s="165">
        <v>9.8734999999999999</v>
      </c>
      <c r="DR38" s="165">
        <v>-25.136399999999998</v>
      </c>
      <c r="DS38" s="165">
        <v>-13.3</v>
      </c>
      <c r="DT38" s="165">
        <v>-13.37</v>
      </c>
      <c r="DU38" s="165">
        <v>36.93</v>
      </c>
      <c r="DV38" s="165">
        <v>23.86</v>
      </c>
      <c r="DW38" s="165">
        <v>-26.690899999999999</v>
      </c>
      <c r="DX38" s="165">
        <v>-13.163600000000001</v>
      </c>
      <c r="DY38" s="165">
        <v>-38.9604</v>
      </c>
      <c r="DZ38" s="165">
        <v>-38.2273</v>
      </c>
      <c r="EA38" s="165">
        <v>18.715399999999999</v>
      </c>
      <c r="EB38" s="165">
        <v>-3.8349000000000002</v>
      </c>
      <c r="EC38" s="165">
        <v>-11.9504</v>
      </c>
      <c r="ED38" s="165">
        <v>-11.7897</v>
      </c>
      <c r="EE38" s="165">
        <v>-18.133700000000001</v>
      </c>
      <c r="EF38" s="165">
        <v>-22.422999999999998</v>
      </c>
      <c r="EG38" s="165">
        <v>-11.775</v>
      </c>
      <c r="EH38" s="165">
        <v>-68.361800000000002</v>
      </c>
      <c r="EI38" s="165">
        <v>-33.820500000000003</v>
      </c>
      <c r="EJ38" s="164"/>
      <c r="EK38" s="165">
        <v>-13.8786</v>
      </c>
      <c r="EL38" s="165">
        <v>-12.695</v>
      </c>
      <c r="EM38" s="165">
        <v>17.0443</v>
      </c>
      <c r="EN38" s="165">
        <v>-0.39500000000000002</v>
      </c>
      <c r="EO38" s="165">
        <v>-0.90169999999999995</v>
      </c>
      <c r="EP38" s="165">
        <v>-9.2200000000000006</v>
      </c>
      <c r="EQ38" s="165">
        <v>-22.979500000000002</v>
      </c>
      <c r="ER38" s="165">
        <v>-22.689800000000002</v>
      </c>
      <c r="ES38" s="165">
        <v>4.4806999999999997</v>
      </c>
      <c r="ET38" s="165">
        <v>0</v>
      </c>
      <c r="EU38" s="164"/>
      <c r="EV38" s="165">
        <v>0</v>
      </c>
      <c r="EW38" s="165">
        <v>4.8429000000000002</v>
      </c>
      <c r="EX38" s="165">
        <v>0.52539999999999998</v>
      </c>
      <c r="EY38" s="165">
        <v>-12.1616</v>
      </c>
      <c r="EZ38" s="165">
        <v>-12.134399999999999</v>
      </c>
      <c r="FA38" s="165">
        <v>8.2834000000000003</v>
      </c>
      <c r="FB38" s="165">
        <v>3.6966000000000001</v>
      </c>
      <c r="FC38" s="165">
        <v>-19.867000000000001</v>
      </c>
      <c r="FD38" s="165">
        <v>6.0457999999999998</v>
      </c>
      <c r="FE38" s="164"/>
      <c r="FF38" s="165">
        <v>5.7805</v>
      </c>
      <c r="FG38" s="165">
        <v>0</v>
      </c>
      <c r="FH38" s="165">
        <v>3.3822999999999999</v>
      </c>
      <c r="FI38" s="165">
        <v>2.6274000000000002</v>
      </c>
      <c r="FJ38" s="165">
        <v>7.3681000000000001</v>
      </c>
      <c r="FK38" s="165">
        <v>6.3632999999999997</v>
      </c>
      <c r="FL38" s="165">
        <v>-31.4818</v>
      </c>
      <c r="FM38" s="165">
        <v>20.588999999999999</v>
      </c>
      <c r="FN38" s="165">
        <v>20.8156</v>
      </c>
      <c r="FO38" s="165">
        <v>-14.372</v>
      </c>
      <c r="FP38" s="164"/>
      <c r="FQ38" s="165">
        <v>27.609100000000002</v>
      </c>
      <c r="FR38" s="165">
        <v>-23.33</v>
      </c>
      <c r="FS38" s="165">
        <v>-0.88580000000000003</v>
      </c>
      <c r="FT38" s="165">
        <v>0.19159999999999999</v>
      </c>
      <c r="FU38" s="165">
        <v>1.05</v>
      </c>
      <c r="FV38" s="165">
        <v>1.83</v>
      </c>
      <c r="FW38" s="165">
        <v>-27.297499999999999</v>
      </c>
      <c r="FX38" s="164"/>
      <c r="FY38" s="165">
        <v>3.0059999999999998</v>
      </c>
      <c r="FZ38" s="165">
        <v>0.39</v>
      </c>
      <c r="GA38" s="164"/>
      <c r="GB38" s="165">
        <v>19.309999999999999</v>
      </c>
      <c r="GC38" s="165">
        <v>-13.587400000000001</v>
      </c>
      <c r="GD38" s="165">
        <v>-3.2852999999999999</v>
      </c>
      <c r="GE38" s="164"/>
      <c r="GF38" s="165">
        <v>15.3574</v>
      </c>
      <c r="GG38" s="164"/>
      <c r="GH38" s="165">
        <v>23.823899999999998</v>
      </c>
      <c r="GI38" s="165">
        <v>-7.7937000000000003</v>
      </c>
      <c r="GJ38" s="165">
        <v>-8.3549000000000007</v>
      </c>
      <c r="GK38" s="165">
        <v>2.8405999999999998</v>
      </c>
      <c r="GL38" s="164"/>
      <c r="GM38" s="164"/>
      <c r="GN38" s="165">
        <v>-10.8787</v>
      </c>
      <c r="GO38" s="165">
        <v>-15.603999999999999</v>
      </c>
      <c r="GP38" s="165">
        <v>1.1564000000000001</v>
      </c>
      <c r="GQ38" s="165">
        <v>-21.098099999999999</v>
      </c>
      <c r="GR38" s="165">
        <v>4.9046000000000003</v>
      </c>
      <c r="GS38" s="165">
        <v>6.2920999999999996</v>
      </c>
      <c r="GT38" s="165">
        <v>133.14349999999999</v>
      </c>
      <c r="GU38" s="165">
        <v>-4.9665999999999997</v>
      </c>
      <c r="GV38" s="165">
        <v>-6.7709999999999999</v>
      </c>
      <c r="GW38" s="165">
        <v>-12.0808</v>
      </c>
      <c r="GX38" s="165">
        <v>1.7375</v>
      </c>
      <c r="GY38" s="165">
        <v>6.2633000000000001</v>
      </c>
      <c r="GZ38" s="165">
        <v>6.3609</v>
      </c>
      <c r="HA38" s="165">
        <v>1.0596000000000001</v>
      </c>
      <c r="HB38" s="165">
        <v>-19.4358</v>
      </c>
      <c r="HC38" s="165">
        <v>-17.8322</v>
      </c>
      <c r="HD38" s="165">
        <v>0</v>
      </c>
      <c r="HE38" s="165">
        <v>-5.8002000000000002</v>
      </c>
      <c r="HF38" s="165">
        <v>7.6387</v>
      </c>
      <c r="HG38" s="165">
        <v>9.7014999999999993</v>
      </c>
      <c r="HH38" s="165">
        <v>103.04940000000001</v>
      </c>
      <c r="HI38" s="165">
        <v>-38.774500000000003</v>
      </c>
      <c r="HJ38" s="165">
        <v>12.7744</v>
      </c>
      <c r="HK38" s="165">
        <v>-16.8949</v>
      </c>
      <c r="HL38" s="165">
        <v>-9.6057000000000006</v>
      </c>
      <c r="HM38" s="165">
        <v>0</v>
      </c>
      <c r="HN38" s="165">
        <v>0</v>
      </c>
      <c r="HO38" s="164"/>
      <c r="HP38" s="164"/>
      <c r="HQ38" s="165">
        <v>-9.7655999999999992</v>
      </c>
      <c r="HR38" s="165">
        <v>-9.4414999999999996</v>
      </c>
      <c r="HS38" s="165">
        <v>-25.229800000000001</v>
      </c>
      <c r="HT38" s="165">
        <v>-24.7928</v>
      </c>
      <c r="HU38" s="165">
        <v>35.4</v>
      </c>
      <c r="HV38" s="165">
        <v>34.840000000000003</v>
      </c>
      <c r="HW38" s="165">
        <v>-25.4</v>
      </c>
      <c r="HX38" s="165">
        <v>-25.8</v>
      </c>
      <c r="HY38" s="165">
        <v>0.81030000000000002</v>
      </c>
      <c r="HZ38" s="165">
        <v>9.68</v>
      </c>
      <c r="IA38" s="165">
        <v>70.696799999999996</v>
      </c>
      <c r="IB38" s="165">
        <v>22.407699999999998</v>
      </c>
      <c r="IC38" s="165">
        <v>22.336500000000001</v>
      </c>
      <c r="ID38" s="165">
        <v>-13.5</v>
      </c>
      <c r="IE38" s="165">
        <v>-33.6</v>
      </c>
      <c r="IF38" s="165">
        <v>-7.6</v>
      </c>
      <c r="IG38" s="165">
        <v>-8.1</v>
      </c>
      <c r="IH38" s="165">
        <v>-17.6569</v>
      </c>
      <c r="II38" s="165">
        <v>-17.709299999999999</v>
      </c>
      <c r="IJ38" s="165">
        <v>-195.8058</v>
      </c>
      <c r="IK38" s="165">
        <v>-14.8444</v>
      </c>
      <c r="IL38" s="165">
        <v>-207.80840000000001</v>
      </c>
      <c r="IM38" s="165">
        <v>-8.3279999999999994</v>
      </c>
      <c r="IN38" s="164"/>
      <c r="IO38" s="165">
        <v>48.773400000000002</v>
      </c>
      <c r="IP38" s="165">
        <v>122.43389999999999</v>
      </c>
      <c r="IQ38" s="165">
        <v>102.2668</v>
      </c>
      <c r="IR38" s="165">
        <v>111.0883</v>
      </c>
      <c r="IS38" s="165">
        <v>-30.158200000000001</v>
      </c>
      <c r="IT38" s="165">
        <v>17.592099999999999</v>
      </c>
      <c r="IU38" s="165">
        <v>16.645800000000001</v>
      </c>
      <c r="IV38" s="165">
        <v>8.6046999999999993</v>
      </c>
      <c r="IW38" s="165">
        <v>72.364099999999993</v>
      </c>
      <c r="IX38" s="165">
        <v>-227.46889999999999</v>
      </c>
      <c r="IY38" s="165">
        <v>-15.5853</v>
      </c>
      <c r="IZ38" s="165">
        <v>14.458600000000001</v>
      </c>
      <c r="JA38" s="165">
        <v>-0.77270000000000005</v>
      </c>
      <c r="JB38" s="164"/>
      <c r="JC38" s="165">
        <v>-7.6</v>
      </c>
      <c r="JD38" s="165">
        <v>0.72799999999999998</v>
      </c>
      <c r="JE38" s="165">
        <v>0.72699999999999998</v>
      </c>
      <c r="JF38" s="165">
        <v>3.36</v>
      </c>
      <c r="JG38" s="165">
        <v>-0.8</v>
      </c>
      <c r="JH38" s="165">
        <v>-2.1589</v>
      </c>
      <c r="JI38" s="165">
        <v>-4.4816000000000003</v>
      </c>
      <c r="JJ38" s="165">
        <v>-0.81940000000000002</v>
      </c>
      <c r="JK38" s="165">
        <v>4.1917</v>
      </c>
      <c r="JL38" s="165">
        <v>13.2</v>
      </c>
      <c r="JM38" s="165">
        <v>0.73599999999999999</v>
      </c>
      <c r="JN38" s="165">
        <v>1.468</v>
      </c>
      <c r="JO38" s="165">
        <v>2.6442999999999999</v>
      </c>
      <c r="JP38" s="164"/>
      <c r="JQ38" s="165">
        <v>3.6884999999999999</v>
      </c>
      <c r="JR38" s="165">
        <v>3.7917000000000001</v>
      </c>
      <c r="JS38" s="165">
        <v>4.1100000000000003</v>
      </c>
      <c r="JT38" s="164"/>
      <c r="JU38" s="165">
        <v>17.3</v>
      </c>
      <c r="JV38" s="165">
        <v>4.4462999999999999</v>
      </c>
      <c r="JW38" s="165">
        <v>1.1200000000000001</v>
      </c>
      <c r="JX38" s="164"/>
      <c r="JY38" s="164"/>
      <c r="JZ38" s="165">
        <v>9.8927999999999994</v>
      </c>
      <c r="KA38" s="165">
        <v>-13.539099999999999</v>
      </c>
      <c r="KB38" s="165">
        <v>2.4453</v>
      </c>
      <c r="KC38" s="165">
        <v>-16.291699999999999</v>
      </c>
      <c r="KD38" s="165">
        <v>-13.6805</v>
      </c>
      <c r="KE38" s="165">
        <v>0</v>
      </c>
      <c r="KF38" s="165">
        <v>-9.6999999999999993</v>
      </c>
      <c r="KG38" s="165">
        <v>-7.2</v>
      </c>
      <c r="KH38" s="165">
        <v>52.649000000000001</v>
      </c>
      <c r="KI38" s="165">
        <v>-112.18559999999999</v>
      </c>
    </row>
    <row r="39" spans="1:295" ht="18" customHeight="1" x14ac:dyDescent="0.3">
      <c r="A39" s="160" t="s">
        <v>62</v>
      </c>
      <c r="B39" s="160" t="s">
        <v>770</v>
      </c>
      <c r="C39" s="164"/>
      <c r="D39" s="165">
        <v>3.5402999999999998</v>
      </c>
      <c r="E39" s="165">
        <v>-8.6189999999999998</v>
      </c>
      <c r="F39" s="165">
        <v>4.1584000000000003</v>
      </c>
      <c r="G39" s="165">
        <v>12.556800000000001</v>
      </c>
      <c r="H39" s="164"/>
      <c r="I39" s="165">
        <v>10.157</v>
      </c>
      <c r="J39" s="164"/>
      <c r="K39" s="165">
        <v>20.808700000000002</v>
      </c>
      <c r="L39" s="165">
        <v>8.8367000000000004</v>
      </c>
      <c r="M39" s="164"/>
      <c r="N39" s="165">
        <v>-24.42</v>
      </c>
      <c r="O39" s="165">
        <v>-33</v>
      </c>
      <c r="P39" s="165">
        <v>6.6</v>
      </c>
      <c r="Q39" s="165">
        <v>5.7960000000000003</v>
      </c>
      <c r="R39" s="165">
        <v>-22</v>
      </c>
      <c r="S39" s="165">
        <v>3.4277000000000002</v>
      </c>
      <c r="T39" s="165">
        <v>-10.960599999999999</v>
      </c>
      <c r="U39" s="165">
        <v>5.5839999999999996</v>
      </c>
      <c r="V39" s="165">
        <v>5.6463000000000001</v>
      </c>
      <c r="W39" s="165">
        <v>9.7227999999999994</v>
      </c>
      <c r="X39" s="165">
        <v>2.3702999999999999</v>
      </c>
      <c r="Y39" s="165">
        <v>-1.6836</v>
      </c>
      <c r="Z39" s="165">
        <v>2.3348</v>
      </c>
      <c r="AA39" s="164"/>
      <c r="AB39" s="165">
        <v>-0.14480000000000001</v>
      </c>
      <c r="AC39" s="165">
        <v>-0.91100000000000003</v>
      </c>
      <c r="AD39" s="165">
        <v>-0.90200000000000002</v>
      </c>
      <c r="AE39" s="165">
        <v>5.7549999999999999</v>
      </c>
      <c r="AF39" s="165">
        <v>2.2200000000000002</v>
      </c>
      <c r="AG39" s="165">
        <v>2.2000000000000002</v>
      </c>
      <c r="AH39" s="165">
        <v>0.51900000000000002</v>
      </c>
      <c r="AI39" s="165">
        <v>0.36</v>
      </c>
      <c r="AJ39" s="164"/>
      <c r="AK39" s="165">
        <v>-14.88</v>
      </c>
      <c r="AL39" s="164"/>
      <c r="AM39" s="165">
        <v>-11.88</v>
      </c>
      <c r="AN39" s="165">
        <v>-11.94</v>
      </c>
      <c r="AO39" s="165">
        <v>6.6590999999999996</v>
      </c>
      <c r="AP39" s="165">
        <v>2.3052999999999999</v>
      </c>
      <c r="AQ39" s="165">
        <v>20.619399999999999</v>
      </c>
      <c r="AR39" s="165">
        <v>24.650300000000001</v>
      </c>
      <c r="AS39" s="165">
        <v>-8.2538999999999998</v>
      </c>
      <c r="AT39" s="165">
        <v>-7.5016999999999996</v>
      </c>
      <c r="AU39" s="165">
        <v>-7.4524999999999997</v>
      </c>
      <c r="AV39" s="165">
        <v>-0.30359999999999998</v>
      </c>
      <c r="AW39" s="165">
        <v>-0.12859999999999999</v>
      </c>
      <c r="AX39" s="165">
        <v>-11.252599999999999</v>
      </c>
      <c r="AY39" s="165">
        <v>-7.9036</v>
      </c>
      <c r="AZ39" s="165">
        <v>18.536000000000001</v>
      </c>
      <c r="BA39" s="165">
        <v>19.323799999999999</v>
      </c>
      <c r="BB39" s="165">
        <v>64.9803</v>
      </c>
      <c r="BC39" s="165">
        <v>17.936599999999999</v>
      </c>
      <c r="BD39" s="165">
        <v>-6.6</v>
      </c>
      <c r="BE39" s="165">
        <v>-6.6</v>
      </c>
      <c r="BF39" s="165">
        <v>-27.975899999999999</v>
      </c>
      <c r="BG39" s="165">
        <v>-27.9757</v>
      </c>
      <c r="BH39" s="165">
        <v>-2.7557</v>
      </c>
      <c r="BI39" s="164"/>
      <c r="BJ39" s="165">
        <v>1.4622999999999999</v>
      </c>
      <c r="BK39" s="165">
        <v>4.8135000000000003</v>
      </c>
      <c r="BL39" s="165">
        <v>2.6555</v>
      </c>
      <c r="BM39" s="165">
        <v>2.0177999999999998</v>
      </c>
      <c r="BN39" s="165">
        <v>-125.91930000000001</v>
      </c>
      <c r="BO39" s="165">
        <v>55.665700000000001</v>
      </c>
      <c r="BP39" s="165">
        <v>55.604700000000001</v>
      </c>
      <c r="BQ39" s="165">
        <v>-8.6697000000000006</v>
      </c>
      <c r="BR39" s="165">
        <v>-120.8913</v>
      </c>
      <c r="BS39" s="164"/>
      <c r="BT39" s="164"/>
      <c r="BU39" s="164"/>
      <c r="BV39" s="165">
        <v>19.320399999999999</v>
      </c>
      <c r="BW39" s="165">
        <v>11.15</v>
      </c>
      <c r="BX39" s="165">
        <v>8.6199999999999992</v>
      </c>
      <c r="BY39" s="165">
        <v>-6.01</v>
      </c>
      <c r="BZ39" s="165">
        <v>7.97</v>
      </c>
      <c r="CA39" s="165">
        <v>-16.740400000000001</v>
      </c>
      <c r="CB39" s="165">
        <v>-16.204599999999999</v>
      </c>
      <c r="CC39" s="165">
        <v>27.213899999999999</v>
      </c>
      <c r="CD39" s="165">
        <v>25.706499999999998</v>
      </c>
      <c r="CE39" s="165">
        <v>-4.2489999999999997</v>
      </c>
      <c r="CF39" s="165">
        <v>25.478200000000001</v>
      </c>
      <c r="CG39" s="165">
        <v>25.1981</v>
      </c>
      <c r="CH39" s="165">
        <v>1.3834</v>
      </c>
      <c r="CI39" s="164"/>
      <c r="CJ39" s="164"/>
      <c r="CK39" s="164"/>
      <c r="CL39" s="164"/>
      <c r="CM39" s="165">
        <v>-16.5</v>
      </c>
      <c r="CN39" s="165">
        <v>-2.5499999999999998</v>
      </c>
      <c r="CO39" s="165">
        <v>43.823300000000003</v>
      </c>
      <c r="CP39" s="165">
        <v>43.948099999999997</v>
      </c>
      <c r="CQ39" s="165">
        <v>41.777299999999997</v>
      </c>
      <c r="CR39" s="165">
        <v>36.077199999999998</v>
      </c>
      <c r="CS39" s="165">
        <v>36.714700000000001</v>
      </c>
      <c r="CT39" s="165">
        <v>-25.904900000000001</v>
      </c>
      <c r="CU39" s="165">
        <v>-20.278700000000001</v>
      </c>
      <c r="CV39" s="165">
        <v>-22.7501</v>
      </c>
      <c r="CW39" s="165">
        <v>3.3668</v>
      </c>
      <c r="CX39" s="165">
        <v>25.29</v>
      </c>
      <c r="CY39" s="165">
        <v>9.68</v>
      </c>
      <c r="CZ39" s="165">
        <v>18.442399999999999</v>
      </c>
      <c r="DA39" s="165">
        <v>18.069500000000001</v>
      </c>
      <c r="DB39" s="165">
        <v>-10.9</v>
      </c>
      <c r="DC39" s="165">
        <v>-514.95759999999996</v>
      </c>
      <c r="DD39" s="164"/>
      <c r="DE39" s="164"/>
      <c r="DF39" s="165">
        <v>25.1526</v>
      </c>
      <c r="DG39" s="164"/>
      <c r="DH39" s="165">
        <v>-5.7515999999999998</v>
      </c>
      <c r="DI39" s="165">
        <v>-30.6</v>
      </c>
      <c r="DJ39" s="165">
        <v>-30.5</v>
      </c>
      <c r="DK39" s="165">
        <v>-0.80079999999999996</v>
      </c>
      <c r="DL39" s="165">
        <v>5.0551000000000004</v>
      </c>
      <c r="DM39" s="165">
        <v>9.1524000000000001</v>
      </c>
      <c r="DN39" s="165">
        <v>13.7363</v>
      </c>
      <c r="DO39" s="165">
        <v>5.29</v>
      </c>
      <c r="DP39" s="165">
        <v>-1.71</v>
      </c>
      <c r="DQ39" s="165">
        <v>9.0054999999999996</v>
      </c>
      <c r="DR39" s="165">
        <v>-26.553999999999998</v>
      </c>
      <c r="DS39" s="165">
        <v>-12.83</v>
      </c>
      <c r="DT39" s="165">
        <v>-13</v>
      </c>
      <c r="DU39" s="165">
        <v>38.71</v>
      </c>
      <c r="DV39" s="165">
        <v>22.99</v>
      </c>
      <c r="DW39" s="165">
        <v>-27.2182</v>
      </c>
      <c r="DX39" s="165">
        <v>-13.7364</v>
      </c>
      <c r="DY39" s="165">
        <v>-38.7913</v>
      </c>
      <c r="DZ39" s="165">
        <v>-37.372700000000002</v>
      </c>
      <c r="EA39" s="165">
        <v>17.224499999999999</v>
      </c>
      <c r="EB39" s="165">
        <v>-3.8614000000000002</v>
      </c>
      <c r="EC39" s="165">
        <v>-12.4374</v>
      </c>
      <c r="ED39" s="165">
        <v>-11.941800000000001</v>
      </c>
      <c r="EE39" s="165">
        <v>-17.9771</v>
      </c>
      <c r="EF39" s="165">
        <v>-24.580100000000002</v>
      </c>
      <c r="EG39" s="165">
        <v>-13.159000000000001</v>
      </c>
      <c r="EH39" s="165">
        <v>-71.590999999999994</v>
      </c>
      <c r="EI39" s="165">
        <v>-34.2211</v>
      </c>
      <c r="EJ39" s="164"/>
      <c r="EK39" s="165">
        <v>-13.643599999999999</v>
      </c>
      <c r="EL39" s="165">
        <v>-12.516</v>
      </c>
      <c r="EM39" s="165">
        <v>15.4129</v>
      </c>
      <c r="EN39" s="165">
        <v>-0.79859999999999998</v>
      </c>
      <c r="EO39" s="165">
        <v>-1.34</v>
      </c>
      <c r="EP39" s="165">
        <v>-9.7319999999999993</v>
      </c>
      <c r="EQ39" s="165">
        <v>-22.154599999999999</v>
      </c>
      <c r="ER39" s="165">
        <v>-21.775500000000001</v>
      </c>
      <c r="ES39" s="165">
        <v>5.3193999999999999</v>
      </c>
      <c r="ET39" s="165">
        <v>0</v>
      </c>
      <c r="EU39" s="165">
        <v>0</v>
      </c>
      <c r="EV39" s="165">
        <v>0</v>
      </c>
      <c r="EW39" s="165">
        <v>4.7619999999999996</v>
      </c>
      <c r="EX39" s="165">
        <v>0.1191</v>
      </c>
      <c r="EY39" s="165">
        <v>-10.9682</v>
      </c>
      <c r="EZ39" s="165">
        <v>-11.0314</v>
      </c>
      <c r="FA39" s="165">
        <v>7.7624000000000004</v>
      </c>
      <c r="FB39" s="165">
        <v>5.2469000000000001</v>
      </c>
      <c r="FC39" s="165">
        <v>-20.107199999999999</v>
      </c>
      <c r="FD39" s="165">
        <v>5.4208999999999996</v>
      </c>
      <c r="FE39" s="164"/>
      <c r="FF39" s="165">
        <v>5.1833</v>
      </c>
      <c r="FG39" s="165">
        <v>2.7810999999999999</v>
      </c>
      <c r="FH39" s="165">
        <v>3.2684000000000002</v>
      </c>
      <c r="FI39" s="165">
        <v>0</v>
      </c>
      <c r="FJ39" s="165">
        <v>5.6935000000000002</v>
      </c>
      <c r="FK39" s="165">
        <v>5.5260999999999996</v>
      </c>
      <c r="FL39" s="165">
        <v>-28.3001</v>
      </c>
      <c r="FM39" s="165">
        <v>20.1311</v>
      </c>
      <c r="FN39" s="165">
        <v>20.053899999999999</v>
      </c>
      <c r="FO39" s="165">
        <v>-13.771800000000001</v>
      </c>
      <c r="FP39" s="164"/>
      <c r="FQ39" s="165">
        <v>24.210599999999999</v>
      </c>
      <c r="FR39" s="165">
        <v>-21.41</v>
      </c>
      <c r="FS39" s="165">
        <v>-1.3106</v>
      </c>
      <c r="FT39" s="165">
        <v>0.19339999999999999</v>
      </c>
      <c r="FU39" s="165">
        <v>0.81</v>
      </c>
      <c r="FV39" s="165">
        <v>1.9</v>
      </c>
      <c r="FW39" s="165">
        <v>-23.3291</v>
      </c>
      <c r="FX39" s="164"/>
      <c r="FY39" s="165">
        <v>3.01</v>
      </c>
      <c r="FZ39" s="165">
        <v>0.65400000000000003</v>
      </c>
      <c r="GA39" s="164"/>
      <c r="GB39" s="165">
        <v>19.14</v>
      </c>
      <c r="GC39" s="165">
        <v>-13.310700000000001</v>
      </c>
      <c r="GD39" s="165">
        <v>-4.2016999999999998</v>
      </c>
      <c r="GE39" s="165">
        <v>-1.99</v>
      </c>
      <c r="GF39" s="165">
        <v>15.3375</v>
      </c>
      <c r="GG39" s="164"/>
      <c r="GH39" s="165">
        <v>24.331</v>
      </c>
      <c r="GI39" s="165">
        <v>-7.5468000000000002</v>
      </c>
      <c r="GJ39" s="165">
        <v>-8.0997000000000003</v>
      </c>
      <c r="GK39" s="165">
        <v>2.9531000000000001</v>
      </c>
      <c r="GL39" s="164"/>
      <c r="GM39" s="164"/>
      <c r="GN39" s="165">
        <v>-11.586</v>
      </c>
      <c r="GO39" s="165">
        <v>-14.8386</v>
      </c>
      <c r="GP39" s="165">
        <v>0.90090000000000003</v>
      </c>
      <c r="GQ39" s="165">
        <v>-21.527699999999999</v>
      </c>
      <c r="GR39" s="165">
        <v>5.8204000000000002</v>
      </c>
      <c r="GS39" s="165">
        <v>5.577</v>
      </c>
      <c r="GT39" s="165">
        <v>133.51329999999999</v>
      </c>
      <c r="GU39" s="165">
        <v>-5.1547000000000001</v>
      </c>
      <c r="GV39" s="165">
        <v>-7.6755000000000004</v>
      </c>
      <c r="GW39" s="165">
        <v>-11.770899999999999</v>
      </c>
      <c r="GX39" s="165">
        <v>3.2833999999999999</v>
      </c>
      <c r="GY39" s="165">
        <v>6.3219000000000003</v>
      </c>
      <c r="GZ39" s="165">
        <v>6.4241999999999999</v>
      </c>
      <c r="HA39" s="165">
        <v>2</v>
      </c>
      <c r="HB39" s="165">
        <v>-17.607099999999999</v>
      </c>
      <c r="HC39" s="165">
        <v>-18.2621</v>
      </c>
      <c r="HD39" s="165">
        <v>-1.68</v>
      </c>
      <c r="HE39" s="165">
        <v>-6.0252999999999997</v>
      </c>
      <c r="HF39" s="165">
        <v>8.7052999999999994</v>
      </c>
      <c r="HG39" s="165">
        <v>9.1317000000000004</v>
      </c>
      <c r="HH39" s="165">
        <v>101.35080000000001</v>
      </c>
      <c r="HI39" s="165">
        <v>-38.270600000000002</v>
      </c>
      <c r="HJ39" s="165">
        <v>11.926600000000001</v>
      </c>
      <c r="HK39" s="165">
        <v>-16.1403</v>
      </c>
      <c r="HL39" s="165">
        <v>-10.1759</v>
      </c>
      <c r="HM39" s="165">
        <v>0</v>
      </c>
      <c r="HN39" s="165">
        <v>-13.917999999999999</v>
      </c>
      <c r="HO39" s="164"/>
      <c r="HP39" s="164"/>
      <c r="HQ39" s="165">
        <v>-9.1503999999999994</v>
      </c>
      <c r="HR39" s="165">
        <v>-8.5955999999999992</v>
      </c>
      <c r="HS39" s="165">
        <v>-14.3672</v>
      </c>
      <c r="HT39" s="165">
        <v>-14.5441</v>
      </c>
      <c r="HU39" s="165">
        <v>36.46</v>
      </c>
      <c r="HV39" s="165">
        <v>36.49</v>
      </c>
      <c r="HW39" s="165">
        <v>-23.5</v>
      </c>
      <c r="HX39" s="165">
        <v>-23.3</v>
      </c>
      <c r="HY39" s="165">
        <v>0.82669999999999999</v>
      </c>
      <c r="HZ39" s="165">
        <v>0.4</v>
      </c>
      <c r="IA39" s="165">
        <v>68.241200000000006</v>
      </c>
      <c r="IB39" s="165">
        <v>22.3691</v>
      </c>
      <c r="IC39" s="165">
        <v>22.289899999999999</v>
      </c>
      <c r="ID39" s="165">
        <v>-13.5</v>
      </c>
      <c r="IE39" s="165">
        <v>-31.9</v>
      </c>
      <c r="IF39" s="165">
        <v>-7.6</v>
      </c>
      <c r="IG39" s="165">
        <v>-8.1</v>
      </c>
      <c r="IH39" s="164"/>
      <c r="II39" s="165">
        <v>-17.743600000000001</v>
      </c>
      <c r="IJ39" s="165">
        <v>-194.34299999999999</v>
      </c>
      <c r="IK39" s="165">
        <v>-15.5168</v>
      </c>
      <c r="IL39" s="165">
        <v>-208.2259</v>
      </c>
      <c r="IM39" s="165">
        <v>-6.9226000000000001</v>
      </c>
      <c r="IN39" s="164"/>
      <c r="IO39" s="165">
        <v>49.5182</v>
      </c>
      <c r="IP39" s="165">
        <v>119.9996</v>
      </c>
      <c r="IQ39" s="165">
        <v>101.3629</v>
      </c>
      <c r="IR39" s="165">
        <v>111.2654</v>
      </c>
      <c r="IS39" s="165">
        <v>-30.438800000000001</v>
      </c>
      <c r="IT39" s="165">
        <v>18.173400000000001</v>
      </c>
      <c r="IU39" s="165">
        <v>16.9282</v>
      </c>
      <c r="IV39" s="165">
        <v>7.4560000000000004</v>
      </c>
      <c r="IW39" s="165">
        <v>73.947599999999994</v>
      </c>
      <c r="IX39" s="165">
        <v>-223.81720000000001</v>
      </c>
      <c r="IY39" s="165">
        <v>-13.7859</v>
      </c>
      <c r="IZ39" s="165">
        <v>11.8544</v>
      </c>
      <c r="JA39" s="165">
        <v>-0.74829999999999997</v>
      </c>
      <c r="JB39" s="164"/>
      <c r="JC39" s="165">
        <v>-8.4</v>
      </c>
      <c r="JD39" s="165">
        <v>0.77300000000000002</v>
      </c>
      <c r="JE39" s="165">
        <v>0.77800000000000002</v>
      </c>
      <c r="JF39" s="165">
        <v>4.08</v>
      </c>
      <c r="JG39" s="165">
        <v>-3.2</v>
      </c>
      <c r="JH39" s="165">
        <v>-1.9081999999999999</v>
      </c>
      <c r="JI39" s="165">
        <v>-3.2791999999999999</v>
      </c>
      <c r="JJ39" s="165">
        <v>-1.8448</v>
      </c>
      <c r="JK39" s="165">
        <v>5.8609999999999998</v>
      </c>
      <c r="JL39" s="165">
        <v>11.2</v>
      </c>
      <c r="JM39" s="165">
        <v>1.726</v>
      </c>
      <c r="JN39" s="165">
        <v>1.966</v>
      </c>
      <c r="JO39" s="164"/>
      <c r="JP39" s="164"/>
      <c r="JQ39" s="165">
        <v>4.3056999999999999</v>
      </c>
      <c r="JR39" s="165">
        <v>5.7694999999999999</v>
      </c>
      <c r="JS39" s="165">
        <v>4.6711999999999998</v>
      </c>
      <c r="JT39" s="164"/>
      <c r="JU39" s="165">
        <v>15</v>
      </c>
      <c r="JV39" s="165">
        <v>3.9361000000000002</v>
      </c>
      <c r="JW39" s="165">
        <v>0.95</v>
      </c>
      <c r="JX39" s="164"/>
      <c r="JY39" s="165">
        <v>0</v>
      </c>
      <c r="JZ39" s="165">
        <v>10.1479</v>
      </c>
      <c r="KA39" s="165">
        <v>-13.495100000000001</v>
      </c>
      <c r="KB39" s="165">
        <v>0</v>
      </c>
      <c r="KC39" s="165">
        <v>-15.495799999999999</v>
      </c>
      <c r="KD39" s="165">
        <v>-13.819100000000001</v>
      </c>
      <c r="KE39" s="165">
        <v>-1.3073999999999999</v>
      </c>
      <c r="KF39" s="165">
        <v>-7.4</v>
      </c>
      <c r="KG39" s="165">
        <v>-9.6999999999999993</v>
      </c>
      <c r="KH39" s="165">
        <v>55.098700000000001</v>
      </c>
      <c r="KI39" s="165">
        <v>-113.93940000000001</v>
      </c>
    </row>
    <row r="40" spans="1:295" ht="18" customHeight="1" x14ac:dyDescent="0.3">
      <c r="A40" s="160" t="s">
        <v>62</v>
      </c>
      <c r="B40" s="160" t="s">
        <v>771</v>
      </c>
      <c r="C40" s="167"/>
      <c r="D40" s="168">
        <v>3.6179000000000001</v>
      </c>
      <c r="E40" s="168">
        <v>-8.6890999999999998</v>
      </c>
      <c r="F40" s="168">
        <v>4.0164999999999997</v>
      </c>
      <c r="G40" s="168">
        <v>12.2224</v>
      </c>
      <c r="H40" s="167"/>
      <c r="I40" s="168">
        <v>9.8803999999999998</v>
      </c>
      <c r="J40" s="167"/>
      <c r="K40" s="168">
        <v>20.337399999999999</v>
      </c>
      <c r="L40" s="168">
        <v>8.4617000000000004</v>
      </c>
      <c r="M40" s="167"/>
      <c r="N40" s="168">
        <v>-24.42</v>
      </c>
      <c r="O40" s="167"/>
      <c r="P40" s="168">
        <v>4.4000000000000004</v>
      </c>
      <c r="Q40" s="168">
        <v>4.968</v>
      </c>
      <c r="R40" s="168">
        <v>-19.8</v>
      </c>
      <c r="S40" s="168">
        <v>2.7959000000000001</v>
      </c>
      <c r="T40" s="168">
        <v>-10.399900000000001</v>
      </c>
      <c r="U40" s="168">
        <v>5.3587999999999996</v>
      </c>
      <c r="V40" s="168">
        <v>5.2671000000000001</v>
      </c>
      <c r="W40" s="168">
        <v>9.2447999999999997</v>
      </c>
      <c r="X40" s="168">
        <v>1.8447</v>
      </c>
      <c r="Y40" s="168">
        <v>-1.7155</v>
      </c>
      <c r="Z40" s="168">
        <v>2.5076000000000001</v>
      </c>
      <c r="AA40" s="167"/>
      <c r="AB40" s="168">
        <v>-0.1668</v>
      </c>
      <c r="AC40" s="168">
        <v>-1.042</v>
      </c>
      <c r="AD40" s="168">
        <v>-1.028</v>
      </c>
      <c r="AE40" s="168">
        <v>6.4349999999999996</v>
      </c>
      <c r="AF40" s="168">
        <v>4.4400000000000004</v>
      </c>
      <c r="AG40" s="168">
        <v>-4.4000000000000004</v>
      </c>
      <c r="AH40" s="168">
        <v>1.345</v>
      </c>
      <c r="AI40" s="168">
        <v>0.373</v>
      </c>
      <c r="AJ40" s="167"/>
      <c r="AK40" s="168">
        <v>-14.54</v>
      </c>
      <c r="AL40" s="167"/>
      <c r="AM40" s="168">
        <v>-12.3</v>
      </c>
      <c r="AN40" s="168">
        <v>-12.35</v>
      </c>
      <c r="AO40" s="168">
        <v>6.3682999999999996</v>
      </c>
      <c r="AP40" s="168">
        <v>2.3915999999999999</v>
      </c>
      <c r="AQ40" s="168">
        <v>17.184799999999999</v>
      </c>
      <c r="AR40" s="168">
        <v>20.831800000000001</v>
      </c>
      <c r="AS40" s="168">
        <v>-5.9561000000000002</v>
      </c>
      <c r="AT40" s="168">
        <v>-7.5016999999999996</v>
      </c>
      <c r="AU40" s="168">
        <v>-7.0932000000000004</v>
      </c>
      <c r="AV40" s="168">
        <v>0.60640000000000005</v>
      </c>
      <c r="AW40" s="168">
        <v>0.65700000000000003</v>
      </c>
      <c r="AX40" s="168">
        <v>-11.788399999999999</v>
      </c>
      <c r="AY40" s="168">
        <v>-8.8413000000000004</v>
      </c>
      <c r="AZ40" s="168">
        <v>19.018000000000001</v>
      </c>
      <c r="BA40" s="168">
        <v>20.0822</v>
      </c>
      <c r="BB40" s="168">
        <v>66.741600000000005</v>
      </c>
      <c r="BC40" s="168">
        <v>18.418199999999999</v>
      </c>
      <c r="BD40" s="168">
        <v>-6.5</v>
      </c>
      <c r="BE40" s="168">
        <v>-6.4</v>
      </c>
      <c r="BF40" s="168">
        <v>-28.783999999999999</v>
      </c>
      <c r="BG40" s="168">
        <v>-28.417000000000002</v>
      </c>
      <c r="BH40" s="168">
        <v>-2.8839999999999999</v>
      </c>
      <c r="BI40" s="167"/>
      <c r="BJ40" s="168">
        <v>1.6152</v>
      </c>
      <c r="BK40" s="168">
        <v>3.6236000000000002</v>
      </c>
      <c r="BL40" s="168">
        <v>1.6097999999999999</v>
      </c>
      <c r="BM40" s="168">
        <v>1.1833</v>
      </c>
      <c r="BN40" s="168">
        <v>-134.09829999999999</v>
      </c>
      <c r="BO40" s="168">
        <v>54.048299999999998</v>
      </c>
      <c r="BP40" s="168">
        <v>53.926200000000001</v>
      </c>
      <c r="BQ40" s="168">
        <v>-2.4281000000000001</v>
      </c>
      <c r="BR40" s="168">
        <v>-129.32339999999999</v>
      </c>
      <c r="BS40" s="167"/>
      <c r="BT40" s="167"/>
      <c r="BU40" s="167"/>
      <c r="BV40" s="168">
        <v>19.2605</v>
      </c>
      <c r="BW40" s="168">
        <v>11.61</v>
      </c>
      <c r="BX40" s="168">
        <v>8.67</v>
      </c>
      <c r="BY40" s="168">
        <v>-5.92</v>
      </c>
      <c r="BZ40" s="168">
        <v>7.72</v>
      </c>
      <c r="CA40" s="168">
        <v>-16.070699999999999</v>
      </c>
      <c r="CB40" s="168">
        <v>-15.9367</v>
      </c>
      <c r="CC40" s="168">
        <v>26.560199999999998</v>
      </c>
      <c r="CD40" s="168">
        <v>25.366299999999999</v>
      </c>
      <c r="CE40" s="168">
        <v>-4.3228</v>
      </c>
      <c r="CF40" s="168">
        <v>22.799499999999998</v>
      </c>
      <c r="CG40" s="168">
        <v>22.442599999999999</v>
      </c>
      <c r="CH40" s="168">
        <v>1.3875</v>
      </c>
      <c r="CI40" s="167"/>
      <c r="CJ40" s="167"/>
      <c r="CK40" s="167"/>
      <c r="CL40" s="167"/>
      <c r="CM40" s="168">
        <v>-18.8</v>
      </c>
      <c r="CN40" s="168">
        <v>-2.5099999999999998</v>
      </c>
      <c r="CO40" s="168">
        <v>42.139000000000003</v>
      </c>
      <c r="CP40" s="168">
        <v>42.364699999999999</v>
      </c>
      <c r="CQ40" s="168">
        <v>39.963000000000001</v>
      </c>
      <c r="CR40" s="168">
        <v>37.311300000000003</v>
      </c>
      <c r="CS40" s="168">
        <v>37.902500000000003</v>
      </c>
      <c r="CT40" s="168">
        <v>-27.200099999999999</v>
      </c>
      <c r="CU40" s="168">
        <v>-20.7501</v>
      </c>
      <c r="CV40" s="168">
        <v>-25.281099999999999</v>
      </c>
      <c r="CW40" s="168">
        <v>3.3349000000000002</v>
      </c>
      <c r="CX40" s="168">
        <v>25.71</v>
      </c>
      <c r="CY40" s="168">
        <v>9.93</v>
      </c>
      <c r="CZ40" s="168">
        <v>18.442399999999999</v>
      </c>
      <c r="DA40" s="168">
        <v>18.167100000000001</v>
      </c>
      <c r="DB40" s="168">
        <v>-10.84</v>
      </c>
      <c r="DC40" s="168">
        <v>-12.4414</v>
      </c>
      <c r="DD40" s="167"/>
      <c r="DE40" s="167"/>
      <c r="DF40" s="168">
        <v>24.883500000000002</v>
      </c>
      <c r="DG40" s="167"/>
      <c r="DH40" s="168">
        <v>-5.7206999999999999</v>
      </c>
      <c r="DI40" s="168">
        <v>-29.3</v>
      </c>
      <c r="DJ40" s="168">
        <v>-28.6</v>
      </c>
      <c r="DK40" s="168">
        <v>-0.86550000000000005</v>
      </c>
      <c r="DL40" s="168">
        <v>4.4939999999999998</v>
      </c>
      <c r="DM40" s="168">
        <v>8.8369999999999997</v>
      </c>
      <c r="DN40" s="168">
        <v>12.9941</v>
      </c>
      <c r="DO40" s="168">
        <v>4.84</v>
      </c>
      <c r="DP40" s="168">
        <v>-1.92</v>
      </c>
      <c r="DQ40" s="168">
        <v>9.8734999999999999</v>
      </c>
      <c r="DR40" s="168">
        <v>-25.859000000000002</v>
      </c>
      <c r="DS40" s="168">
        <v>-13.24</v>
      </c>
      <c r="DT40" s="168">
        <v>-13.3</v>
      </c>
      <c r="DU40" s="168">
        <v>37.24</v>
      </c>
      <c r="DV40" s="168">
        <v>23.16</v>
      </c>
      <c r="DW40" s="168">
        <v>-27.5091</v>
      </c>
      <c r="DX40" s="168">
        <v>-13.836399999999999</v>
      </c>
      <c r="DY40" s="168">
        <v>-38.421799999999998</v>
      </c>
      <c r="DZ40" s="168">
        <v>-36.863599999999998</v>
      </c>
      <c r="EA40" s="168">
        <v>17.4389</v>
      </c>
      <c r="EB40" s="168">
        <v>-4.5195999999999996</v>
      </c>
      <c r="EC40" s="168">
        <v>-13.3879</v>
      </c>
      <c r="ED40" s="168">
        <v>-13.342700000000001</v>
      </c>
      <c r="EE40" s="168">
        <v>-17.878299999999999</v>
      </c>
      <c r="EF40" s="168">
        <v>-25.747599999999998</v>
      </c>
      <c r="EG40" s="168">
        <v>-13.778</v>
      </c>
      <c r="EH40" s="168">
        <v>-78.982200000000006</v>
      </c>
      <c r="EI40" s="168">
        <v>-33.696199999999997</v>
      </c>
      <c r="EJ40" s="167"/>
      <c r="EK40" s="168">
        <v>-13.5571</v>
      </c>
      <c r="EL40" s="168">
        <v>-12.309699999999999</v>
      </c>
      <c r="EM40" s="168">
        <v>13.511900000000001</v>
      </c>
      <c r="EN40" s="168">
        <v>-1.0660000000000001</v>
      </c>
      <c r="EO40" s="168">
        <v>-1.3380000000000001</v>
      </c>
      <c r="EP40" s="168">
        <v>-8.1959999999999997</v>
      </c>
      <c r="EQ40" s="168">
        <v>-21.697500000000002</v>
      </c>
      <c r="ER40" s="168">
        <v>-21.4148</v>
      </c>
      <c r="ES40" s="168">
        <v>5.8422999999999998</v>
      </c>
      <c r="ET40" s="167"/>
      <c r="EU40" s="168">
        <v>0</v>
      </c>
      <c r="EV40" s="168">
        <v>0</v>
      </c>
      <c r="EW40" s="168">
        <v>4.7629999999999999</v>
      </c>
      <c r="EX40" s="168">
        <v>1.72E-2</v>
      </c>
      <c r="EY40" s="168">
        <v>-10.860900000000001</v>
      </c>
      <c r="EZ40" s="168">
        <v>-10.8893</v>
      </c>
      <c r="FA40" s="168">
        <v>7.3838999999999997</v>
      </c>
      <c r="FB40" s="168">
        <v>6.2523999999999997</v>
      </c>
      <c r="FC40" s="168">
        <v>-20.1081</v>
      </c>
      <c r="FD40" s="168">
        <v>5.5407000000000002</v>
      </c>
      <c r="FE40" s="167"/>
      <c r="FF40" s="168">
        <v>5.3071000000000002</v>
      </c>
      <c r="FG40" s="168">
        <v>3.5255000000000001</v>
      </c>
      <c r="FH40" s="168">
        <v>3.4857999999999998</v>
      </c>
      <c r="FI40" s="168">
        <v>2.7021000000000002</v>
      </c>
      <c r="FJ40" s="168">
        <v>4.8562000000000003</v>
      </c>
      <c r="FK40" s="168">
        <v>4.6887999999999996</v>
      </c>
      <c r="FL40" s="168">
        <v>-27.462800000000001</v>
      </c>
      <c r="FM40" s="168">
        <v>19.496099999999998</v>
      </c>
      <c r="FN40" s="168">
        <v>19.6355</v>
      </c>
      <c r="FO40" s="168">
        <v>-13.193300000000001</v>
      </c>
      <c r="FP40" s="167"/>
      <c r="FQ40" s="168">
        <v>24.024999999999999</v>
      </c>
      <c r="FR40" s="168">
        <v>-21.47</v>
      </c>
      <c r="FS40" s="168">
        <v>-1.5212000000000001</v>
      </c>
      <c r="FT40" s="168">
        <v>0.20069999999999999</v>
      </c>
      <c r="FU40" s="168">
        <v>1.08</v>
      </c>
      <c r="FV40" s="168">
        <v>1.81</v>
      </c>
      <c r="FW40" s="168">
        <v>-23.611799999999999</v>
      </c>
      <c r="FX40" s="167"/>
      <c r="FY40" s="168">
        <v>2.9849999999999999</v>
      </c>
      <c r="FZ40" s="168">
        <v>0.65</v>
      </c>
      <c r="GA40" s="167"/>
      <c r="GB40" s="168">
        <v>19.59</v>
      </c>
      <c r="GC40" s="168">
        <v>-13.7158</v>
      </c>
      <c r="GD40" s="168">
        <v>-4.6776</v>
      </c>
      <c r="GE40" s="168">
        <v>-1.86</v>
      </c>
      <c r="GF40" s="168">
        <v>16.2666</v>
      </c>
      <c r="GG40" s="167"/>
      <c r="GH40" s="168">
        <v>24.204899999999999</v>
      </c>
      <c r="GI40" s="168">
        <v>-7.5964</v>
      </c>
      <c r="GJ40" s="168">
        <v>-8.1133000000000006</v>
      </c>
      <c r="GK40" s="168">
        <v>2.9127000000000001</v>
      </c>
      <c r="GL40" s="167"/>
      <c r="GM40" s="167"/>
      <c r="GN40" s="167"/>
      <c r="GO40" s="168">
        <v>-14.445</v>
      </c>
      <c r="GP40" s="168">
        <v>9.0300000000000005E-2</v>
      </c>
      <c r="GQ40" s="168">
        <v>-21.971599999999999</v>
      </c>
      <c r="GR40" s="168">
        <v>6.8090000000000002</v>
      </c>
      <c r="GS40" s="168">
        <v>6.1478000000000002</v>
      </c>
      <c r="GT40" s="168">
        <v>132.79939999999999</v>
      </c>
      <c r="GU40" s="168">
        <v>-5.4503000000000004</v>
      </c>
      <c r="GV40" s="168">
        <v>-7.8228</v>
      </c>
      <c r="GW40" s="168">
        <v>-11.5534</v>
      </c>
      <c r="GX40" s="168">
        <v>2.6956000000000002</v>
      </c>
      <c r="GY40" s="168">
        <v>6.4097999999999997</v>
      </c>
      <c r="GZ40" s="168">
        <v>6.4162999999999997</v>
      </c>
      <c r="HA40" s="168">
        <v>2.0670999999999999</v>
      </c>
      <c r="HB40" s="168">
        <v>-18.303699999999999</v>
      </c>
      <c r="HC40" s="168">
        <v>-17.5489</v>
      </c>
      <c r="HD40" s="168">
        <v>-1.26</v>
      </c>
      <c r="HE40" s="168">
        <v>-5.9762000000000004</v>
      </c>
      <c r="HF40" s="168">
        <v>11.1457</v>
      </c>
      <c r="HG40" s="168">
        <v>9.4055999999999997</v>
      </c>
      <c r="HH40" s="168">
        <v>101.4097</v>
      </c>
      <c r="HI40" s="168">
        <v>-38.014200000000002</v>
      </c>
      <c r="HJ40" s="168">
        <v>13.7995</v>
      </c>
      <c r="HK40" s="168">
        <v>-16.294499999999999</v>
      </c>
      <c r="HL40" s="168">
        <v>-9.1719000000000008</v>
      </c>
      <c r="HM40" s="168">
        <v>0</v>
      </c>
      <c r="HN40" s="168">
        <v>0</v>
      </c>
      <c r="HO40" s="167"/>
      <c r="HP40" s="167"/>
      <c r="HQ40" s="168">
        <v>-9.2438000000000002</v>
      </c>
      <c r="HR40" s="168">
        <v>-9.0129999999999999</v>
      </c>
      <c r="HS40" s="168">
        <v>-13.7219</v>
      </c>
      <c r="HT40" s="168">
        <v>-13.9781</v>
      </c>
      <c r="HU40" s="168">
        <v>43.96</v>
      </c>
      <c r="HV40" s="168">
        <v>43.79</v>
      </c>
      <c r="HW40" s="168">
        <v>-24.7</v>
      </c>
      <c r="HX40" s="168">
        <v>-25.1</v>
      </c>
      <c r="HY40" s="168">
        <v>0.61619999999999997</v>
      </c>
      <c r="HZ40" s="168">
        <v>0.8</v>
      </c>
      <c r="IA40" s="168">
        <v>68.150700000000001</v>
      </c>
      <c r="IB40" s="168">
        <v>16.282499999999999</v>
      </c>
      <c r="IC40" s="168">
        <v>16.576599999999999</v>
      </c>
      <c r="ID40" s="168">
        <v>-14</v>
      </c>
      <c r="IE40" s="168">
        <v>-31.2</v>
      </c>
      <c r="IF40" s="168">
        <v>-8</v>
      </c>
      <c r="IG40" s="168">
        <v>-8.5</v>
      </c>
      <c r="IH40" s="167"/>
      <c r="II40" s="167"/>
      <c r="IJ40" s="168">
        <v>-194.2431</v>
      </c>
      <c r="IK40" s="168">
        <v>-16.494800000000001</v>
      </c>
      <c r="IL40" s="168">
        <v>-207.2698</v>
      </c>
      <c r="IM40" s="168">
        <v>-5.6429999999999998</v>
      </c>
      <c r="IN40" s="167"/>
      <c r="IO40" s="168">
        <v>47.965299999999999</v>
      </c>
      <c r="IP40" s="168">
        <v>121.31829999999999</v>
      </c>
      <c r="IQ40" s="168">
        <v>105.97750000000001</v>
      </c>
      <c r="IR40" s="168">
        <v>111.3729</v>
      </c>
      <c r="IS40" s="168">
        <v>-30.7438</v>
      </c>
      <c r="IT40" s="168">
        <v>19.4453</v>
      </c>
      <c r="IU40" s="168">
        <v>18.982900000000001</v>
      </c>
      <c r="IV40" s="168">
        <v>0.7379</v>
      </c>
      <c r="IW40" s="168">
        <v>76.094099999999997</v>
      </c>
      <c r="IX40" s="168">
        <v>-226.71799999999999</v>
      </c>
      <c r="IY40" s="168">
        <v>-11.743600000000001</v>
      </c>
      <c r="IZ40" s="168">
        <v>10.6678</v>
      </c>
      <c r="JA40" s="168">
        <v>1.1999999999999999E-3</v>
      </c>
      <c r="JB40" s="167"/>
      <c r="JC40" s="168">
        <v>-8.56</v>
      </c>
      <c r="JD40" s="168">
        <v>0.79800000000000004</v>
      </c>
      <c r="JE40" s="168">
        <v>0.79300000000000004</v>
      </c>
      <c r="JF40" s="168">
        <v>4.5599999999999996</v>
      </c>
      <c r="JG40" s="168">
        <v>-3.44</v>
      </c>
      <c r="JH40" s="168">
        <v>-1.3978999999999999</v>
      </c>
      <c r="JI40" s="168">
        <v>-2.7511999999999999</v>
      </c>
      <c r="JJ40" s="168">
        <v>-0.78890000000000005</v>
      </c>
      <c r="JK40" s="168">
        <v>5.5984999999999996</v>
      </c>
      <c r="JL40" s="168">
        <v>10.1</v>
      </c>
      <c r="JM40" s="168">
        <v>-1.4990000000000001</v>
      </c>
      <c r="JN40" s="168">
        <v>-1.1910000000000001</v>
      </c>
      <c r="JO40" s="167"/>
      <c r="JP40" s="167"/>
      <c r="JQ40" s="168">
        <v>5.3167999999999997</v>
      </c>
      <c r="JR40" s="168">
        <v>4.5453000000000001</v>
      </c>
      <c r="JS40" s="168">
        <v>4.1155999999999997</v>
      </c>
      <c r="JT40" s="167"/>
      <c r="JU40" s="168">
        <v>15.3</v>
      </c>
      <c r="JV40" s="168">
        <v>3.5367999999999999</v>
      </c>
      <c r="JW40" s="168">
        <v>0.99</v>
      </c>
      <c r="JX40" s="167"/>
      <c r="JY40" s="167"/>
      <c r="JZ40" s="168">
        <v>10.082800000000001</v>
      </c>
      <c r="KA40" s="168">
        <v>-13.551399999999999</v>
      </c>
      <c r="KB40" s="168">
        <v>1.4400999999999999</v>
      </c>
      <c r="KC40" s="168">
        <v>-15.9688</v>
      </c>
      <c r="KD40" s="168">
        <v>-14.8329</v>
      </c>
      <c r="KE40" s="168">
        <v>0</v>
      </c>
      <c r="KF40" s="168">
        <v>-8.1999999999999993</v>
      </c>
      <c r="KG40" s="168">
        <v>-8.9</v>
      </c>
      <c r="KH40" s="168">
        <v>51.9694</v>
      </c>
      <c r="KI40" s="168">
        <v>-118.3086</v>
      </c>
    </row>
    <row r="41" spans="1:295" ht="18" customHeight="1" x14ac:dyDescent="0.3">
      <c r="A41" s="160" t="s">
        <v>62</v>
      </c>
      <c r="B41" s="160" t="s">
        <v>772</v>
      </c>
      <c r="C41" s="161"/>
      <c r="D41" s="162">
        <v>3.7061000000000002</v>
      </c>
      <c r="E41" s="162">
        <v>-9.0007000000000001</v>
      </c>
      <c r="F41" s="162">
        <v>4.0034000000000001</v>
      </c>
      <c r="G41" s="162">
        <v>11.936299999999999</v>
      </c>
      <c r="H41" s="161"/>
      <c r="I41" s="162">
        <v>8.8437999999999999</v>
      </c>
      <c r="J41" s="161"/>
      <c r="K41" s="162">
        <v>19.642099999999999</v>
      </c>
      <c r="L41" s="162">
        <v>8.1768000000000001</v>
      </c>
      <c r="M41" s="161"/>
      <c r="N41" s="162">
        <v>-24.42</v>
      </c>
      <c r="O41" s="162">
        <v>-30.8</v>
      </c>
      <c r="P41" s="162">
        <v>6.6</v>
      </c>
      <c r="Q41" s="162">
        <v>4.968</v>
      </c>
      <c r="R41" s="162">
        <v>-19.8</v>
      </c>
      <c r="S41" s="162">
        <v>2.7242999999999999</v>
      </c>
      <c r="T41" s="162">
        <v>-9.7996999999999996</v>
      </c>
      <c r="U41" s="162">
        <v>5.3277000000000001</v>
      </c>
      <c r="V41" s="162">
        <v>5.3270999999999997</v>
      </c>
      <c r="W41" s="162">
        <v>9.1973000000000003</v>
      </c>
      <c r="X41" s="162">
        <v>2.0821999999999998</v>
      </c>
      <c r="Y41" s="162">
        <v>-1.7174</v>
      </c>
      <c r="Z41" s="162">
        <v>2.5091999999999999</v>
      </c>
      <c r="AA41" s="161"/>
      <c r="AB41" s="162">
        <v>-0.1943</v>
      </c>
      <c r="AC41" s="162">
        <v>-1.0429999999999999</v>
      </c>
      <c r="AD41" s="162">
        <v>-1.0329999999999999</v>
      </c>
      <c r="AE41" s="162">
        <v>5.9619999999999997</v>
      </c>
      <c r="AF41" s="162">
        <v>2.2200000000000002</v>
      </c>
      <c r="AG41" s="162">
        <v>-2.2000000000000002</v>
      </c>
      <c r="AH41" s="162">
        <v>0.98199999999999998</v>
      </c>
      <c r="AI41" s="162">
        <v>0.36699999999999999</v>
      </c>
      <c r="AJ41" s="161"/>
      <c r="AK41" s="162">
        <v>-14.52</v>
      </c>
      <c r="AL41" s="161"/>
      <c r="AM41" s="162">
        <v>-12.33</v>
      </c>
      <c r="AN41" s="162">
        <v>-12.47</v>
      </c>
      <c r="AO41" s="162">
        <v>6.3864000000000001</v>
      </c>
      <c r="AP41" s="162">
        <v>2.5299999999999998</v>
      </c>
      <c r="AQ41" s="162">
        <v>16.645900000000001</v>
      </c>
      <c r="AR41" s="162">
        <v>20.320699999999999</v>
      </c>
      <c r="AS41" s="162">
        <v>-4.9893000000000001</v>
      </c>
      <c r="AT41" s="162">
        <v>-7.2337999999999996</v>
      </c>
      <c r="AU41" s="162">
        <v>-7.3136000000000001</v>
      </c>
      <c r="AV41" s="162">
        <v>0.27429999999999999</v>
      </c>
      <c r="AW41" s="162">
        <v>0.3654</v>
      </c>
      <c r="AX41" s="162">
        <v>-11.3865</v>
      </c>
      <c r="AY41" s="162">
        <v>-8.4393999999999991</v>
      </c>
      <c r="AZ41" s="162">
        <v>19.6036</v>
      </c>
      <c r="BA41" s="162">
        <v>20.362100000000002</v>
      </c>
      <c r="BB41" s="162">
        <v>61.717500000000001</v>
      </c>
      <c r="BC41" s="162">
        <v>19.0002</v>
      </c>
      <c r="BD41" s="162">
        <v>-6.6</v>
      </c>
      <c r="BE41" s="162">
        <v>-6.5</v>
      </c>
      <c r="BF41" s="162">
        <v>-28.735499999999998</v>
      </c>
      <c r="BG41" s="162">
        <v>-28.6995</v>
      </c>
      <c r="BH41" s="162">
        <v>-1.9429000000000001</v>
      </c>
      <c r="BI41" s="161"/>
      <c r="BJ41" s="162">
        <v>1.0624</v>
      </c>
      <c r="BK41" s="162">
        <v>3.7113</v>
      </c>
      <c r="BL41" s="162">
        <v>1.5939000000000001</v>
      </c>
      <c r="BM41" s="162">
        <v>1.137</v>
      </c>
      <c r="BN41" s="162">
        <v>-137.05860000000001</v>
      </c>
      <c r="BO41" s="162">
        <v>54.6892</v>
      </c>
      <c r="BP41" s="162">
        <v>54.384</v>
      </c>
      <c r="BQ41" s="162">
        <v>-0.55269999999999997</v>
      </c>
      <c r="BR41" s="162">
        <v>-132.89510000000001</v>
      </c>
      <c r="BS41" s="161"/>
      <c r="BT41" s="161"/>
      <c r="BU41" s="161"/>
      <c r="BV41" s="161"/>
      <c r="BW41" s="162">
        <v>11.26</v>
      </c>
      <c r="BX41" s="162">
        <v>8.35</v>
      </c>
      <c r="BY41" s="162">
        <v>-6.81</v>
      </c>
      <c r="BZ41" s="162">
        <v>7.24</v>
      </c>
      <c r="CA41" s="162">
        <v>-17.142299999999999</v>
      </c>
      <c r="CB41" s="162">
        <v>-17.142299999999999</v>
      </c>
      <c r="CC41" s="162">
        <v>26.427299999999999</v>
      </c>
      <c r="CD41" s="162">
        <v>25.3781</v>
      </c>
      <c r="CE41" s="162">
        <v>-3.7145999999999999</v>
      </c>
      <c r="CF41" s="162">
        <v>22.898399999999999</v>
      </c>
      <c r="CG41" s="162">
        <v>22.917400000000001</v>
      </c>
      <c r="CH41" s="162">
        <v>1.2138</v>
      </c>
      <c r="CI41" s="161"/>
      <c r="CJ41" s="161"/>
      <c r="CK41" s="161"/>
      <c r="CL41" s="161"/>
      <c r="CM41" s="162">
        <v>-24.4</v>
      </c>
      <c r="CN41" s="162">
        <v>-2.41</v>
      </c>
      <c r="CO41" s="162">
        <v>40.220799999999997</v>
      </c>
      <c r="CP41" s="162">
        <v>40.154400000000003</v>
      </c>
      <c r="CQ41" s="162">
        <v>38.151400000000002</v>
      </c>
      <c r="CR41" s="162">
        <v>42.082000000000001</v>
      </c>
      <c r="CS41" s="162">
        <v>43.002400000000002</v>
      </c>
      <c r="CT41" s="162">
        <v>-26.2271</v>
      </c>
      <c r="CU41" s="162">
        <v>-24.5535</v>
      </c>
      <c r="CV41" s="162">
        <v>-24.582599999999999</v>
      </c>
      <c r="CW41" s="162">
        <v>3.2094</v>
      </c>
      <c r="CX41" s="162">
        <v>22.89</v>
      </c>
      <c r="CY41" s="162">
        <v>8.6</v>
      </c>
      <c r="CZ41" s="162">
        <v>17.192399999999999</v>
      </c>
      <c r="DA41" s="162">
        <v>17.1906</v>
      </c>
      <c r="DB41" s="162">
        <v>-10.23</v>
      </c>
      <c r="DC41" s="162">
        <v>-502.39589999999998</v>
      </c>
      <c r="DD41" s="161"/>
      <c r="DE41" s="161"/>
      <c r="DF41" s="162">
        <v>28.0001</v>
      </c>
      <c r="DG41" s="161"/>
      <c r="DH41" s="162">
        <v>-5.2961999999999998</v>
      </c>
      <c r="DI41" s="162">
        <v>-29.6</v>
      </c>
      <c r="DJ41" s="162">
        <v>-29.4</v>
      </c>
      <c r="DK41" s="162">
        <v>-1.1156999999999999</v>
      </c>
      <c r="DL41" s="162">
        <v>3.9329999999999998</v>
      </c>
      <c r="DM41" s="162">
        <v>7.7329999999999997</v>
      </c>
      <c r="DN41" s="162">
        <v>12.4374</v>
      </c>
      <c r="DO41" s="162">
        <v>4.4800000000000004</v>
      </c>
      <c r="DP41" s="162">
        <v>-1.42</v>
      </c>
      <c r="DQ41" s="162">
        <v>9.2070000000000007</v>
      </c>
      <c r="DR41" s="162">
        <v>-28.8141</v>
      </c>
      <c r="DS41" s="162">
        <v>-11.34</v>
      </c>
      <c r="DT41" s="162">
        <v>-11.61</v>
      </c>
      <c r="DU41" s="162">
        <v>33.47</v>
      </c>
      <c r="DV41" s="162">
        <v>22.36</v>
      </c>
      <c r="DW41" s="162">
        <v>-29.854500000000002</v>
      </c>
      <c r="DX41" s="162">
        <v>-14.454499999999999</v>
      </c>
      <c r="DY41" s="162">
        <v>-39.127899999999997</v>
      </c>
      <c r="DZ41" s="162">
        <v>-37.354500000000002</v>
      </c>
      <c r="EA41" s="162">
        <v>11.8154</v>
      </c>
      <c r="EB41" s="162">
        <v>-8.2373999999999992</v>
      </c>
      <c r="EC41" s="162">
        <v>-16.8979</v>
      </c>
      <c r="ED41" s="162">
        <v>-16.821300000000001</v>
      </c>
      <c r="EE41" s="162">
        <v>-21.5489</v>
      </c>
      <c r="EF41" s="162">
        <v>-28.514399999999998</v>
      </c>
      <c r="EG41" s="162">
        <v>-14.323</v>
      </c>
      <c r="EH41" s="162">
        <v>-84.450900000000004</v>
      </c>
      <c r="EI41" s="162">
        <v>-32.313000000000002</v>
      </c>
      <c r="EJ41" s="161"/>
      <c r="EK41" s="162">
        <v>-12.711399999999999</v>
      </c>
      <c r="EL41" s="162">
        <v>-11.9665</v>
      </c>
      <c r="EM41" s="162">
        <v>15.6381</v>
      </c>
      <c r="EN41" s="162">
        <v>-2.8711000000000002</v>
      </c>
      <c r="EO41" s="162">
        <v>-3.1644999999999999</v>
      </c>
      <c r="EP41" s="162">
        <v>-12.292</v>
      </c>
      <c r="EQ41" s="162">
        <v>-21.067399999999999</v>
      </c>
      <c r="ER41" s="162">
        <v>-20.779499999999999</v>
      </c>
      <c r="ES41" s="162">
        <v>7.3654000000000002</v>
      </c>
      <c r="ET41" s="162">
        <v>0</v>
      </c>
      <c r="EU41" s="161"/>
      <c r="EV41" s="162">
        <v>0.1</v>
      </c>
      <c r="EW41" s="162">
        <v>5.2488999999999999</v>
      </c>
      <c r="EX41" s="162">
        <v>-4.3952999999999998</v>
      </c>
      <c r="EY41" s="162">
        <v>-11.097</v>
      </c>
      <c r="EZ41" s="162">
        <v>-11.052899999999999</v>
      </c>
      <c r="FA41" s="162">
        <v>7.9302999999999999</v>
      </c>
      <c r="FB41" s="162">
        <v>9.6557999999999993</v>
      </c>
      <c r="FC41" s="162">
        <v>-23.391300000000001</v>
      </c>
      <c r="FD41" s="162">
        <v>5.5235000000000003</v>
      </c>
      <c r="FE41" s="161"/>
      <c r="FF41" s="162">
        <v>5.2356999999999996</v>
      </c>
      <c r="FG41" s="162">
        <v>0</v>
      </c>
      <c r="FH41" s="162">
        <v>3.0468999999999999</v>
      </c>
      <c r="FI41" s="162">
        <v>2.5363000000000002</v>
      </c>
      <c r="FJ41" s="162">
        <v>5.1910999999999996</v>
      </c>
      <c r="FK41" s="162">
        <v>5.0236999999999998</v>
      </c>
      <c r="FL41" s="162">
        <v>-27.1279</v>
      </c>
      <c r="FM41" s="162">
        <v>19.479700000000001</v>
      </c>
      <c r="FN41" s="162">
        <v>19.721</v>
      </c>
      <c r="FO41" s="162">
        <v>-12.2332</v>
      </c>
      <c r="FP41" s="161"/>
      <c r="FQ41" s="162">
        <v>22.1158</v>
      </c>
      <c r="FR41" s="162">
        <v>-22.2</v>
      </c>
      <c r="FS41" s="162">
        <v>-2.0156000000000001</v>
      </c>
      <c r="FT41" s="162">
        <v>0.19980000000000001</v>
      </c>
      <c r="FU41" s="162">
        <v>1.47</v>
      </c>
      <c r="FV41" s="162">
        <v>2.4500000000000002</v>
      </c>
      <c r="FW41" s="162">
        <v>-21.456600000000002</v>
      </c>
      <c r="FX41" s="161"/>
      <c r="FY41" s="162">
        <v>2.96</v>
      </c>
      <c r="FZ41" s="162">
        <v>0.754</v>
      </c>
      <c r="GA41" s="162">
        <v>2.2517</v>
      </c>
      <c r="GB41" s="162">
        <v>19.329999999999998</v>
      </c>
      <c r="GC41" s="162">
        <v>-14.306800000000001</v>
      </c>
      <c r="GD41" s="162">
        <v>-5.9379999999999997</v>
      </c>
      <c r="GE41" s="162">
        <v>-1.27</v>
      </c>
      <c r="GF41" s="162">
        <v>15.466100000000001</v>
      </c>
      <c r="GG41" s="161"/>
      <c r="GH41" s="162">
        <v>23.519600000000001</v>
      </c>
      <c r="GI41" s="162">
        <v>-7.7794999999999996</v>
      </c>
      <c r="GJ41" s="162">
        <v>-8.298</v>
      </c>
      <c r="GK41" s="162">
        <v>2.9912999999999998</v>
      </c>
      <c r="GL41" s="161"/>
      <c r="GM41" s="161"/>
      <c r="GN41" s="161"/>
      <c r="GO41" s="162">
        <v>-12.585699999999999</v>
      </c>
      <c r="GP41" s="162">
        <v>-0.1149</v>
      </c>
      <c r="GQ41" s="162">
        <v>-22.5184</v>
      </c>
      <c r="GR41" s="162">
        <v>5.7396000000000003</v>
      </c>
      <c r="GS41" s="162">
        <v>6.6929999999999996</v>
      </c>
      <c r="GT41" s="162">
        <v>130.7928</v>
      </c>
      <c r="GU41" s="162">
        <v>-5.8672000000000004</v>
      </c>
      <c r="GV41" s="162">
        <v>-6.4474999999999998</v>
      </c>
      <c r="GW41" s="162">
        <v>-11.830299999999999</v>
      </c>
      <c r="GX41" s="162">
        <v>2.8191000000000002</v>
      </c>
      <c r="GY41" s="162">
        <v>6.3585000000000003</v>
      </c>
      <c r="GZ41" s="162">
        <v>6.4084000000000003</v>
      </c>
      <c r="HA41" s="162">
        <v>1.9573</v>
      </c>
      <c r="HB41" s="162">
        <v>-13.9901</v>
      </c>
      <c r="HC41" s="162">
        <v>-11.8065</v>
      </c>
      <c r="HD41" s="162">
        <v>-4.6100000000000003</v>
      </c>
      <c r="HE41" s="162">
        <v>0</v>
      </c>
      <c r="HF41" s="162">
        <v>27.6858</v>
      </c>
      <c r="HG41" s="162">
        <v>5.7157999999999998</v>
      </c>
      <c r="HH41" s="162">
        <v>94.426100000000005</v>
      </c>
      <c r="HI41" s="162">
        <v>-29.3779</v>
      </c>
      <c r="HJ41" s="162">
        <v>22.303999999999998</v>
      </c>
      <c r="HK41" s="162">
        <v>-17.5077</v>
      </c>
      <c r="HL41" s="162">
        <v>-9.6745000000000001</v>
      </c>
      <c r="HM41" s="162">
        <v>0</v>
      </c>
      <c r="HN41" s="162">
        <v>0</v>
      </c>
      <c r="HO41" s="161"/>
      <c r="HP41" s="161"/>
      <c r="HQ41" s="162">
        <v>-9.1228999999999996</v>
      </c>
      <c r="HR41" s="162">
        <v>-8.9360999999999997</v>
      </c>
      <c r="HS41" s="162">
        <v>-9.0899000000000001</v>
      </c>
      <c r="HT41" s="162">
        <v>-9.2344000000000008</v>
      </c>
      <c r="HU41" s="162">
        <v>39.31</v>
      </c>
      <c r="HV41" s="162">
        <v>39.450000000000003</v>
      </c>
      <c r="HW41" s="162">
        <v>-24.8</v>
      </c>
      <c r="HX41" s="162">
        <v>-25</v>
      </c>
      <c r="HY41" s="162">
        <v>0.51</v>
      </c>
      <c r="HZ41" s="162">
        <v>-4.96</v>
      </c>
      <c r="IA41" s="162">
        <v>73.454700000000003</v>
      </c>
      <c r="IB41" s="162">
        <v>17.6678</v>
      </c>
      <c r="IC41" s="162">
        <v>17.619700000000002</v>
      </c>
      <c r="ID41" s="162">
        <v>-14.8</v>
      </c>
      <c r="IE41" s="162">
        <v>-31.6</v>
      </c>
      <c r="IF41" s="162">
        <v>-8</v>
      </c>
      <c r="IG41" s="162">
        <v>-8.5</v>
      </c>
      <c r="IH41" s="161"/>
      <c r="II41" s="162">
        <v>-17.775700000000001</v>
      </c>
      <c r="IJ41" s="162">
        <v>-182.03540000000001</v>
      </c>
      <c r="IK41" s="162">
        <v>-21.795000000000002</v>
      </c>
      <c r="IL41" s="162">
        <v>-212.78790000000001</v>
      </c>
      <c r="IM41" s="162">
        <v>-5.0167999999999999</v>
      </c>
      <c r="IN41" s="161"/>
      <c r="IO41" s="162">
        <v>55.452100000000002</v>
      </c>
      <c r="IP41" s="162">
        <v>109.0361</v>
      </c>
      <c r="IQ41" s="162">
        <v>108.3747</v>
      </c>
      <c r="IR41" s="162">
        <v>123.8426</v>
      </c>
      <c r="IS41" s="162">
        <v>-13.8581</v>
      </c>
      <c r="IT41" s="162">
        <v>15.597</v>
      </c>
      <c r="IU41" s="162">
        <v>14.590999999999999</v>
      </c>
      <c r="IV41" s="162">
        <v>-0.36680000000000001</v>
      </c>
      <c r="IW41" s="162">
        <v>97.607100000000003</v>
      </c>
      <c r="IX41" s="162">
        <v>-237.05779999999999</v>
      </c>
      <c r="IY41" s="162">
        <v>5.1162999999999998</v>
      </c>
      <c r="IZ41" s="162">
        <v>-0.28489999999999999</v>
      </c>
      <c r="JA41" s="162">
        <v>-0.84350000000000003</v>
      </c>
      <c r="JB41" s="161"/>
      <c r="JC41" s="162">
        <v>-8.16</v>
      </c>
      <c r="JD41" s="162">
        <v>0.70499999999999996</v>
      </c>
      <c r="JE41" s="162">
        <v>0.70299999999999996</v>
      </c>
      <c r="JF41" s="162">
        <v>3.6</v>
      </c>
      <c r="JG41" s="162">
        <v>-2</v>
      </c>
      <c r="JH41" s="162">
        <v>-1.901</v>
      </c>
      <c r="JI41" s="162">
        <v>-4.3625999999999996</v>
      </c>
      <c r="JJ41" s="162">
        <v>0.64549999999999996</v>
      </c>
      <c r="JK41" s="162">
        <v>5.2750000000000004</v>
      </c>
      <c r="JL41" s="162">
        <v>9.3000000000000007</v>
      </c>
      <c r="JM41" s="162">
        <v>-1.5389999999999999</v>
      </c>
      <c r="JN41" s="162">
        <v>-1.82</v>
      </c>
      <c r="JO41" s="161"/>
      <c r="JP41" s="162">
        <v>3.0085000000000002</v>
      </c>
      <c r="JQ41" s="162">
        <v>5.5513000000000003</v>
      </c>
      <c r="JR41" s="162">
        <v>4.4823000000000004</v>
      </c>
      <c r="JS41" s="162">
        <v>5.0842000000000001</v>
      </c>
      <c r="JT41" s="161"/>
      <c r="JU41" s="162">
        <v>15.7</v>
      </c>
      <c r="JV41" s="162">
        <v>3.4104999999999999</v>
      </c>
      <c r="JW41" s="162">
        <v>0.93</v>
      </c>
      <c r="JX41" s="161"/>
      <c r="JY41" s="161"/>
      <c r="JZ41" s="162">
        <v>10.1434</v>
      </c>
      <c r="KA41" s="162">
        <v>-13.0578</v>
      </c>
      <c r="KB41" s="162">
        <v>0</v>
      </c>
      <c r="KC41" s="162">
        <v>-16.072299999999998</v>
      </c>
      <c r="KD41" s="162">
        <v>-13.3047</v>
      </c>
      <c r="KE41" s="162">
        <v>-1.2877000000000001</v>
      </c>
      <c r="KF41" s="162">
        <v>-8.5</v>
      </c>
      <c r="KG41" s="162">
        <v>-8.5</v>
      </c>
      <c r="KH41" s="162">
        <v>57.784799999999997</v>
      </c>
      <c r="KI41" s="162">
        <v>-129.39599999999999</v>
      </c>
    </row>
    <row r="42" spans="1:295" ht="18" customHeight="1" x14ac:dyDescent="0.3">
      <c r="A42" s="160" t="s">
        <v>62</v>
      </c>
      <c r="B42" s="160" t="s">
        <v>773</v>
      </c>
      <c r="C42" s="164"/>
      <c r="D42" s="165">
        <v>3.7059000000000002</v>
      </c>
      <c r="E42" s="165">
        <v>-9.1228999999999996</v>
      </c>
      <c r="F42" s="165">
        <v>3.8349000000000002</v>
      </c>
      <c r="G42" s="165">
        <v>12.0245</v>
      </c>
      <c r="H42" s="164"/>
      <c r="I42" s="165">
        <v>8.8618000000000006</v>
      </c>
      <c r="J42" s="164"/>
      <c r="K42" s="165">
        <v>19.069800000000001</v>
      </c>
      <c r="L42" s="165">
        <v>7.6698000000000004</v>
      </c>
      <c r="M42" s="164"/>
      <c r="N42" s="165">
        <v>-19.98</v>
      </c>
      <c r="O42" s="164"/>
      <c r="P42" s="165">
        <v>4.4000000000000004</v>
      </c>
      <c r="Q42" s="165">
        <v>3.3119999999999998</v>
      </c>
      <c r="R42" s="165">
        <v>-19.8</v>
      </c>
      <c r="S42" s="165">
        <v>2.5573999999999999</v>
      </c>
      <c r="T42" s="165">
        <v>-9.6335999999999995</v>
      </c>
      <c r="U42" s="165">
        <v>5.1980000000000004</v>
      </c>
      <c r="V42" s="165">
        <v>5.2348999999999997</v>
      </c>
      <c r="W42" s="165">
        <v>8.9240999999999993</v>
      </c>
      <c r="X42" s="165">
        <v>2.0066000000000002</v>
      </c>
      <c r="Y42" s="165">
        <v>-1.7248000000000001</v>
      </c>
      <c r="Z42" s="165">
        <v>2.4028999999999998</v>
      </c>
      <c r="AA42" s="164"/>
      <c r="AB42" s="165">
        <v>-0.49020000000000002</v>
      </c>
      <c r="AC42" s="165">
        <v>-0.79600000000000004</v>
      </c>
      <c r="AD42" s="165">
        <v>-0.78400000000000003</v>
      </c>
      <c r="AE42" s="165">
        <v>5.86</v>
      </c>
      <c r="AF42" s="165">
        <v>0</v>
      </c>
      <c r="AG42" s="165">
        <v>-2.2000000000000002</v>
      </c>
      <c r="AH42" s="165">
        <v>1.0489999999999999</v>
      </c>
      <c r="AI42" s="165">
        <v>0.37</v>
      </c>
      <c r="AJ42" s="164"/>
      <c r="AK42" s="165">
        <v>-12.02</v>
      </c>
      <c r="AL42" s="164"/>
      <c r="AM42" s="165">
        <v>-12.99</v>
      </c>
      <c r="AN42" s="165">
        <v>-13.03</v>
      </c>
      <c r="AO42" s="165">
        <v>6.2023000000000001</v>
      </c>
      <c r="AP42" s="165">
        <v>2.6128</v>
      </c>
      <c r="AQ42" s="165">
        <v>15.6135</v>
      </c>
      <c r="AR42" s="165">
        <v>19.3934</v>
      </c>
      <c r="AS42" s="165">
        <v>-3.8210999999999999</v>
      </c>
      <c r="AT42" s="165">
        <v>-6.2961</v>
      </c>
      <c r="AU42" s="165">
        <v>-6.1826999999999996</v>
      </c>
      <c r="AV42" s="165">
        <v>0.2409</v>
      </c>
      <c r="AW42" s="165">
        <v>0.38269999999999998</v>
      </c>
      <c r="AX42" s="165">
        <v>-11.654400000000001</v>
      </c>
      <c r="AY42" s="165">
        <v>-8.9753000000000007</v>
      </c>
      <c r="AZ42" s="165">
        <v>20.956600000000002</v>
      </c>
      <c r="BA42" s="165">
        <v>21.6846</v>
      </c>
      <c r="BB42" s="165">
        <v>58.306800000000003</v>
      </c>
      <c r="BC42" s="165">
        <v>18.876999999999999</v>
      </c>
      <c r="BD42" s="165">
        <v>-6.7</v>
      </c>
      <c r="BE42" s="165">
        <v>-6.6</v>
      </c>
      <c r="BF42" s="165">
        <v>-29.309200000000001</v>
      </c>
      <c r="BG42" s="165">
        <v>-29.401800000000001</v>
      </c>
      <c r="BH42" s="165">
        <v>-1.88</v>
      </c>
      <c r="BI42" s="164"/>
      <c r="BJ42" s="165">
        <v>-1.8989</v>
      </c>
      <c r="BK42" s="165">
        <v>3.3086000000000002</v>
      </c>
      <c r="BL42" s="165">
        <v>0</v>
      </c>
      <c r="BM42" s="165">
        <v>1.1981999999999999</v>
      </c>
      <c r="BN42" s="165">
        <v>-145.5427</v>
      </c>
      <c r="BO42" s="165">
        <v>53.987200000000001</v>
      </c>
      <c r="BP42" s="165">
        <v>54.078800000000001</v>
      </c>
      <c r="BQ42" s="165">
        <v>4.0641999999999996</v>
      </c>
      <c r="BR42" s="165">
        <v>-145.9187</v>
      </c>
      <c r="BS42" s="164"/>
      <c r="BT42" s="164"/>
      <c r="BU42" s="164"/>
      <c r="BV42" s="165">
        <v>17.194800000000001</v>
      </c>
      <c r="BW42" s="165">
        <v>11.05</v>
      </c>
      <c r="BX42" s="165">
        <v>7.76</v>
      </c>
      <c r="BY42" s="165">
        <v>-7.33</v>
      </c>
      <c r="BZ42" s="165">
        <v>7.26</v>
      </c>
      <c r="CA42" s="165">
        <v>-13.927300000000001</v>
      </c>
      <c r="CB42" s="165">
        <v>-13.927300000000001</v>
      </c>
      <c r="CC42" s="165">
        <v>23.9419</v>
      </c>
      <c r="CD42" s="165">
        <v>22.194099999999999</v>
      </c>
      <c r="CE42" s="165">
        <v>-4.5726000000000004</v>
      </c>
      <c r="CF42" s="165">
        <v>22.3094</v>
      </c>
      <c r="CG42" s="165">
        <v>22.628699999999998</v>
      </c>
      <c r="CH42" s="165">
        <v>-1.6657999999999999</v>
      </c>
      <c r="CI42" s="164"/>
      <c r="CJ42" s="164"/>
      <c r="CK42" s="164"/>
      <c r="CL42" s="164"/>
      <c r="CM42" s="165">
        <v>-27.1</v>
      </c>
      <c r="CN42" s="165">
        <v>-2.2999999999999998</v>
      </c>
      <c r="CO42" s="165">
        <v>39.633200000000002</v>
      </c>
      <c r="CP42" s="165">
        <v>39.585900000000002</v>
      </c>
      <c r="CQ42" s="165">
        <v>37.554900000000004</v>
      </c>
      <c r="CR42" s="165">
        <v>43.015799999999999</v>
      </c>
      <c r="CS42" s="165">
        <v>43.5214</v>
      </c>
      <c r="CT42" s="165">
        <v>-25.090800000000002</v>
      </c>
      <c r="CU42" s="165">
        <v>-26.187200000000001</v>
      </c>
      <c r="CV42" s="165">
        <v>-23.0579</v>
      </c>
      <c r="CW42" s="165">
        <v>3.1905999999999999</v>
      </c>
      <c r="CX42" s="165">
        <v>23.58</v>
      </c>
      <c r="CY42" s="165">
        <v>8.75</v>
      </c>
      <c r="CZ42" s="165">
        <v>17.192399999999999</v>
      </c>
      <c r="DA42" s="165">
        <v>16.995200000000001</v>
      </c>
      <c r="DB42" s="165">
        <v>-10.15</v>
      </c>
      <c r="DC42" s="165">
        <v>-502.39589999999998</v>
      </c>
      <c r="DD42" s="164"/>
      <c r="DE42" s="164"/>
      <c r="DF42" s="165">
        <v>28.7194</v>
      </c>
      <c r="DG42" s="164"/>
      <c r="DH42" s="165">
        <v>-5.3480999999999996</v>
      </c>
      <c r="DI42" s="164"/>
      <c r="DJ42" s="164"/>
      <c r="DK42" s="165">
        <v>-1.6052</v>
      </c>
      <c r="DL42" s="165">
        <v>3.5590000000000002</v>
      </c>
      <c r="DM42" s="165">
        <v>7.4175000000000004</v>
      </c>
      <c r="DN42" s="165">
        <v>11.6953</v>
      </c>
      <c r="DO42" s="165">
        <v>3.87</v>
      </c>
      <c r="DP42" s="165">
        <v>-1.48</v>
      </c>
      <c r="DQ42" s="165">
        <v>9.3465000000000007</v>
      </c>
      <c r="DR42" s="165">
        <v>-28.479099999999999</v>
      </c>
      <c r="DS42" s="165">
        <v>-11.84</v>
      </c>
      <c r="DT42" s="165">
        <v>-11.92</v>
      </c>
      <c r="DU42" s="165">
        <v>33.299999999999997</v>
      </c>
      <c r="DV42" s="165">
        <v>21.69</v>
      </c>
      <c r="DW42" s="165">
        <v>-29.563600000000001</v>
      </c>
      <c r="DX42" s="165">
        <v>-15</v>
      </c>
      <c r="DY42" s="165">
        <v>-36.950299999999999</v>
      </c>
      <c r="DZ42" s="165">
        <v>-35.7455</v>
      </c>
      <c r="EA42" s="165">
        <v>11.088699999999999</v>
      </c>
      <c r="EB42" s="165">
        <v>-8.7019000000000002</v>
      </c>
      <c r="EC42" s="165">
        <v>-17.1538</v>
      </c>
      <c r="ED42" s="165">
        <v>-17.6694</v>
      </c>
      <c r="EE42" s="165">
        <v>-21.7759</v>
      </c>
      <c r="EF42" s="165">
        <v>-28.689800000000002</v>
      </c>
      <c r="EG42" s="165">
        <v>-14.712999999999999</v>
      </c>
      <c r="EH42" s="165">
        <v>-90.039199999999994</v>
      </c>
      <c r="EI42" s="165">
        <v>-22.384599999999999</v>
      </c>
      <c r="EJ42" s="164"/>
      <c r="EK42" s="165">
        <v>-12.0886</v>
      </c>
      <c r="EL42" s="165">
        <v>-10.8483</v>
      </c>
      <c r="EM42" s="165">
        <v>15.778</v>
      </c>
      <c r="EN42" s="165">
        <v>-3.4573</v>
      </c>
      <c r="EO42" s="165">
        <v>-3.6899000000000002</v>
      </c>
      <c r="EP42" s="165">
        <v>-13.316000000000001</v>
      </c>
      <c r="EQ42" s="165">
        <v>-19.981100000000001</v>
      </c>
      <c r="ER42" s="165">
        <v>-19.5397</v>
      </c>
      <c r="ES42" s="165">
        <v>7.83</v>
      </c>
      <c r="ET42" s="164"/>
      <c r="EU42" s="164"/>
      <c r="EV42" s="165">
        <v>0</v>
      </c>
      <c r="EW42" s="165">
        <v>5.1599000000000004</v>
      </c>
      <c r="EX42" s="165">
        <v>-4.8083</v>
      </c>
      <c r="EY42" s="165">
        <v>-10.568300000000001</v>
      </c>
      <c r="EZ42" s="165">
        <v>-10.3864</v>
      </c>
      <c r="FA42" s="165">
        <v>6.7676999999999996</v>
      </c>
      <c r="FB42" s="165">
        <v>10.206799999999999</v>
      </c>
      <c r="FC42" s="165">
        <v>-24.715399999999999</v>
      </c>
      <c r="FD42" s="165">
        <v>5.5011999999999999</v>
      </c>
      <c r="FE42" s="164"/>
      <c r="FF42" s="165">
        <v>5.2369000000000003</v>
      </c>
      <c r="FG42" s="165">
        <v>3.4087000000000001</v>
      </c>
      <c r="FH42" s="165">
        <v>3.7117</v>
      </c>
      <c r="FI42" s="165">
        <v>0</v>
      </c>
      <c r="FJ42" s="165">
        <v>3.3491</v>
      </c>
      <c r="FK42" s="165">
        <v>3.0142000000000002</v>
      </c>
      <c r="FL42" s="165">
        <v>-16.7456</v>
      </c>
      <c r="FM42" s="165">
        <v>17.6524</v>
      </c>
      <c r="FN42" s="165">
        <v>18.0791</v>
      </c>
      <c r="FO42" s="165">
        <v>-2.2932000000000001</v>
      </c>
      <c r="FP42" s="165">
        <v>11.4682</v>
      </c>
      <c r="FQ42" s="165">
        <v>24.210599999999999</v>
      </c>
      <c r="FR42" s="165">
        <v>-19.89</v>
      </c>
      <c r="FS42" s="165">
        <v>-1.8929</v>
      </c>
      <c r="FT42" s="165">
        <v>0.16589999999999999</v>
      </c>
      <c r="FU42" s="165">
        <v>0.92</v>
      </c>
      <c r="FV42" s="165">
        <v>0.46</v>
      </c>
      <c r="FW42" s="165">
        <v>-23.425999999999998</v>
      </c>
      <c r="FX42" s="164"/>
      <c r="FY42" s="165">
        <v>3.1070000000000002</v>
      </c>
      <c r="FZ42" s="165">
        <v>0.65400000000000003</v>
      </c>
      <c r="GA42" s="165">
        <v>4.4386000000000001</v>
      </c>
      <c r="GB42" s="165">
        <v>17.37</v>
      </c>
      <c r="GC42" s="165">
        <v>-24.788499999999999</v>
      </c>
      <c r="GD42" s="165">
        <v>-14.640700000000001</v>
      </c>
      <c r="GE42" s="165">
        <v>-1.4</v>
      </c>
      <c r="GF42" s="165">
        <v>12.777900000000001</v>
      </c>
      <c r="GG42" s="164"/>
      <c r="GH42" s="165">
        <v>25.579799999999999</v>
      </c>
      <c r="GI42" s="165">
        <v>-8.0717999999999996</v>
      </c>
      <c r="GJ42" s="165">
        <v>-8.5968999999999998</v>
      </c>
      <c r="GK42" s="165">
        <v>2.9653</v>
      </c>
      <c r="GL42" s="164"/>
      <c r="GM42" s="164"/>
      <c r="GN42" s="164"/>
      <c r="GO42" s="165">
        <v>-12.372199999999999</v>
      </c>
      <c r="GP42" s="165">
        <v>-1.32E-2</v>
      </c>
      <c r="GQ42" s="165">
        <v>-21.109400000000001</v>
      </c>
      <c r="GR42" s="165">
        <v>6.3425000000000002</v>
      </c>
      <c r="GS42" s="165">
        <v>5.0785999999999998</v>
      </c>
      <c r="GT42" s="165">
        <v>148.75829999999999</v>
      </c>
      <c r="GU42" s="165">
        <v>-5.8362999999999996</v>
      </c>
      <c r="GV42" s="165">
        <v>-7.9734999999999996</v>
      </c>
      <c r="GW42" s="165">
        <v>-12.408300000000001</v>
      </c>
      <c r="GX42" s="165">
        <v>2.7854999999999999</v>
      </c>
      <c r="GY42" s="165">
        <v>6.3804999999999996</v>
      </c>
      <c r="GZ42" s="165">
        <v>6.4401000000000002</v>
      </c>
      <c r="HA42" s="165">
        <v>2</v>
      </c>
      <c r="HB42" s="165">
        <v>-9.8773999999999997</v>
      </c>
      <c r="HC42" s="165">
        <v>-9.0569000000000006</v>
      </c>
      <c r="HD42" s="165">
        <v>-5.03</v>
      </c>
      <c r="HE42" s="165">
        <v>0</v>
      </c>
      <c r="HF42" s="165">
        <v>34.906799999999997</v>
      </c>
      <c r="HG42" s="165">
        <v>7.9272</v>
      </c>
      <c r="HH42" s="165">
        <v>94.764200000000002</v>
      </c>
      <c r="HI42" s="165">
        <v>-20.674900000000001</v>
      </c>
      <c r="HJ42" s="165">
        <v>30.273800000000001</v>
      </c>
      <c r="HK42" s="165">
        <v>-17.875499999999999</v>
      </c>
      <c r="HL42" s="165">
        <v>-10.390499999999999</v>
      </c>
      <c r="HM42" s="165">
        <v>0</v>
      </c>
      <c r="HN42" s="165">
        <v>0</v>
      </c>
      <c r="HO42" s="165">
        <v>19.619499999999999</v>
      </c>
      <c r="HP42" s="165">
        <v>19.752800000000001</v>
      </c>
      <c r="HQ42" s="165">
        <v>-7.9034000000000004</v>
      </c>
      <c r="HR42" s="165">
        <v>-7.6837</v>
      </c>
      <c r="HS42" s="165">
        <v>-9.0904000000000007</v>
      </c>
      <c r="HT42" s="165">
        <v>-8.9945000000000004</v>
      </c>
      <c r="HU42" s="165">
        <v>20.12</v>
      </c>
      <c r="HV42" s="165">
        <v>20.65</v>
      </c>
      <c r="HW42" s="165">
        <v>-25.2</v>
      </c>
      <c r="HX42" s="165">
        <v>-24.9</v>
      </c>
      <c r="HY42" s="165">
        <v>0.49349999999999999</v>
      </c>
      <c r="HZ42" s="165">
        <v>-4.96</v>
      </c>
      <c r="IA42" s="165">
        <v>79.360600000000005</v>
      </c>
      <c r="IB42" s="165">
        <v>16.452100000000002</v>
      </c>
      <c r="IC42" s="165">
        <v>16.384</v>
      </c>
      <c r="ID42" s="165">
        <v>-14.8</v>
      </c>
      <c r="IE42" s="165">
        <v>-31.6</v>
      </c>
      <c r="IF42" s="165">
        <v>-8.8000000000000007</v>
      </c>
      <c r="IG42" s="165">
        <v>-9.1999999999999993</v>
      </c>
      <c r="IH42" s="165">
        <v>-17.407599999999999</v>
      </c>
      <c r="II42" s="165">
        <v>-17.460599999999999</v>
      </c>
      <c r="IJ42" s="165">
        <v>-166.99080000000001</v>
      </c>
      <c r="IK42" s="165">
        <v>-27.322700000000001</v>
      </c>
      <c r="IL42" s="165">
        <v>-213.68029999999999</v>
      </c>
      <c r="IM42" s="165">
        <v>-0.16889999999999999</v>
      </c>
      <c r="IN42" s="164"/>
      <c r="IO42" s="165">
        <v>69.764300000000006</v>
      </c>
      <c r="IP42" s="165">
        <v>95.536100000000005</v>
      </c>
      <c r="IQ42" s="165">
        <v>126.3813</v>
      </c>
      <c r="IR42" s="165">
        <v>127.63509999999999</v>
      </c>
      <c r="IS42" s="165">
        <v>-1.6051</v>
      </c>
      <c r="IT42" s="165">
        <v>18.849699999999999</v>
      </c>
      <c r="IU42" s="165">
        <v>14.2759</v>
      </c>
      <c r="IV42" s="165">
        <v>-17.453099999999999</v>
      </c>
      <c r="IW42" s="165">
        <v>121.175</v>
      </c>
      <c r="IX42" s="165">
        <v>-232.99080000000001</v>
      </c>
      <c r="IY42" s="165">
        <v>27.788499999999999</v>
      </c>
      <c r="IZ42" s="165">
        <v>-19.757999999999999</v>
      </c>
      <c r="JA42" s="165">
        <v>-1.4051</v>
      </c>
      <c r="JB42" s="164"/>
      <c r="JC42" s="165">
        <v>-7.76</v>
      </c>
      <c r="JD42" s="165">
        <v>0.95099999999999996</v>
      </c>
      <c r="JE42" s="165">
        <v>0.95699999999999996</v>
      </c>
      <c r="JF42" s="165">
        <v>2.96</v>
      </c>
      <c r="JG42" s="165">
        <v>-1.6</v>
      </c>
      <c r="JH42" s="165">
        <v>-2.0432999999999999</v>
      </c>
      <c r="JI42" s="165">
        <v>-4.3625999999999996</v>
      </c>
      <c r="JJ42" s="165">
        <v>1.9638</v>
      </c>
      <c r="JK42" s="165">
        <v>4.6890999999999998</v>
      </c>
      <c r="JL42" s="165">
        <v>9.5</v>
      </c>
      <c r="JM42" s="165">
        <v>-1.371</v>
      </c>
      <c r="JN42" s="165">
        <v>-2.2989999999999999</v>
      </c>
      <c r="JO42" s="165">
        <v>2.8245</v>
      </c>
      <c r="JP42" s="165">
        <v>3.2709000000000001</v>
      </c>
      <c r="JQ42" s="165">
        <v>4.3407999999999998</v>
      </c>
      <c r="JR42" s="165">
        <v>3.1705999999999999</v>
      </c>
      <c r="JS42" s="165">
        <v>3.7675999999999998</v>
      </c>
      <c r="JT42" s="164"/>
      <c r="JU42" s="165">
        <v>17</v>
      </c>
      <c r="JV42" s="165">
        <v>3.5545</v>
      </c>
      <c r="JW42" s="165">
        <v>0.93</v>
      </c>
      <c r="JX42" s="164"/>
      <c r="JY42" s="165">
        <v>-2.8938000000000001</v>
      </c>
      <c r="JZ42" s="165">
        <v>10.911199999999999</v>
      </c>
      <c r="KA42" s="165">
        <v>-12.343</v>
      </c>
      <c r="KB42" s="165">
        <v>-2.0396999999999998</v>
      </c>
      <c r="KC42" s="165">
        <v>-16.122800000000002</v>
      </c>
      <c r="KD42" s="165">
        <v>-12.088699999999999</v>
      </c>
      <c r="KE42" s="165">
        <v>-1.8273999999999999</v>
      </c>
      <c r="KF42" s="165">
        <v>-9.3000000000000007</v>
      </c>
      <c r="KG42" s="165">
        <v>-7.3</v>
      </c>
      <c r="KH42" s="165">
        <v>67.745500000000007</v>
      </c>
      <c r="KI42" s="165">
        <v>-141.93539999999999</v>
      </c>
    </row>
    <row r="43" spans="1:295" ht="18" customHeight="1" x14ac:dyDescent="0.3">
      <c r="A43" s="160" t="s">
        <v>62</v>
      </c>
      <c r="B43" s="160" t="s">
        <v>774</v>
      </c>
      <c r="C43" s="164"/>
      <c r="D43" s="165">
        <v>3.6968999999999999</v>
      </c>
      <c r="E43" s="165">
        <v>-9.2746999999999993</v>
      </c>
      <c r="F43" s="165">
        <v>4.0155000000000003</v>
      </c>
      <c r="G43" s="165">
        <v>10.61</v>
      </c>
      <c r="H43" s="164"/>
      <c r="I43" s="165">
        <v>5.9108999999999998</v>
      </c>
      <c r="J43" s="164"/>
      <c r="K43" s="165">
        <v>17.387</v>
      </c>
      <c r="L43" s="165">
        <v>7.0377999999999998</v>
      </c>
      <c r="M43" s="164"/>
      <c r="N43" s="165">
        <v>-19.98</v>
      </c>
      <c r="O43" s="165">
        <v>-28.6</v>
      </c>
      <c r="P43" s="165">
        <v>4.4000000000000004</v>
      </c>
      <c r="Q43" s="164"/>
      <c r="R43" s="165">
        <v>-19.8</v>
      </c>
      <c r="S43" s="165">
        <v>3.5493000000000001</v>
      </c>
      <c r="T43" s="165">
        <v>-9.1582000000000008</v>
      </c>
      <c r="U43" s="165">
        <v>5.0147000000000004</v>
      </c>
      <c r="V43" s="165">
        <v>4.8048999999999999</v>
      </c>
      <c r="W43" s="165">
        <v>8.6249000000000002</v>
      </c>
      <c r="X43" s="165">
        <v>2.6680999999999999</v>
      </c>
      <c r="Y43" s="165">
        <v>-1.7226999999999999</v>
      </c>
      <c r="Z43" s="165">
        <v>2.5592999999999999</v>
      </c>
      <c r="AA43" s="164"/>
      <c r="AB43" s="165">
        <v>-0.50180000000000002</v>
      </c>
      <c r="AC43" s="165">
        <v>-0.85299999999999998</v>
      </c>
      <c r="AD43" s="165">
        <v>-0.84199999999999997</v>
      </c>
      <c r="AE43" s="165">
        <v>5.76</v>
      </c>
      <c r="AF43" s="165">
        <v>-2.2200000000000002</v>
      </c>
      <c r="AG43" s="165">
        <v>-4.4000000000000004</v>
      </c>
      <c r="AH43" s="165">
        <v>0.96099999999999997</v>
      </c>
      <c r="AI43" s="165">
        <v>0.36199999999999999</v>
      </c>
      <c r="AJ43" s="164"/>
      <c r="AK43" s="165">
        <v>-12.24</v>
      </c>
      <c r="AL43" s="164"/>
      <c r="AM43" s="165">
        <v>-13.12</v>
      </c>
      <c r="AN43" s="165">
        <v>-13.18</v>
      </c>
      <c r="AO43" s="165">
        <v>6.1284999999999998</v>
      </c>
      <c r="AP43" s="165">
        <v>2.5983000000000001</v>
      </c>
      <c r="AQ43" s="165">
        <v>14.8065</v>
      </c>
      <c r="AR43" s="165">
        <v>18.549800000000001</v>
      </c>
      <c r="AS43" s="165">
        <v>-6.9561999999999999</v>
      </c>
      <c r="AT43" s="165">
        <v>-6.0282</v>
      </c>
      <c r="AU43" s="165">
        <v>-6.1417999999999999</v>
      </c>
      <c r="AV43" s="165">
        <v>1.0213000000000001</v>
      </c>
      <c r="AW43" s="165">
        <v>1.1355</v>
      </c>
      <c r="AX43" s="165">
        <v>-12.860099999999999</v>
      </c>
      <c r="AY43" s="165">
        <v>-10.3148</v>
      </c>
      <c r="AZ43" s="165">
        <v>21.815100000000001</v>
      </c>
      <c r="BA43" s="165">
        <v>23.044499999999999</v>
      </c>
      <c r="BB43" s="165">
        <v>59.448999999999998</v>
      </c>
      <c r="BC43" s="165">
        <v>19.955300000000001</v>
      </c>
      <c r="BD43" s="165">
        <v>-6.5</v>
      </c>
      <c r="BE43" s="165">
        <v>-6.5</v>
      </c>
      <c r="BF43" s="165">
        <v>-30.154599999999999</v>
      </c>
      <c r="BG43" s="165">
        <v>-29.712599999999998</v>
      </c>
      <c r="BH43" s="165">
        <v>-2.0459999999999998</v>
      </c>
      <c r="BI43" s="164"/>
      <c r="BJ43" s="165">
        <v>-2.0846</v>
      </c>
      <c r="BK43" s="165">
        <v>1.8736999999999999</v>
      </c>
      <c r="BL43" s="165">
        <v>0</v>
      </c>
      <c r="BM43" s="165">
        <v>0.61250000000000004</v>
      </c>
      <c r="BN43" s="165">
        <v>-152.01259999999999</v>
      </c>
      <c r="BO43" s="165">
        <v>53.0717</v>
      </c>
      <c r="BP43" s="165">
        <v>52.827500000000001</v>
      </c>
      <c r="BQ43" s="165">
        <v>12.097300000000001</v>
      </c>
      <c r="BR43" s="165">
        <v>-148.73480000000001</v>
      </c>
      <c r="BS43" s="164"/>
      <c r="BT43" s="164"/>
      <c r="BU43" s="164"/>
      <c r="BV43" s="165">
        <v>16.146899999999999</v>
      </c>
      <c r="BW43" s="165">
        <v>10.95</v>
      </c>
      <c r="BX43" s="165">
        <v>7.74</v>
      </c>
      <c r="BY43" s="165">
        <v>-8.2200000000000006</v>
      </c>
      <c r="BZ43" s="165">
        <v>6.26</v>
      </c>
      <c r="CA43" s="165">
        <v>-14.999000000000001</v>
      </c>
      <c r="CB43" s="165">
        <v>-14.597099999999999</v>
      </c>
      <c r="CC43" s="165">
        <v>25.255299999999998</v>
      </c>
      <c r="CD43" s="165">
        <v>23.942499999999999</v>
      </c>
      <c r="CE43" s="165">
        <v>-3.9689000000000001</v>
      </c>
      <c r="CF43" s="165">
        <v>25.237300000000001</v>
      </c>
      <c r="CG43" s="165">
        <v>25.728899999999999</v>
      </c>
      <c r="CH43" s="165">
        <v>-2.2608000000000001</v>
      </c>
      <c r="CI43" s="164"/>
      <c r="CJ43" s="164"/>
      <c r="CK43" s="164"/>
      <c r="CL43" s="164"/>
      <c r="CM43" s="165">
        <v>-28.7</v>
      </c>
      <c r="CN43" s="165">
        <v>-2.2400000000000002</v>
      </c>
      <c r="CO43" s="165">
        <v>39.472900000000003</v>
      </c>
      <c r="CP43" s="165">
        <v>38.793799999999997</v>
      </c>
      <c r="CQ43" s="165">
        <v>37.214300000000001</v>
      </c>
      <c r="CR43" s="165">
        <v>46.073300000000003</v>
      </c>
      <c r="CS43" s="165">
        <v>46.540599999999998</v>
      </c>
      <c r="CT43" s="165">
        <v>-27.238900000000001</v>
      </c>
      <c r="CU43" s="165">
        <v>-25.445399999999999</v>
      </c>
      <c r="CV43" s="165">
        <v>-26.783000000000001</v>
      </c>
      <c r="CW43" s="165">
        <v>2.7690999999999999</v>
      </c>
      <c r="CX43" s="165">
        <v>22.86</v>
      </c>
      <c r="CY43" s="165">
        <v>8.2100000000000009</v>
      </c>
      <c r="CZ43" s="165">
        <v>16.254899999999999</v>
      </c>
      <c r="DA43" s="165">
        <v>16.213999999999999</v>
      </c>
      <c r="DB43" s="165">
        <v>-10.09</v>
      </c>
      <c r="DC43" s="165">
        <v>-439.59640000000002</v>
      </c>
      <c r="DD43" s="164"/>
      <c r="DE43" s="164"/>
      <c r="DF43" s="165">
        <v>33.262500000000003</v>
      </c>
      <c r="DG43" s="164"/>
      <c r="DH43" s="165">
        <v>-5.3125</v>
      </c>
      <c r="DI43" s="165">
        <v>-27.3</v>
      </c>
      <c r="DJ43" s="164"/>
      <c r="DK43" s="165">
        <v>-1.8945000000000001</v>
      </c>
      <c r="DL43" s="165">
        <v>2.9980000000000002</v>
      </c>
      <c r="DM43" s="165">
        <v>5.5248999999999997</v>
      </c>
      <c r="DN43" s="165">
        <v>11.324199999999999</v>
      </c>
      <c r="DO43" s="165">
        <v>3.39</v>
      </c>
      <c r="DP43" s="165">
        <v>-0.87</v>
      </c>
      <c r="DQ43" s="165">
        <v>8.7575000000000003</v>
      </c>
      <c r="DR43" s="165">
        <v>-32.874400000000001</v>
      </c>
      <c r="DS43" s="165">
        <v>-9.34</v>
      </c>
      <c r="DT43" s="165">
        <v>-9.49</v>
      </c>
      <c r="DU43" s="165">
        <v>31.87</v>
      </c>
      <c r="DV43" s="165">
        <v>20.260000000000002</v>
      </c>
      <c r="DW43" s="165">
        <v>-32.836399999999998</v>
      </c>
      <c r="DX43" s="165">
        <v>-16.136399999999998</v>
      </c>
      <c r="DY43" s="165">
        <v>-38.8977</v>
      </c>
      <c r="DZ43" s="165">
        <v>-37.0182</v>
      </c>
      <c r="EA43" s="165">
        <v>9.6544000000000008</v>
      </c>
      <c r="EB43" s="165">
        <v>-12.6432</v>
      </c>
      <c r="EC43" s="165">
        <v>-21.424600000000002</v>
      </c>
      <c r="ED43" s="165">
        <v>-21.527200000000001</v>
      </c>
      <c r="EE43" s="165">
        <v>-20.657499999999999</v>
      </c>
      <c r="EF43" s="165">
        <v>-27.451899999999998</v>
      </c>
      <c r="EG43" s="165">
        <v>-13.984999999999999</v>
      </c>
      <c r="EH43" s="165">
        <v>-99.875900000000001</v>
      </c>
      <c r="EI43" s="165">
        <v>-12.4589</v>
      </c>
      <c r="EJ43" s="164"/>
      <c r="EK43" s="165">
        <v>-10.802899999999999</v>
      </c>
      <c r="EL43" s="165">
        <v>-9.9220000000000006</v>
      </c>
      <c r="EM43" s="165">
        <v>13.2188</v>
      </c>
      <c r="EN43" s="165">
        <v>-6.5350000000000001</v>
      </c>
      <c r="EO43" s="165">
        <v>-6.0541</v>
      </c>
      <c r="EP43" s="165">
        <v>-14.34</v>
      </c>
      <c r="EQ43" s="165">
        <v>-23.181000000000001</v>
      </c>
      <c r="ER43" s="165">
        <v>-23.057600000000001</v>
      </c>
      <c r="ES43" s="165">
        <v>6.5719000000000003</v>
      </c>
      <c r="ET43" s="164"/>
      <c r="EU43" s="164"/>
      <c r="EV43" s="165">
        <v>0.1</v>
      </c>
      <c r="EW43" s="165">
        <v>4.8510999999999997</v>
      </c>
      <c r="EX43" s="165">
        <v>-9.3595000000000006</v>
      </c>
      <c r="EY43" s="165">
        <v>-11.4214</v>
      </c>
      <c r="EZ43" s="165">
        <v>-11.352499999999999</v>
      </c>
      <c r="FA43" s="165">
        <v>7.9189999999999996</v>
      </c>
      <c r="FB43" s="165">
        <v>8.6113</v>
      </c>
      <c r="FC43" s="165">
        <v>-22.990400000000001</v>
      </c>
      <c r="FD43" s="165">
        <v>5.7835000000000001</v>
      </c>
      <c r="FE43" s="164"/>
      <c r="FF43" s="165">
        <v>5.5815999999999999</v>
      </c>
      <c r="FG43" s="165">
        <v>3.2772999999999999</v>
      </c>
      <c r="FH43" s="165">
        <v>4.0515999999999996</v>
      </c>
      <c r="FI43" s="165">
        <v>2.4517000000000002</v>
      </c>
      <c r="FJ43" s="165">
        <v>3.3491</v>
      </c>
      <c r="FK43" s="165">
        <v>3.1817000000000002</v>
      </c>
      <c r="FL43" s="165">
        <v>-16.410699999999999</v>
      </c>
      <c r="FM43" s="165">
        <v>19.209</v>
      </c>
      <c r="FN43" s="165">
        <v>19.416799999999999</v>
      </c>
      <c r="FO43" s="165">
        <v>-1.9319999999999999</v>
      </c>
      <c r="FP43" s="165">
        <v>13.3202</v>
      </c>
      <c r="FQ43" s="165">
        <v>23.6051</v>
      </c>
      <c r="FR43" s="165">
        <v>-19.75</v>
      </c>
      <c r="FS43" s="165">
        <v>-1.9094</v>
      </c>
      <c r="FT43" s="165">
        <v>0.23549999999999999</v>
      </c>
      <c r="FU43" s="165">
        <v>0.94</v>
      </c>
      <c r="FV43" s="165">
        <v>0.6</v>
      </c>
      <c r="FW43" s="165">
        <v>-23.620699999999999</v>
      </c>
      <c r="FX43" s="164"/>
      <c r="FY43" s="165">
        <v>3.0870000000000002</v>
      </c>
      <c r="FZ43" s="165">
        <v>0.76800000000000002</v>
      </c>
      <c r="GA43" s="164"/>
      <c r="GB43" s="165">
        <v>17.100000000000001</v>
      </c>
      <c r="GC43" s="165">
        <v>-25.297999999999998</v>
      </c>
      <c r="GD43" s="165">
        <v>-15.199199999999999</v>
      </c>
      <c r="GE43" s="165">
        <v>-1.54</v>
      </c>
      <c r="GF43" s="165">
        <v>12.4819</v>
      </c>
      <c r="GG43" s="164"/>
      <c r="GH43" s="165">
        <v>26.255800000000001</v>
      </c>
      <c r="GI43" s="165">
        <v>-7.3722000000000003</v>
      </c>
      <c r="GJ43" s="165">
        <v>-7.7953000000000001</v>
      </c>
      <c r="GK43" s="165">
        <v>2.8795000000000002</v>
      </c>
      <c r="GL43" s="164"/>
      <c r="GM43" s="164"/>
      <c r="GN43" s="165">
        <v>-11.364699999999999</v>
      </c>
      <c r="GO43" s="165">
        <v>-9.4223999999999997</v>
      </c>
      <c r="GP43" s="165">
        <v>-0.3196</v>
      </c>
      <c r="GQ43" s="165">
        <v>-22.132999999999999</v>
      </c>
      <c r="GR43" s="165">
        <v>6.3802000000000003</v>
      </c>
      <c r="GS43" s="165">
        <v>5.8604000000000003</v>
      </c>
      <c r="GT43" s="165">
        <v>145.03319999999999</v>
      </c>
      <c r="GU43" s="165">
        <v>-6.4673999999999996</v>
      </c>
      <c r="GV43" s="165">
        <v>-9.9436999999999998</v>
      </c>
      <c r="GW43" s="165">
        <v>-11.5733</v>
      </c>
      <c r="GX43" s="165">
        <v>3.2909000000000002</v>
      </c>
      <c r="GY43" s="165">
        <v>6.3512000000000004</v>
      </c>
      <c r="GZ43" s="165">
        <v>6.4717000000000002</v>
      </c>
      <c r="HA43" s="165">
        <v>2.0470000000000002</v>
      </c>
      <c r="HB43" s="165">
        <v>-6.4596999999999998</v>
      </c>
      <c r="HC43" s="165">
        <v>-3.9278</v>
      </c>
      <c r="HD43" s="165">
        <v>-3.35</v>
      </c>
      <c r="HE43" s="164"/>
      <c r="HF43" s="165">
        <v>34.887</v>
      </c>
      <c r="HG43" s="165">
        <v>12.386100000000001</v>
      </c>
      <c r="HH43" s="165">
        <v>105.1598</v>
      </c>
      <c r="HI43" s="165">
        <v>-15.7775</v>
      </c>
      <c r="HJ43" s="165">
        <v>34.115299999999998</v>
      </c>
      <c r="HK43" s="165">
        <v>-19.026800000000001</v>
      </c>
      <c r="HL43" s="165">
        <v>-12.2888</v>
      </c>
      <c r="HM43" s="165">
        <v>0</v>
      </c>
      <c r="HN43" s="165">
        <v>0</v>
      </c>
      <c r="HO43" s="164"/>
      <c r="HP43" s="164"/>
      <c r="HQ43" s="165">
        <v>-7.9034000000000004</v>
      </c>
      <c r="HR43" s="165">
        <v>-7.3155999999999999</v>
      </c>
      <c r="HS43" s="165">
        <v>-7.9165999999999999</v>
      </c>
      <c r="HT43" s="165">
        <v>-8.0219000000000005</v>
      </c>
      <c r="HU43" s="165">
        <v>23.83</v>
      </c>
      <c r="HV43" s="165">
        <v>24.39</v>
      </c>
      <c r="HW43" s="165">
        <v>-29.9</v>
      </c>
      <c r="HX43" s="165">
        <v>-29.3</v>
      </c>
      <c r="HY43" s="165">
        <v>0.51</v>
      </c>
      <c r="HZ43" s="165">
        <v>-4.4800000000000004</v>
      </c>
      <c r="IA43" s="165">
        <v>76.897000000000006</v>
      </c>
      <c r="IB43" s="165">
        <v>18.970199999999998</v>
      </c>
      <c r="IC43" s="165">
        <v>18.901</v>
      </c>
      <c r="ID43" s="165">
        <v>-16.100000000000001</v>
      </c>
      <c r="IE43" s="165">
        <v>-37.6</v>
      </c>
      <c r="IF43" s="165">
        <v>-8</v>
      </c>
      <c r="IG43" s="165">
        <v>-8.5</v>
      </c>
      <c r="IH43" s="165">
        <v>-17.660499999999999</v>
      </c>
      <c r="II43" s="164"/>
      <c r="IJ43" s="165">
        <v>-168.6284</v>
      </c>
      <c r="IK43" s="165">
        <v>-31.130099999999999</v>
      </c>
      <c r="IL43" s="165">
        <v>-209.99420000000001</v>
      </c>
      <c r="IM43" s="165">
        <v>2.9045000000000001</v>
      </c>
      <c r="IN43" s="164"/>
      <c r="IO43" s="165">
        <v>74.993300000000005</v>
      </c>
      <c r="IP43" s="165">
        <v>85.851500000000001</v>
      </c>
      <c r="IQ43" s="165">
        <v>132.41120000000001</v>
      </c>
      <c r="IR43" s="165">
        <v>130.86070000000001</v>
      </c>
      <c r="IS43" s="165">
        <v>13.1724</v>
      </c>
      <c r="IT43" s="165">
        <v>13.789</v>
      </c>
      <c r="IU43" s="165">
        <v>12.738</v>
      </c>
      <c r="IV43" s="165">
        <v>-22.2529</v>
      </c>
      <c r="IW43" s="165">
        <v>137.91550000000001</v>
      </c>
      <c r="IX43" s="165">
        <v>-233.55950000000001</v>
      </c>
      <c r="IY43" s="165">
        <v>46.271700000000003</v>
      </c>
      <c r="IZ43" s="165">
        <v>-34.909300000000002</v>
      </c>
      <c r="JA43" s="165">
        <v>-2.0373999999999999</v>
      </c>
      <c r="JB43" s="164"/>
      <c r="JC43" s="165">
        <v>-10.24</v>
      </c>
      <c r="JD43" s="165">
        <v>1.006</v>
      </c>
      <c r="JE43" s="165">
        <v>1.002</v>
      </c>
      <c r="JF43" s="165">
        <v>5.44</v>
      </c>
      <c r="JG43" s="165">
        <v>-2.56</v>
      </c>
      <c r="JH43" s="165">
        <v>-3.9539</v>
      </c>
      <c r="JI43" s="165">
        <v>-3.5142000000000002</v>
      </c>
      <c r="JJ43" s="165">
        <v>3.5171999999999999</v>
      </c>
      <c r="JK43" s="165">
        <v>1.4968999999999999</v>
      </c>
      <c r="JL43" s="165">
        <v>10.9</v>
      </c>
      <c r="JM43" s="165">
        <v>-3.3780000000000001</v>
      </c>
      <c r="JN43" s="165">
        <v>-3.9950000000000001</v>
      </c>
      <c r="JO43" s="165">
        <v>2.6261999999999999</v>
      </c>
      <c r="JP43" s="165">
        <v>3.0007000000000001</v>
      </c>
      <c r="JQ43" s="165">
        <v>4.3463000000000003</v>
      </c>
      <c r="JR43" s="165">
        <v>3.1221999999999999</v>
      </c>
      <c r="JS43" s="165">
        <v>3.3894000000000002</v>
      </c>
      <c r="JT43" s="164"/>
      <c r="JU43" s="165">
        <v>22</v>
      </c>
      <c r="JV43" s="165">
        <v>2.1554000000000002</v>
      </c>
      <c r="JW43" s="165">
        <v>0.8</v>
      </c>
      <c r="JX43" s="164"/>
      <c r="JY43" s="165">
        <v>-3.7669999999999999</v>
      </c>
      <c r="JZ43" s="165">
        <v>10.9665</v>
      </c>
      <c r="KA43" s="165">
        <v>-10.9635</v>
      </c>
      <c r="KB43" s="165">
        <v>-2.3531</v>
      </c>
      <c r="KC43" s="165">
        <v>-16.5579</v>
      </c>
      <c r="KD43" s="165">
        <v>-11.7858</v>
      </c>
      <c r="KE43" s="165">
        <v>-2.85</v>
      </c>
      <c r="KF43" s="165">
        <v>-14.2</v>
      </c>
      <c r="KG43" s="165">
        <v>-1.7</v>
      </c>
      <c r="KH43" s="165">
        <v>74.170599999999993</v>
      </c>
      <c r="KI43" s="165">
        <v>-148.88570000000001</v>
      </c>
    </row>
    <row r="44" spans="1:295" ht="18" customHeight="1" x14ac:dyDescent="0.3">
      <c r="A44" s="160" t="s">
        <v>62</v>
      </c>
      <c r="B44" s="160" t="s">
        <v>775</v>
      </c>
      <c r="C44" s="164"/>
      <c r="D44" s="165">
        <v>3.6052</v>
      </c>
      <c r="E44" s="165">
        <v>-9.0090000000000003</v>
      </c>
      <c r="F44" s="165">
        <v>10.064299999999999</v>
      </c>
      <c r="G44" s="165">
        <v>10.7361</v>
      </c>
      <c r="H44" s="164"/>
      <c r="I44" s="165">
        <v>5.4816000000000003</v>
      </c>
      <c r="J44" s="164"/>
      <c r="K44" s="165">
        <v>14.914300000000001</v>
      </c>
      <c r="L44" s="165">
        <v>5.8098000000000001</v>
      </c>
      <c r="M44" s="164"/>
      <c r="N44" s="165">
        <v>-19.98</v>
      </c>
      <c r="O44" s="165">
        <v>-26.4</v>
      </c>
      <c r="P44" s="165">
        <v>2.2000000000000002</v>
      </c>
      <c r="Q44" s="165">
        <v>0.82799999999999996</v>
      </c>
      <c r="R44" s="165">
        <v>-17.600000000000001</v>
      </c>
      <c r="S44" s="165">
        <v>3.4245999999999999</v>
      </c>
      <c r="T44" s="165">
        <v>-10.6098</v>
      </c>
      <c r="U44" s="165">
        <v>4.4374000000000002</v>
      </c>
      <c r="V44" s="165">
        <v>4.6569000000000003</v>
      </c>
      <c r="W44" s="165">
        <v>7.9034000000000004</v>
      </c>
      <c r="X44" s="165">
        <v>2.3212999999999999</v>
      </c>
      <c r="Y44" s="165">
        <v>-1.6919999999999999</v>
      </c>
      <c r="Z44" s="165">
        <v>1.6259999999999999</v>
      </c>
      <c r="AA44" s="164"/>
      <c r="AB44" s="165">
        <v>-0.57650000000000001</v>
      </c>
      <c r="AC44" s="165">
        <v>-0.91200000000000003</v>
      </c>
      <c r="AD44" s="165">
        <v>-0.91900000000000004</v>
      </c>
      <c r="AE44" s="165">
        <v>5.5019999999999998</v>
      </c>
      <c r="AF44" s="165">
        <v>-2.2200000000000002</v>
      </c>
      <c r="AG44" s="165">
        <v>-6.6</v>
      </c>
      <c r="AH44" s="165">
        <v>0.60799999999999998</v>
      </c>
      <c r="AI44" s="165">
        <v>0.36299999999999999</v>
      </c>
      <c r="AJ44" s="164"/>
      <c r="AK44" s="165">
        <v>-13.08</v>
      </c>
      <c r="AL44" s="164"/>
      <c r="AM44" s="165">
        <v>-12.64</v>
      </c>
      <c r="AN44" s="165">
        <v>-12.67</v>
      </c>
      <c r="AO44" s="165">
        <v>5.6285999999999996</v>
      </c>
      <c r="AP44" s="165">
        <v>2.7848000000000002</v>
      </c>
      <c r="AQ44" s="165">
        <v>19.6843</v>
      </c>
      <c r="AR44" s="165">
        <v>21.236499999999999</v>
      </c>
      <c r="AS44" s="165">
        <v>-10.6031</v>
      </c>
      <c r="AT44" s="165">
        <v>-12.4582</v>
      </c>
      <c r="AU44" s="165">
        <v>-12.614000000000001</v>
      </c>
      <c r="AV44" s="165">
        <v>1.7541</v>
      </c>
      <c r="AW44" s="165">
        <v>1.5896999999999999</v>
      </c>
      <c r="AX44" s="165">
        <v>-13.6638</v>
      </c>
      <c r="AY44" s="165">
        <v>-10.9846</v>
      </c>
      <c r="AZ44" s="165">
        <v>14.654500000000001</v>
      </c>
      <c r="BA44" s="165">
        <v>15.4145</v>
      </c>
      <c r="BB44" s="165">
        <v>1.1533</v>
      </c>
      <c r="BC44" s="165">
        <v>18.738099999999999</v>
      </c>
      <c r="BD44" s="165">
        <v>-6.5</v>
      </c>
      <c r="BE44" s="165">
        <v>-6.5</v>
      </c>
      <c r="BF44" s="165">
        <v>-23.665700000000001</v>
      </c>
      <c r="BG44" s="165">
        <v>-23.341799999999999</v>
      </c>
      <c r="BH44" s="165">
        <v>-1.7613000000000001</v>
      </c>
      <c r="BI44" s="164"/>
      <c r="BJ44" s="165">
        <v>-6.2805999999999997</v>
      </c>
      <c r="BK44" s="165">
        <v>1.4136</v>
      </c>
      <c r="BL44" s="164"/>
      <c r="BM44" s="165">
        <v>0.54010000000000002</v>
      </c>
      <c r="BN44" s="165">
        <v>-105.6245</v>
      </c>
      <c r="BO44" s="165">
        <v>50.233499999999999</v>
      </c>
      <c r="BP44" s="165">
        <v>50.294499999999999</v>
      </c>
      <c r="BQ44" s="165">
        <v>7.0266999999999999</v>
      </c>
      <c r="BR44" s="165">
        <v>-123.64060000000001</v>
      </c>
      <c r="BS44" s="164"/>
      <c r="BT44" s="164"/>
      <c r="BU44" s="164"/>
      <c r="BV44" s="165">
        <v>15.059100000000001</v>
      </c>
      <c r="BW44" s="165">
        <v>9.89</v>
      </c>
      <c r="BX44" s="165">
        <v>6.67</v>
      </c>
      <c r="BY44" s="165">
        <v>-9.4600000000000009</v>
      </c>
      <c r="BZ44" s="165">
        <v>5.26</v>
      </c>
      <c r="CA44" s="165">
        <v>-16.3386</v>
      </c>
      <c r="CB44" s="165">
        <v>-15.9367</v>
      </c>
      <c r="CC44" s="165">
        <v>26.3322</v>
      </c>
      <c r="CD44" s="165">
        <v>25.815999999999999</v>
      </c>
      <c r="CE44" s="165">
        <v>-3.7559</v>
      </c>
      <c r="CF44" s="165">
        <v>22.819400000000002</v>
      </c>
      <c r="CG44" s="165">
        <v>22.599799999999998</v>
      </c>
      <c r="CH44" s="165">
        <v>-5.3287000000000004</v>
      </c>
      <c r="CI44" s="164"/>
      <c r="CJ44" s="164"/>
      <c r="CK44" s="164"/>
      <c r="CL44" s="164"/>
      <c r="CM44" s="165">
        <v>-29</v>
      </c>
      <c r="CN44" s="165">
        <v>-2.11</v>
      </c>
      <c r="CO44" s="165">
        <v>37.823799999999999</v>
      </c>
      <c r="CP44" s="165">
        <v>37.802799999999998</v>
      </c>
      <c r="CQ44" s="165">
        <v>35.826099999999997</v>
      </c>
      <c r="CR44" s="165">
        <v>43.448500000000003</v>
      </c>
      <c r="CS44" s="165">
        <v>44.112499999999997</v>
      </c>
      <c r="CT44" s="165">
        <v>-25.084</v>
      </c>
      <c r="CU44" s="165">
        <v>-25.133400000000002</v>
      </c>
      <c r="CV44" s="165">
        <v>-24.820900000000002</v>
      </c>
      <c r="CW44" s="165">
        <v>2.5099999999999998</v>
      </c>
      <c r="CX44" s="165">
        <v>21.54</v>
      </c>
      <c r="CY44" s="165">
        <v>7.66</v>
      </c>
      <c r="CZ44" s="165">
        <v>15.629899999999999</v>
      </c>
      <c r="DA44" s="165">
        <v>15.6281</v>
      </c>
      <c r="DB44" s="165">
        <v>-9.6999999999999993</v>
      </c>
      <c r="DC44" s="165">
        <v>-439.59640000000002</v>
      </c>
      <c r="DD44" s="164"/>
      <c r="DE44" s="164"/>
      <c r="DF44" s="165">
        <v>32.122399999999999</v>
      </c>
      <c r="DG44" s="164"/>
      <c r="DH44" s="165">
        <v>-5.1196000000000002</v>
      </c>
      <c r="DI44" s="165">
        <v>-25.9</v>
      </c>
      <c r="DJ44" s="165">
        <v>-27.6</v>
      </c>
      <c r="DK44" s="165">
        <v>-1.9751000000000001</v>
      </c>
      <c r="DL44" s="165">
        <v>2.8109999999999999</v>
      </c>
      <c r="DM44" s="165">
        <v>5.3672000000000004</v>
      </c>
      <c r="DN44" s="165">
        <v>10.953099999999999</v>
      </c>
      <c r="DO44" s="165">
        <v>3.2</v>
      </c>
      <c r="DP44" s="165">
        <v>-0.79</v>
      </c>
      <c r="DQ44" s="165">
        <v>8.0754999999999999</v>
      </c>
      <c r="DR44" s="165">
        <v>-31.8568</v>
      </c>
      <c r="DS44" s="165">
        <v>-5.15</v>
      </c>
      <c r="DT44" s="165">
        <v>-5.24</v>
      </c>
      <c r="DU44" s="165">
        <v>20.8</v>
      </c>
      <c r="DV44" s="165">
        <v>19.579999999999998</v>
      </c>
      <c r="DW44" s="165">
        <v>-31.163599999999999</v>
      </c>
      <c r="DX44" s="165">
        <v>-15.3818</v>
      </c>
      <c r="DY44" s="165">
        <v>-39.374200000000002</v>
      </c>
      <c r="DZ44" s="165">
        <v>-38.081800000000001</v>
      </c>
      <c r="EA44" s="164"/>
      <c r="EB44" s="165">
        <v>-16.6313</v>
      </c>
      <c r="EC44" s="165">
        <v>-25.321999999999999</v>
      </c>
      <c r="ED44" s="165">
        <v>-25.050999999999998</v>
      </c>
      <c r="EE44" s="165">
        <v>-22.803100000000001</v>
      </c>
      <c r="EF44" s="165">
        <v>-29.569900000000001</v>
      </c>
      <c r="EG44" s="165">
        <v>-13.778</v>
      </c>
      <c r="EH44" s="165">
        <v>-95.093500000000006</v>
      </c>
      <c r="EI44" s="165">
        <v>-26.834399999999999</v>
      </c>
      <c r="EJ44" s="164"/>
      <c r="EK44" s="165">
        <v>-8.9664999999999999</v>
      </c>
      <c r="EL44" s="165">
        <v>-7.9020999999999999</v>
      </c>
      <c r="EM44" s="165">
        <v>15.0565</v>
      </c>
      <c r="EN44" s="165">
        <v>-7.1609999999999996</v>
      </c>
      <c r="EO44" s="165">
        <v>-7.2830000000000004</v>
      </c>
      <c r="EP44" s="165">
        <v>-15.364000000000001</v>
      </c>
      <c r="EQ44" s="165">
        <v>-23.2118</v>
      </c>
      <c r="ER44" s="165">
        <v>-22.8047</v>
      </c>
      <c r="ES44" s="165">
        <v>8.6517999999999997</v>
      </c>
      <c r="ET44" s="164"/>
      <c r="EU44" s="164"/>
      <c r="EV44" s="165">
        <v>0</v>
      </c>
      <c r="EW44" s="165">
        <v>4.6189999999999998</v>
      </c>
      <c r="EX44" s="165">
        <v>-9.4344000000000001</v>
      </c>
      <c r="EY44" s="165">
        <v>-10.8383</v>
      </c>
      <c r="EZ44" s="165">
        <v>-10.766400000000001</v>
      </c>
      <c r="FA44" s="165">
        <v>7.3441999999999998</v>
      </c>
      <c r="FB44" s="165">
        <v>11.9947</v>
      </c>
      <c r="FC44" s="165">
        <v>-25.516999999999999</v>
      </c>
      <c r="FD44" s="165">
        <v>5.8242000000000003</v>
      </c>
      <c r="FE44" s="164"/>
      <c r="FF44" s="165">
        <v>5.5651000000000002</v>
      </c>
      <c r="FG44" s="165">
        <v>3.8481999999999998</v>
      </c>
      <c r="FH44" s="165">
        <v>3.9893000000000001</v>
      </c>
      <c r="FI44" s="165">
        <v>0</v>
      </c>
      <c r="FJ44" s="165">
        <v>4.3539000000000003</v>
      </c>
      <c r="FK44" s="165">
        <v>4.1863999999999999</v>
      </c>
      <c r="FL44" s="165">
        <v>-15.9084</v>
      </c>
      <c r="FM44" s="165">
        <v>19.351099999999999</v>
      </c>
      <c r="FN44" s="165">
        <v>19.281500000000001</v>
      </c>
      <c r="FO44" s="165">
        <v>-0.87</v>
      </c>
      <c r="FP44" s="165">
        <v>15.2254</v>
      </c>
      <c r="FQ44" s="165">
        <v>25.231100000000001</v>
      </c>
      <c r="FR44" s="165">
        <v>-18.59</v>
      </c>
      <c r="FS44" s="165">
        <v>-1.3088</v>
      </c>
      <c r="FT44" s="165">
        <v>0.2621</v>
      </c>
      <c r="FU44" s="165">
        <v>1.02</v>
      </c>
      <c r="FV44" s="165">
        <v>0.09</v>
      </c>
      <c r="FW44" s="165">
        <v>-24.923999999999999</v>
      </c>
      <c r="FX44" s="164"/>
      <c r="FY44" s="165">
        <v>3.0459999999999998</v>
      </c>
      <c r="FZ44" s="165">
        <v>0.749</v>
      </c>
      <c r="GA44" s="164"/>
      <c r="GB44" s="165">
        <v>17.149999999999999</v>
      </c>
      <c r="GC44" s="165">
        <v>-26.284099999999999</v>
      </c>
      <c r="GD44" s="165">
        <v>-15.287800000000001</v>
      </c>
      <c r="GE44" s="165">
        <v>-1.38</v>
      </c>
      <c r="GF44" s="165">
        <v>12.5062</v>
      </c>
      <c r="GG44" s="164"/>
      <c r="GH44" s="165">
        <v>25.424499999999998</v>
      </c>
      <c r="GI44" s="165">
        <v>-7.7535999999999996</v>
      </c>
      <c r="GJ44" s="165">
        <v>-8.2126000000000001</v>
      </c>
      <c r="GK44" s="165">
        <v>3.0889000000000002</v>
      </c>
      <c r="GL44" s="164"/>
      <c r="GM44" s="164"/>
      <c r="GN44" s="165">
        <v>-10.1228</v>
      </c>
      <c r="GO44" s="165">
        <v>-8.5648</v>
      </c>
      <c r="GP44" s="165">
        <v>-1.4701</v>
      </c>
      <c r="GQ44" s="165">
        <v>-20.816299999999998</v>
      </c>
      <c r="GR44" s="165">
        <v>6.5106000000000002</v>
      </c>
      <c r="GS44" s="165">
        <v>5.4782000000000002</v>
      </c>
      <c r="GT44" s="165">
        <v>143.25219999999999</v>
      </c>
      <c r="GU44" s="165">
        <v>-6.1315999999999997</v>
      </c>
      <c r="GV44" s="165">
        <v>-8.5864999999999991</v>
      </c>
      <c r="GW44" s="165">
        <v>-12.406700000000001</v>
      </c>
      <c r="GX44" s="165">
        <v>2.3822999999999999</v>
      </c>
      <c r="GY44" s="165">
        <v>6.8418999999999999</v>
      </c>
      <c r="GZ44" s="165">
        <v>6.9305000000000003</v>
      </c>
      <c r="HA44" s="164"/>
      <c r="HB44" s="165">
        <v>-7.6894</v>
      </c>
      <c r="HC44" s="165">
        <v>-6.2103999999999999</v>
      </c>
      <c r="HD44" s="165">
        <v>-2.93</v>
      </c>
      <c r="HE44" s="165">
        <v>-2.2463000000000002</v>
      </c>
      <c r="HF44" s="165">
        <v>29.159300000000002</v>
      </c>
      <c r="HG44" s="165">
        <v>8.4168000000000003</v>
      </c>
      <c r="HH44" s="165">
        <v>94.912499999999994</v>
      </c>
      <c r="HI44" s="165">
        <v>-16.0151</v>
      </c>
      <c r="HJ44" s="165">
        <v>35.018300000000004</v>
      </c>
      <c r="HK44" s="165">
        <v>-17.519600000000001</v>
      </c>
      <c r="HL44" s="165">
        <v>-11.0336</v>
      </c>
      <c r="HM44" s="165">
        <v>-10.4617</v>
      </c>
      <c r="HN44" s="165">
        <v>-11.0007</v>
      </c>
      <c r="HO44" s="165">
        <v>28.445799999999998</v>
      </c>
      <c r="HP44" s="165">
        <v>28.292400000000001</v>
      </c>
      <c r="HQ44" s="165">
        <v>-9.7326999999999995</v>
      </c>
      <c r="HR44" s="165">
        <v>-9.0953999999999997</v>
      </c>
      <c r="HS44" s="165">
        <v>-9.0345999999999993</v>
      </c>
      <c r="HT44" s="165">
        <v>-8.99</v>
      </c>
      <c r="HU44" s="165">
        <v>13.96</v>
      </c>
      <c r="HV44" s="165">
        <v>14.19</v>
      </c>
      <c r="HW44" s="165">
        <v>-29.3</v>
      </c>
      <c r="HX44" s="165">
        <v>-29.1</v>
      </c>
      <c r="HY44" s="165">
        <v>0.44040000000000001</v>
      </c>
      <c r="HZ44" s="165">
        <v>-7.76</v>
      </c>
      <c r="IA44" s="165">
        <v>73.631699999999995</v>
      </c>
      <c r="IB44" s="165">
        <v>18.668800000000001</v>
      </c>
      <c r="IC44" s="165">
        <v>19.313600000000001</v>
      </c>
      <c r="ID44" s="165">
        <v>-16.899999999999999</v>
      </c>
      <c r="IE44" s="165">
        <v>-35.9</v>
      </c>
      <c r="IF44" s="165">
        <v>-5.8</v>
      </c>
      <c r="IG44" s="165">
        <v>-6.3</v>
      </c>
      <c r="IH44" s="165">
        <v>-17.639700000000001</v>
      </c>
      <c r="II44" s="165">
        <v>-17.493500000000001</v>
      </c>
      <c r="IJ44" s="165">
        <v>-158.32480000000001</v>
      </c>
      <c r="IK44" s="165">
        <v>-12.9907</v>
      </c>
      <c r="IL44" s="165">
        <v>-252.0778</v>
      </c>
      <c r="IM44" s="165">
        <v>-6.0900000000000003E-2</v>
      </c>
      <c r="IN44" s="164"/>
      <c r="IO44" s="165">
        <v>83.969300000000004</v>
      </c>
      <c r="IP44" s="165">
        <v>81.605000000000004</v>
      </c>
      <c r="IQ44" s="165">
        <v>151.74760000000001</v>
      </c>
      <c r="IR44" s="165">
        <v>86.551699999999997</v>
      </c>
      <c r="IS44" s="165">
        <v>19.142499999999998</v>
      </c>
      <c r="IT44" s="165">
        <v>18.605499999999999</v>
      </c>
      <c r="IU44" s="165">
        <v>18.928699999999999</v>
      </c>
      <c r="IV44" s="165">
        <v>-44.8</v>
      </c>
      <c r="IW44" s="165">
        <v>179.8176</v>
      </c>
      <c r="IX44" s="165">
        <v>-190.7003</v>
      </c>
      <c r="IY44" s="165">
        <v>-9.2739999999999991</v>
      </c>
      <c r="IZ44" s="165">
        <v>16.600100000000001</v>
      </c>
      <c r="JA44" s="165">
        <v>-1.3342000000000001</v>
      </c>
      <c r="JB44" s="164"/>
      <c r="JC44" s="165">
        <v>-10.8</v>
      </c>
      <c r="JD44" s="165">
        <v>0.86599999999999999</v>
      </c>
      <c r="JE44" s="165">
        <v>0.85699999999999998</v>
      </c>
      <c r="JF44" s="165">
        <v>5.68</v>
      </c>
      <c r="JG44" s="165">
        <v>-2.64</v>
      </c>
      <c r="JH44" s="165">
        <v>-3.6143000000000001</v>
      </c>
      <c r="JI44" s="165">
        <v>-3.6027</v>
      </c>
      <c r="JJ44" s="165">
        <v>4.2191000000000001</v>
      </c>
      <c r="JK44" s="165">
        <v>0.61799999999999999</v>
      </c>
      <c r="JL44" s="165">
        <v>10.5</v>
      </c>
      <c r="JM44" s="165">
        <v>-2.1920000000000002</v>
      </c>
      <c r="JN44" s="165">
        <v>-2.7130000000000001</v>
      </c>
      <c r="JO44" s="165">
        <v>0</v>
      </c>
      <c r="JP44" s="165">
        <v>0</v>
      </c>
      <c r="JQ44" s="165">
        <v>3.6926000000000001</v>
      </c>
      <c r="JR44" s="165">
        <v>2.9859</v>
      </c>
      <c r="JS44" s="165">
        <v>3.5392000000000001</v>
      </c>
      <c r="JT44" s="164"/>
      <c r="JU44" s="165">
        <v>20.8</v>
      </c>
      <c r="JV44" s="165">
        <v>1.0150999999999999</v>
      </c>
      <c r="JW44" s="165">
        <v>0.83</v>
      </c>
      <c r="JX44" s="164"/>
      <c r="JY44" s="165">
        <v>0</v>
      </c>
      <c r="JZ44" s="165">
        <v>9.8825000000000003</v>
      </c>
      <c r="KA44" s="165">
        <v>-11.798500000000001</v>
      </c>
      <c r="KB44" s="165">
        <v>0</v>
      </c>
      <c r="KC44" s="165">
        <v>-15.585000000000001</v>
      </c>
      <c r="KD44" s="165">
        <v>-12.436400000000001</v>
      </c>
      <c r="KE44" s="165">
        <v>-3.4851999999999999</v>
      </c>
      <c r="KF44" s="165">
        <v>-13.5</v>
      </c>
      <c r="KG44" s="165">
        <v>-4.4000000000000004</v>
      </c>
      <c r="KH44" s="165">
        <v>55.365699999999997</v>
      </c>
      <c r="KI44" s="165">
        <v>-139.68180000000001</v>
      </c>
    </row>
    <row r="45" spans="1:295" ht="18" customHeight="1" x14ac:dyDescent="0.3">
      <c r="A45" s="160" t="s">
        <v>62</v>
      </c>
      <c r="B45" s="160" t="s">
        <v>776</v>
      </c>
      <c r="C45" s="164"/>
      <c r="D45" s="165">
        <v>4.4913999999999996</v>
      </c>
      <c r="E45" s="165">
        <v>-10.062099999999999</v>
      </c>
      <c r="F45" s="165">
        <v>8.6621000000000006</v>
      </c>
      <c r="G45" s="165">
        <v>10.397</v>
      </c>
      <c r="H45" s="164"/>
      <c r="I45" s="165">
        <v>7.2908999999999997</v>
      </c>
      <c r="J45" s="164"/>
      <c r="K45" s="165">
        <v>15.9938</v>
      </c>
      <c r="L45" s="165">
        <v>6.3528000000000002</v>
      </c>
      <c r="M45" s="164"/>
      <c r="N45" s="165">
        <v>-19.98</v>
      </c>
      <c r="O45" s="165">
        <v>-28.6</v>
      </c>
      <c r="P45" s="165">
        <v>4.4000000000000004</v>
      </c>
      <c r="Q45" s="165">
        <v>0.82799999999999996</v>
      </c>
      <c r="R45" s="165">
        <v>-17.600000000000001</v>
      </c>
      <c r="S45" s="165">
        <v>3.5453000000000001</v>
      </c>
      <c r="T45" s="165">
        <v>-11.3797</v>
      </c>
      <c r="U45" s="165">
        <v>6.6045999999999996</v>
      </c>
      <c r="V45" s="165">
        <v>6.3598999999999997</v>
      </c>
      <c r="W45" s="165">
        <v>11.1752</v>
      </c>
      <c r="X45" s="165">
        <v>2.0181</v>
      </c>
      <c r="Y45" s="165">
        <v>0.1918</v>
      </c>
      <c r="Z45" s="165">
        <v>1.0469999999999999</v>
      </c>
      <c r="AA45" s="164"/>
      <c r="AB45" s="165">
        <v>-0.6986</v>
      </c>
      <c r="AC45" s="165">
        <v>-0.33300000000000002</v>
      </c>
      <c r="AD45" s="165">
        <v>-0.32</v>
      </c>
      <c r="AE45" s="165">
        <v>5.4530000000000003</v>
      </c>
      <c r="AF45" s="165">
        <v>-2.2200000000000002</v>
      </c>
      <c r="AG45" s="165">
        <v>-2.2000000000000002</v>
      </c>
      <c r="AH45" s="165">
        <v>0.85299999999999998</v>
      </c>
      <c r="AI45" s="165">
        <v>0.376</v>
      </c>
      <c r="AJ45" s="164"/>
      <c r="AK45" s="165">
        <v>-8.61</v>
      </c>
      <c r="AL45" s="164"/>
      <c r="AM45" s="165">
        <v>-12.7</v>
      </c>
      <c r="AN45" s="165">
        <v>-12.75</v>
      </c>
      <c r="AO45" s="165">
        <v>4.8407</v>
      </c>
      <c r="AP45" s="165">
        <v>2.7523</v>
      </c>
      <c r="AQ45" s="165">
        <v>20.686599999999999</v>
      </c>
      <c r="AR45" s="165">
        <v>24.209399999999999</v>
      </c>
      <c r="AS45" s="165">
        <v>-16.677700000000002</v>
      </c>
      <c r="AT45" s="165">
        <v>-10.9846</v>
      </c>
      <c r="AU45" s="165">
        <v>-10.1717</v>
      </c>
      <c r="AV45" s="165">
        <v>0.53380000000000005</v>
      </c>
      <c r="AW45" s="165">
        <v>1.2075</v>
      </c>
      <c r="AX45" s="165">
        <v>-12.994</v>
      </c>
      <c r="AY45" s="165">
        <v>-11.788399999999999</v>
      </c>
      <c r="AZ45" s="165">
        <v>12.0351</v>
      </c>
      <c r="BA45" s="165">
        <v>12.7035</v>
      </c>
      <c r="BB45" s="165">
        <v>5.4143999999999997</v>
      </c>
      <c r="BC45" s="165">
        <v>15.6835</v>
      </c>
      <c r="BD45" s="165">
        <v>-5.2</v>
      </c>
      <c r="BE45" s="165">
        <v>-5.2</v>
      </c>
      <c r="BF45" s="165">
        <v>-22.1206</v>
      </c>
      <c r="BG45" s="165">
        <v>-22.1342</v>
      </c>
      <c r="BH45" s="165">
        <v>-1.6688000000000001</v>
      </c>
      <c r="BI45" s="164"/>
      <c r="BJ45" s="165">
        <v>-6.2012999999999998</v>
      </c>
      <c r="BK45" s="165">
        <v>1.4121999999999999</v>
      </c>
      <c r="BL45" s="165">
        <v>0.75339999999999996</v>
      </c>
      <c r="BM45" s="165">
        <v>0.56589999999999996</v>
      </c>
      <c r="BN45" s="165">
        <v>-81.789599999999993</v>
      </c>
      <c r="BO45" s="165">
        <v>49.958799999999997</v>
      </c>
      <c r="BP45" s="165">
        <v>50.111400000000003</v>
      </c>
      <c r="BQ45" s="165">
        <v>-4.6422999999999996</v>
      </c>
      <c r="BR45" s="165">
        <v>-102.2958</v>
      </c>
      <c r="BS45" s="164"/>
      <c r="BT45" s="164"/>
      <c r="BU45" s="164"/>
      <c r="BV45" s="165">
        <v>18.023099999999999</v>
      </c>
      <c r="BW45" s="165">
        <v>10.63</v>
      </c>
      <c r="BX45" s="165">
        <v>8.1199999999999992</v>
      </c>
      <c r="BY45" s="165">
        <v>-7.41</v>
      </c>
      <c r="BZ45" s="165">
        <v>4.7699999999999996</v>
      </c>
      <c r="CA45" s="165">
        <v>-14.1953</v>
      </c>
      <c r="CB45" s="165">
        <v>-14.597099999999999</v>
      </c>
      <c r="CC45" s="165">
        <v>23.036999999999999</v>
      </c>
      <c r="CD45" s="165">
        <v>22.036100000000001</v>
      </c>
      <c r="CE45" s="165">
        <v>-5.3766999999999996</v>
      </c>
      <c r="CF45" s="165">
        <v>22.177399999999999</v>
      </c>
      <c r="CG45" s="165">
        <v>21.7972</v>
      </c>
      <c r="CH45" s="165">
        <v>-6.0980999999999996</v>
      </c>
      <c r="CI45" s="164"/>
      <c r="CJ45" s="164"/>
      <c r="CK45" s="164"/>
      <c r="CL45" s="164"/>
      <c r="CM45" s="165">
        <v>-23.3</v>
      </c>
      <c r="CN45" s="165">
        <v>-2.11</v>
      </c>
      <c r="CO45" s="165">
        <v>40.850099999999998</v>
      </c>
      <c r="CP45" s="165">
        <v>40.112299999999998</v>
      </c>
      <c r="CQ45" s="165">
        <v>38.701999999999998</v>
      </c>
      <c r="CR45" s="165">
        <v>38.534399999999998</v>
      </c>
      <c r="CS45" s="165">
        <v>39.043700000000001</v>
      </c>
      <c r="CT45" s="165">
        <v>-23.5593</v>
      </c>
      <c r="CU45" s="165">
        <v>-23.282</v>
      </c>
      <c r="CV45" s="165">
        <v>-22.151399999999999</v>
      </c>
      <c r="CW45" s="165">
        <v>3.1360999999999999</v>
      </c>
      <c r="CX45" s="165">
        <v>22.68</v>
      </c>
      <c r="CY45" s="165">
        <v>8.09</v>
      </c>
      <c r="CZ45" s="165">
        <v>16.879899999999999</v>
      </c>
      <c r="DA45" s="165">
        <v>16.799900000000001</v>
      </c>
      <c r="DB45" s="165">
        <v>-10.77</v>
      </c>
      <c r="DC45" s="165">
        <v>-452.15820000000002</v>
      </c>
      <c r="DD45" s="164"/>
      <c r="DE45" s="164"/>
      <c r="DF45" s="165">
        <v>33.011299999999999</v>
      </c>
      <c r="DG45" s="164"/>
      <c r="DH45" s="165">
        <v>-5.5747999999999998</v>
      </c>
      <c r="DI45" s="165">
        <v>-31</v>
      </c>
      <c r="DJ45" s="165">
        <v>-29.9</v>
      </c>
      <c r="DK45" s="165">
        <v>-2.1337999999999999</v>
      </c>
      <c r="DL45" s="165">
        <v>3.9329999999999998</v>
      </c>
      <c r="DM45" s="165">
        <v>7.4175000000000004</v>
      </c>
      <c r="DN45" s="165">
        <v>12.4374</v>
      </c>
      <c r="DO45" s="165">
        <v>4.3099999999999996</v>
      </c>
      <c r="DP45" s="165">
        <v>-1.17</v>
      </c>
      <c r="DQ45" s="165">
        <v>8.2769999999999992</v>
      </c>
      <c r="DR45" s="165">
        <v>-32.889400000000002</v>
      </c>
      <c r="DS45" s="165">
        <v>-6.37</v>
      </c>
      <c r="DT45" s="165">
        <v>-6.5</v>
      </c>
      <c r="DU45" s="165">
        <v>24.85</v>
      </c>
      <c r="DV45" s="165">
        <v>21.27</v>
      </c>
      <c r="DW45" s="165">
        <v>-31.8</v>
      </c>
      <c r="DX45" s="165">
        <v>-16.190899999999999</v>
      </c>
      <c r="DY45" s="165">
        <v>-38.325800000000001</v>
      </c>
      <c r="DZ45" s="165">
        <v>-36.836399999999998</v>
      </c>
      <c r="EA45" s="164"/>
      <c r="EB45" s="165">
        <v>-11.8055</v>
      </c>
      <c r="EC45" s="165">
        <v>-20.864000000000001</v>
      </c>
      <c r="ED45" s="165">
        <v>-20.519100000000002</v>
      </c>
      <c r="EE45" s="165">
        <v>-22.887</v>
      </c>
      <c r="EF45" s="165">
        <v>-31.327300000000001</v>
      </c>
      <c r="EG45" s="165">
        <v>-14.092000000000001</v>
      </c>
      <c r="EH45" s="165">
        <v>-82.001499999999993</v>
      </c>
      <c r="EI45" s="165">
        <v>-28.547799999999999</v>
      </c>
      <c r="EJ45" s="164"/>
      <c r="EK45" s="165">
        <v>-5.8292000000000002</v>
      </c>
      <c r="EL45" s="165">
        <v>-4.8164999999999996</v>
      </c>
      <c r="EM45" s="165">
        <v>16.496200000000002</v>
      </c>
      <c r="EN45" s="165">
        <v>-6.0647000000000002</v>
      </c>
      <c r="EO45" s="165">
        <v>-6.3710000000000004</v>
      </c>
      <c r="EP45" s="165">
        <v>-15.875999999999999</v>
      </c>
      <c r="EQ45" s="165">
        <v>-22.975100000000001</v>
      </c>
      <c r="ER45" s="165">
        <v>-22.706600000000002</v>
      </c>
      <c r="ES45" s="165">
        <v>11.8695</v>
      </c>
      <c r="ET45" s="164"/>
      <c r="EU45" s="164"/>
      <c r="EV45" s="165">
        <v>0</v>
      </c>
      <c r="EW45" s="165">
        <v>4.9043000000000001</v>
      </c>
      <c r="EX45" s="165">
        <v>-9.0251999999999999</v>
      </c>
      <c r="EY45" s="165">
        <v>-11.298500000000001</v>
      </c>
      <c r="EZ45" s="165">
        <v>-11.233499999999999</v>
      </c>
      <c r="FA45" s="165">
        <v>7.4394</v>
      </c>
      <c r="FB45" s="165">
        <v>14.039400000000001</v>
      </c>
      <c r="FC45" s="165">
        <v>-26.281300000000002</v>
      </c>
      <c r="FD45" s="165">
        <v>5.9660000000000002</v>
      </c>
      <c r="FE45" s="164"/>
      <c r="FF45" s="165">
        <v>5.6608999999999998</v>
      </c>
      <c r="FG45" s="165">
        <v>3.5095999999999998</v>
      </c>
      <c r="FH45" s="165">
        <v>3.4096000000000002</v>
      </c>
      <c r="FI45" s="165">
        <v>0</v>
      </c>
      <c r="FJ45" s="165">
        <v>3.3491</v>
      </c>
      <c r="FK45" s="165">
        <v>3.1817000000000002</v>
      </c>
      <c r="FL45" s="165">
        <v>-7.2005999999999997</v>
      </c>
      <c r="FM45" s="165">
        <v>18.9998</v>
      </c>
      <c r="FN45" s="165">
        <v>19.053699999999999</v>
      </c>
      <c r="FO45" s="165">
        <v>6.6791</v>
      </c>
      <c r="FP45" s="165">
        <v>22.2636</v>
      </c>
      <c r="FQ45" s="165">
        <v>24.2057</v>
      </c>
      <c r="FR45" s="165">
        <v>-23.29</v>
      </c>
      <c r="FS45" s="165">
        <v>-0.8931</v>
      </c>
      <c r="FT45" s="165">
        <v>0.2364</v>
      </c>
      <c r="FU45" s="165">
        <v>0.2</v>
      </c>
      <c r="FV45" s="165">
        <v>3.15</v>
      </c>
      <c r="FW45" s="165">
        <v>-24.4832</v>
      </c>
      <c r="FX45" s="164"/>
      <c r="FY45" s="165">
        <v>3.137</v>
      </c>
      <c r="FZ45" s="165">
        <v>0.75</v>
      </c>
      <c r="GA45" s="165">
        <v>2.4891999999999999</v>
      </c>
      <c r="GB45" s="165">
        <v>15.69</v>
      </c>
      <c r="GC45" s="165">
        <v>-31.579000000000001</v>
      </c>
      <c r="GD45" s="165">
        <v>-20.804600000000001</v>
      </c>
      <c r="GE45" s="164"/>
      <c r="GF45" s="165">
        <v>11.6417</v>
      </c>
      <c r="GG45" s="164"/>
      <c r="GH45" s="165">
        <v>27.087900000000001</v>
      </c>
      <c r="GI45" s="165">
        <v>-8.7647999999999993</v>
      </c>
      <c r="GJ45" s="165">
        <v>-9.4144000000000005</v>
      </c>
      <c r="GK45" s="165">
        <v>3.5586000000000002</v>
      </c>
      <c r="GL45" s="164"/>
      <c r="GM45" s="164"/>
      <c r="GN45" s="165">
        <v>-10.569800000000001</v>
      </c>
      <c r="GO45" s="165">
        <v>-8.3739000000000008</v>
      </c>
      <c r="GP45" s="165">
        <v>-1.8683000000000001</v>
      </c>
      <c r="GQ45" s="165">
        <v>-18.828900000000001</v>
      </c>
      <c r="GR45" s="165">
        <v>6.0050999999999997</v>
      </c>
      <c r="GS45" s="165">
        <v>5.8440000000000003</v>
      </c>
      <c r="GT45" s="165">
        <v>171.35079999999999</v>
      </c>
      <c r="GU45" s="165">
        <v>-3.706</v>
      </c>
      <c r="GV45" s="165">
        <v>-8.3864999999999998</v>
      </c>
      <c r="GW45" s="165">
        <v>-13.5944</v>
      </c>
      <c r="GX45" s="165">
        <v>2.7345000000000002</v>
      </c>
      <c r="GY45" s="165">
        <v>7.2594000000000003</v>
      </c>
      <c r="GZ45" s="165">
        <v>7.3734999999999999</v>
      </c>
      <c r="HA45" s="165">
        <v>2.8904000000000001</v>
      </c>
      <c r="HB45" s="165">
        <v>-5.6943000000000001</v>
      </c>
      <c r="HC45" s="165">
        <v>-4.5406000000000004</v>
      </c>
      <c r="HD45" s="165">
        <v>-1.26</v>
      </c>
      <c r="HE45" s="165">
        <v>-5.2849000000000004</v>
      </c>
      <c r="HF45" s="165">
        <v>25.6952</v>
      </c>
      <c r="HG45" s="165">
        <v>13.9885</v>
      </c>
      <c r="HH45" s="165">
        <v>91.069000000000003</v>
      </c>
      <c r="HI45" s="165">
        <v>-13.514099999999999</v>
      </c>
      <c r="HJ45" s="165">
        <v>37.781599999999997</v>
      </c>
      <c r="HK45" s="165">
        <v>-19.550899999999999</v>
      </c>
      <c r="HL45" s="165">
        <v>-12.1587</v>
      </c>
      <c r="HM45" s="165">
        <v>0</v>
      </c>
      <c r="HN45" s="165">
        <v>0</v>
      </c>
      <c r="HO45" s="164"/>
      <c r="HP45" s="164"/>
      <c r="HQ45" s="165">
        <v>-8.2824000000000009</v>
      </c>
      <c r="HR45" s="165">
        <v>-7.7385999999999999</v>
      </c>
      <c r="HS45" s="165">
        <v>-13.950799999999999</v>
      </c>
      <c r="HT45" s="165">
        <v>-14.227</v>
      </c>
      <c r="HU45" s="165">
        <v>11.79</v>
      </c>
      <c r="HV45" s="165">
        <v>12.23</v>
      </c>
      <c r="HW45" s="165">
        <v>-29</v>
      </c>
      <c r="HX45" s="165">
        <v>-29.2</v>
      </c>
      <c r="HY45" s="165">
        <v>0.35249999999999998</v>
      </c>
      <c r="HZ45" s="165">
        <v>-4.96</v>
      </c>
      <c r="IA45" s="165">
        <v>64.123699999999999</v>
      </c>
      <c r="IB45" s="165">
        <v>22.087199999999999</v>
      </c>
      <c r="IC45" s="165">
        <v>21.997</v>
      </c>
      <c r="ID45" s="165">
        <v>-17</v>
      </c>
      <c r="IE45" s="165">
        <v>-32.9</v>
      </c>
      <c r="IF45" s="165">
        <v>-7.6</v>
      </c>
      <c r="IG45" s="165">
        <v>-8.3000000000000007</v>
      </c>
      <c r="IH45" s="164"/>
      <c r="II45" s="165">
        <v>-17.5198</v>
      </c>
      <c r="IJ45" s="165">
        <v>-152.42400000000001</v>
      </c>
      <c r="IK45" s="165">
        <v>-10.8742</v>
      </c>
      <c r="IL45" s="165">
        <v>-252.40479999999999</v>
      </c>
      <c r="IM45" s="165">
        <v>-2.2963</v>
      </c>
      <c r="IN45" s="164"/>
      <c r="IO45" s="165">
        <v>88.550299999999993</v>
      </c>
      <c r="IP45" s="165">
        <v>77.206900000000005</v>
      </c>
      <c r="IQ45" s="165">
        <v>143.5701</v>
      </c>
      <c r="IR45" s="165">
        <v>88.029700000000005</v>
      </c>
      <c r="IS45" s="165">
        <v>24.250299999999999</v>
      </c>
      <c r="IT45" s="165">
        <v>22.5091</v>
      </c>
      <c r="IU45" s="165">
        <v>20.5916</v>
      </c>
      <c r="IV45" s="165">
        <v>-33.305799999999998</v>
      </c>
      <c r="IW45" s="165">
        <v>184.71960000000001</v>
      </c>
      <c r="IX45" s="165">
        <v>-192.86340000000001</v>
      </c>
      <c r="IY45" s="165">
        <v>-2.6619999999999999</v>
      </c>
      <c r="IZ45" s="165">
        <v>17.799700000000001</v>
      </c>
      <c r="JA45" s="165">
        <v>-2.2010000000000001</v>
      </c>
      <c r="JB45" s="164"/>
      <c r="JC45" s="165">
        <v>-11.2</v>
      </c>
      <c r="JD45" s="165">
        <v>0.95</v>
      </c>
      <c r="JE45" s="165">
        <v>0.95699999999999996</v>
      </c>
      <c r="JF45" s="165">
        <v>6.24</v>
      </c>
      <c r="JG45" s="165">
        <v>-2.16</v>
      </c>
      <c r="JH45" s="165">
        <v>-3.8214999999999999</v>
      </c>
      <c r="JI45" s="165">
        <v>-3.6301000000000001</v>
      </c>
      <c r="JJ45" s="165">
        <v>2.4338000000000002</v>
      </c>
      <c r="JK45" s="165">
        <v>2.9618000000000002</v>
      </c>
      <c r="JL45" s="165">
        <v>10.1</v>
      </c>
      <c r="JM45" s="165">
        <v>-6.2050000000000001</v>
      </c>
      <c r="JN45" s="165">
        <v>-5.6509999999999998</v>
      </c>
      <c r="JO45" s="164"/>
      <c r="JP45" s="164"/>
      <c r="JQ45" s="165">
        <v>4.0505000000000004</v>
      </c>
      <c r="JR45" s="165">
        <v>3.6892</v>
      </c>
      <c r="JS45" s="165">
        <v>4.1898</v>
      </c>
      <c r="JT45" s="164"/>
      <c r="JU45" s="165">
        <v>17.399999999999999</v>
      </c>
      <c r="JV45" s="165">
        <v>2.0848</v>
      </c>
      <c r="JW45" s="165">
        <v>0.77</v>
      </c>
      <c r="JX45" s="164"/>
      <c r="JY45" s="165">
        <v>-2.6265999999999998</v>
      </c>
      <c r="JZ45" s="165">
        <v>11.634399999999999</v>
      </c>
      <c r="KA45" s="165">
        <v>-10.7447</v>
      </c>
      <c r="KB45" s="165">
        <v>-1.6272</v>
      </c>
      <c r="KC45" s="165">
        <v>-16.8096</v>
      </c>
      <c r="KD45" s="165">
        <v>-11.583600000000001</v>
      </c>
      <c r="KE45" s="165">
        <v>-3.1461000000000001</v>
      </c>
      <c r="KF45" s="165">
        <v>-9.6999999999999993</v>
      </c>
      <c r="KG45" s="165">
        <v>-6.3</v>
      </c>
      <c r="KH45" s="165">
        <v>49.035899999999998</v>
      </c>
      <c r="KI45" s="165">
        <v>-131.46449999999999</v>
      </c>
    </row>
    <row r="46" spans="1:295" ht="18" customHeight="1" x14ac:dyDescent="0.3">
      <c r="A46" s="160" t="s">
        <v>62</v>
      </c>
      <c r="B46" s="160" t="s">
        <v>777</v>
      </c>
      <c r="C46" s="164"/>
      <c r="D46" s="165">
        <v>4.9198000000000004</v>
      </c>
      <c r="E46" s="165">
        <v>-10.6433</v>
      </c>
      <c r="F46" s="165">
        <v>7.7507999999999999</v>
      </c>
      <c r="G46" s="165">
        <v>10.8508</v>
      </c>
      <c r="H46" s="164"/>
      <c r="I46" s="165">
        <v>7.8205999999999998</v>
      </c>
      <c r="J46" s="164"/>
      <c r="K46" s="165">
        <v>16.6797</v>
      </c>
      <c r="L46" s="165">
        <v>6.8638000000000003</v>
      </c>
      <c r="M46" s="164"/>
      <c r="N46" s="165">
        <v>-19.98</v>
      </c>
      <c r="O46" s="164"/>
      <c r="P46" s="164"/>
      <c r="Q46" s="165">
        <v>1.6559999999999999</v>
      </c>
      <c r="R46" s="165">
        <v>-19.8</v>
      </c>
      <c r="S46" s="165">
        <v>4.3052999999999999</v>
      </c>
      <c r="T46" s="165">
        <v>-11.644500000000001</v>
      </c>
      <c r="U46" s="165">
        <v>6.7861000000000002</v>
      </c>
      <c r="V46" s="165">
        <v>6.7263999999999999</v>
      </c>
      <c r="W46" s="165">
        <v>11.757999999999999</v>
      </c>
      <c r="X46" s="165">
        <v>1.9275</v>
      </c>
      <c r="Y46" s="165">
        <v>0.16470000000000001</v>
      </c>
      <c r="Z46" s="165">
        <v>0.87080000000000002</v>
      </c>
      <c r="AA46" s="164"/>
      <c r="AB46" s="165">
        <v>-0.6794</v>
      </c>
      <c r="AC46" s="165">
        <v>-0.28199999999999997</v>
      </c>
      <c r="AD46" s="165">
        <v>-0.26800000000000002</v>
      </c>
      <c r="AE46" s="165">
        <v>5.0919999999999996</v>
      </c>
      <c r="AF46" s="165">
        <v>-2.2200000000000002</v>
      </c>
      <c r="AG46" s="165">
        <v>2.2000000000000002</v>
      </c>
      <c r="AH46" s="165">
        <v>0.38900000000000001</v>
      </c>
      <c r="AI46" s="165">
        <v>0.373</v>
      </c>
      <c r="AJ46" s="164"/>
      <c r="AK46" s="165">
        <v>-8.18</v>
      </c>
      <c r="AL46" s="164"/>
      <c r="AM46" s="165">
        <v>-12.5</v>
      </c>
      <c r="AN46" s="165">
        <v>-12.52</v>
      </c>
      <c r="AO46" s="165">
        <v>4.5018000000000002</v>
      </c>
      <c r="AP46" s="165">
        <v>2.7989999999999999</v>
      </c>
      <c r="AQ46" s="165">
        <v>18.851500000000001</v>
      </c>
      <c r="AR46" s="165">
        <v>22.4313</v>
      </c>
      <c r="AS46" s="165">
        <v>-16.040700000000001</v>
      </c>
      <c r="AT46" s="165">
        <v>-9.5111000000000008</v>
      </c>
      <c r="AU46" s="165">
        <v>-9.3528000000000002</v>
      </c>
      <c r="AV46" s="165">
        <v>0.15820000000000001</v>
      </c>
      <c r="AW46" s="165">
        <v>0.47260000000000002</v>
      </c>
      <c r="AX46" s="165">
        <v>-14.7355</v>
      </c>
      <c r="AY46" s="165">
        <v>-11.9224</v>
      </c>
      <c r="AZ46" s="165">
        <v>11.1325</v>
      </c>
      <c r="BA46" s="165">
        <v>11.647600000000001</v>
      </c>
      <c r="BB46" s="165">
        <v>12.6355</v>
      </c>
      <c r="BC46" s="165">
        <v>15.674799999999999</v>
      </c>
      <c r="BD46" s="165">
        <v>-6.1</v>
      </c>
      <c r="BE46" s="165">
        <v>-6.1</v>
      </c>
      <c r="BF46" s="165">
        <v>-22.416</v>
      </c>
      <c r="BG46" s="165">
        <v>-22.468599999999999</v>
      </c>
      <c r="BH46" s="165">
        <v>-1.8344</v>
      </c>
      <c r="BI46" s="164"/>
      <c r="BJ46" s="165">
        <v>-6.6056999999999997</v>
      </c>
      <c r="BK46" s="165">
        <v>1.5659000000000001</v>
      </c>
      <c r="BL46" s="165">
        <v>0.80449999999999999</v>
      </c>
      <c r="BM46" s="165">
        <v>0.59189999999999998</v>
      </c>
      <c r="BN46" s="165">
        <v>-76.357299999999995</v>
      </c>
      <c r="BO46" s="165">
        <v>46.235500000000002</v>
      </c>
      <c r="BP46" s="165">
        <v>46.296599999999998</v>
      </c>
      <c r="BQ46" s="165">
        <v>-8.1060999999999996</v>
      </c>
      <c r="BR46" s="165">
        <v>-103.3458</v>
      </c>
      <c r="BS46" s="164"/>
      <c r="BT46" s="164"/>
      <c r="BU46" s="164"/>
      <c r="BV46" s="164"/>
      <c r="BW46" s="165">
        <v>10.84</v>
      </c>
      <c r="BX46" s="165">
        <v>9.07</v>
      </c>
      <c r="BY46" s="165">
        <v>-7.78</v>
      </c>
      <c r="BZ46" s="165">
        <v>3.69</v>
      </c>
      <c r="CA46" s="165">
        <v>-12.453799999999999</v>
      </c>
      <c r="CB46" s="165">
        <v>-12.855700000000001</v>
      </c>
      <c r="CC46" s="165">
        <v>21.919</v>
      </c>
      <c r="CD46" s="165">
        <v>20.734000000000002</v>
      </c>
      <c r="CE46" s="164"/>
      <c r="CF46" s="165">
        <v>21.977599999999999</v>
      </c>
      <c r="CG46" s="165">
        <v>22.1555</v>
      </c>
      <c r="CH46" s="165">
        <v>-5.8859000000000004</v>
      </c>
      <c r="CI46" s="164"/>
      <c r="CJ46" s="164"/>
      <c r="CK46" s="164"/>
      <c r="CL46" s="165">
        <v>-10.7</v>
      </c>
      <c r="CM46" s="165">
        <v>-11.3</v>
      </c>
      <c r="CN46" s="165">
        <v>-2.0499999999999998</v>
      </c>
      <c r="CO46" s="165">
        <v>37.762900000000002</v>
      </c>
      <c r="CP46" s="165">
        <v>38.114199999999997</v>
      </c>
      <c r="CQ46" s="165">
        <v>36.2547</v>
      </c>
      <c r="CR46" s="165">
        <v>34.427799999999998</v>
      </c>
      <c r="CS46" s="165">
        <v>34.872100000000003</v>
      </c>
      <c r="CT46" s="165">
        <v>-22.909300000000002</v>
      </c>
      <c r="CU46" s="165">
        <v>-19.742999999999999</v>
      </c>
      <c r="CV46" s="165">
        <v>-22.329799999999999</v>
      </c>
      <c r="CW46" s="165">
        <v>3.5476999999999999</v>
      </c>
      <c r="CX46" s="165">
        <v>21.8</v>
      </c>
      <c r="CY46" s="165">
        <v>7.58</v>
      </c>
      <c r="CZ46" s="165">
        <v>16.254899999999999</v>
      </c>
      <c r="DA46" s="165">
        <v>16.116299999999999</v>
      </c>
      <c r="DB46" s="165">
        <v>-10.31</v>
      </c>
      <c r="DC46" s="165">
        <v>-10.664099999999999</v>
      </c>
      <c r="DD46" s="164"/>
      <c r="DE46" s="164"/>
      <c r="DF46" s="165">
        <v>35.996899999999997</v>
      </c>
      <c r="DG46" s="164"/>
      <c r="DH46" s="165">
        <v>-5.3589000000000002</v>
      </c>
      <c r="DI46" s="165">
        <v>-26.5</v>
      </c>
      <c r="DJ46" s="165">
        <v>-27.9</v>
      </c>
      <c r="DK46" s="165">
        <v>-2.2534000000000001</v>
      </c>
      <c r="DL46" s="165">
        <v>3.746</v>
      </c>
      <c r="DM46" s="165">
        <v>6.9443999999999999</v>
      </c>
      <c r="DN46" s="165">
        <v>12.4374</v>
      </c>
      <c r="DO46" s="165">
        <v>4.38</v>
      </c>
      <c r="DP46" s="165">
        <v>-0.98</v>
      </c>
      <c r="DQ46" s="165">
        <v>6.6185</v>
      </c>
      <c r="DR46" s="165">
        <v>-36.382100000000001</v>
      </c>
      <c r="DS46" s="165">
        <v>-5.92</v>
      </c>
      <c r="DT46" s="165">
        <v>-5.96</v>
      </c>
      <c r="DU46" s="165">
        <v>24.46</v>
      </c>
      <c r="DV46" s="165">
        <v>20.3</v>
      </c>
      <c r="DW46" s="165">
        <v>-35.436399999999999</v>
      </c>
      <c r="DX46" s="165">
        <v>-17.681799999999999</v>
      </c>
      <c r="DY46" s="165">
        <v>-37.757599999999996</v>
      </c>
      <c r="DZ46" s="165">
        <v>-36.081800000000001</v>
      </c>
      <c r="EA46" s="164"/>
      <c r="EB46" s="165">
        <v>-12.9282</v>
      </c>
      <c r="EC46" s="165">
        <v>-22.026800000000001</v>
      </c>
      <c r="ED46" s="165">
        <v>-21.884</v>
      </c>
      <c r="EE46" s="165">
        <v>-21.292000000000002</v>
      </c>
      <c r="EF46" s="165">
        <v>-30.0703</v>
      </c>
      <c r="EG46" s="165">
        <v>-14</v>
      </c>
      <c r="EH46" s="165">
        <v>-78.2483</v>
      </c>
      <c r="EI46" s="165">
        <v>-30.105899999999998</v>
      </c>
      <c r="EJ46" s="164"/>
      <c r="EK46" s="165">
        <v>-5.6558999999999999</v>
      </c>
      <c r="EL46" s="165">
        <v>-4.5484999999999998</v>
      </c>
      <c r="EM46" s="165">
        <v>15.3878</v>
      </c>
      <c r="EN46" s="165">
        <v>-5.6592000000000002</v>
      </c>
      <c r="EO46" s="165">
        <v>-5.7256</v>
      </c>
      <c r="EP46" s="165">
        <v>-14.34</v>
      </c>
      <c r="EQ46" s="165">
        <v>-22.126000000000001</v>
      </c>
      <c r="ER46" s="165">
        <v>-21.786100000000001</v>
      </c>
      <c r="ES46" s="165">
        <v>11.071099999999999</v>
      </c>
      <c r="ET46" s="164"/>
      <c r="EU46" s="164"/>
      <c r="EV46" s="165">
        <v>0</v>
      </c>
      <c r="EW46" s="165">
        <v>4.6548999999999996</v>
      </c>
      <c r="EX46" s="165">
        <v>-7.2702999999999998</v>
      </c>
      <c r="EY46" s="165">
        <v>-10.146000000000001</v>
      </c>
      <c r="EZ46" s="165">
        <v>-10.2158</v>
      </c>
      <c r="FA46" s="165">
        <v>6.1365999999999996</v>
      </c>
      <c r="FB46" s="165">
        <v>12.0526</v>
      </c>
      <c r="FC46" s="165">
        <v>-24.279599999999999</v>
      </c>
      <c r="FD46" s="165">
        <v>5.9608999999999996</v>
      </c>
      <c r="FE46" s="164"/>
      <c r="FF46" s="165">
        <v>5.6223000000000001</v>
      </c>
      <c r="FG46" s="165">
        <v>3.6204000000000001</v>
      </c>
      <c r="FH46" s="165">
        <v>3.3607999999999998</v>
      </c>
      <c r="FI46" s="165">
        <v>3.0114000000000001</v>
      </c>
      <c r="FJ46" s="165">
        <v>2.6793</v>
      </c>
      <c r="FK46" s="165">
        <v>2.1768999999999998</v>
      </c>
      <c r="FL46" s="165">
        <v>-12.224299999999999</v>
      </c>
      <c r="FM46" s="165">
        <v>18.881799999999998</v>
      </c>
      <c r="FN46" s="165">
        <v>18.571100000000001</v>
      </c>
      <c r="FO46" s="165">
        <v>5.0526</v>
      </c>
      <c r="FP46" s="164"/>
      <c r="FQ46" s="165">
        <v>28.307300000000001</v>
      </c>
      <c r="FR46" s="165">
        <v>-22.1</v>
      </c>
      <c r="FS46" s="165">
        <v>-9.2899999999999996E-2</v>
      </c>
      <c r="FT46" s="165">
        <v>0.31519999999999998</v>
      </c>
      <c r="FU46" s="165">
        <v>-0.25</v>
      </c>
      <c r="FV46" s="165">
        <v>1.94</v>
      </c>
      <c r="FW46" s="165">
        <v>-28.728300000000001</v>
      </c>
      <c r="FX46" s="164"/>
      <c r="FY46" s="165">
        <v>3.161</v>
      </c>
      <c r="FZ46" s="165">
        <v>0.53500000000000003</v>
      </c>
      <c r="GA46" s="164"/>
      <c r="GB46" s="165">
        <v>14.2</v>
      </c>
      <c r="GC46" s="165">
        <v>-30.959099999999999</v>
      </c>
      <c r="GD46" s="165">
        <v>-19.658899999999999</v>
      </c>
      <c r="GE46" s="164"/>
      <c r="GF46" s="165">
        <v>10.0099</v>
      </c>
      <c r="GG46" s="164"/>
      <c r="GH46" s="165">
        <v>27.609200000000001</v>
      </c>
      <c r="GI46" s="165">
        <v>-8.5815999999999999</v>
      </c>
      <c r="GJ46" s="165">
        <v>-9.0899000000000001</v>
      </c>
      <c r="GK46" s="165">
        <v>3.6922999999999999</v>
      </c>
      <c r="GL46" s="164"/>
      <c r="GM46" s="164"/>
      <c r="GN46" s="165">
        <v>-9.2957000000000001</v>
      </c>
      <c r="GO46" s="165">
        <v>-6.0564999999999998</v>
      </c>
      <c r="GP46" s="165">
        <v>-2.6341000000000001</v>
      </c>
      <c r="GQ46" s="165">
        <v>-18.766500000000001</v>
      </c>
      <c r="GR46" s="165">
        <v>4.9382999999999999</v>
      </c>
      <c r="GS46" s="165">
        <v>4.63</v>
      </c>
      <c r="GT46" s="165">
        <v>177.2466</v>
      </c>
      <c r="GU46" s="165">
        <v>-3.7391999999999999</v>
      </c>
      <c r="GV46" s="165">
        <v>-9.8048999999999999</v>
      </c>
      <c r="GW46" s="165">
        <v>-13.3018</v>
      </c>
      <c r="GX46" s="165">
        <v>2.8022</v>
      </c>
      <c r="GY46" s="165">
        <v>7.2521000000000004</v>
      </c>
      <c r="GZ46" s="165">
        <v>7.3971999999999998</v>
      </c>
      <c r="HA46" s="165">
        <v>2</v>
      </c>
      <c r="HB46" s="165">
        <v>-6.8164999999999996</v>
      </c>
      <c r="HC46" s="165">
        <v>-5.0095000000000001</v>
      </c>
      <c r="HD46" s="165">
        <v>-2.1</v>
      </c>
      <c r="HE46" s="165">
        <v>0</v>
      </c>
      <c r="HF46" s="165">
        <v>40.300699999999999</v>
      </c>
      <c r="HG46" s="165">
        <v>15.882300000000001</v>
      </c>
      <c r="HH46" s="165">
        <v>81.417000000000002</v>
      </c>
      <c r="HI46" s="165">
        <v>-13.8162</v>
      </c>
      <c r="HJ46" s="165">
        <v>36.855699999999999</v>
      </c>
      <c r="HK46" s="165">
        <v>-19.2424</v>
      </c>
      <c r="HL46" s="165">
        <v>-12.4536</v>
      </c>
      <c r="HM46" s="165">
        <v>0</v>
      </c>
      <c r="HN46" s="165">
        <v>-9.8068000000000008</v>
      </c>
      <c r="HO46" s="164"/>
      <c r="HP46" s="164"/>
      <c r="HQ46" s="165">
        <v>-9.2383000000000006</v>
      </c>
      <c r="HR46" s="165">
        <v>-9.0350000000000001</v>
      </c>
      <c r="HS46" s="165">
        <v>-12.920500000000001</v>
      </c>
      <c r="HT46" s="165">
        <v>-13.0861</v>
      </c>
      <c r="HU46" s="165">
        <v>12.96</v>
      </c>
      <c r="HV46" s="165">
        <v>12.62</v>
      </c>
      <c r="HW46" s="165">
        <v>-29.2</v>
      </c>
      <c r="HX46" s="165">
        <v>-29.3</v>
      </c>
      <c r="HY46" s="165">
        <v>0.2298</v>
      </c>
      <c r="HZ46" s="165">
        <v>-5.52</v>
      </c>
      <c r="IA46" s="165">
        <v>70.195800000000006</v>
      </c>
      <c r="IB46" s="165">
        <v>20.307200000000002</v>
      </c>
      <c r="IC46" s="165">
        <v>20.220199999999998</v>
      </c>
      <c r="ID46" s="165">
        <v>-17.8</v>
      </c>
      <c r="IE46" s="165">
        <v>-32</v>
      </c>
      <c r="IF46" s="165">
        <v>-6.7</v>
      </c>
      <c r="IG46" s="165">
        <v>-7.2</v>
      </c>
      <c r="IH46" s="164"/>
      <c r="II46" s="164"/>
      <c r="IJ46" s="165">
        <v>-141.01589999999999</v>
      </c>
      <c r="IK46" s="165">
        <v>-14.458299999999999</v>
      </c>
      <c r="IL46" s="165">
        <v>-254.26929999999999</v>
      </c>
      <c r="IM46" s="165">
        <v>-6.4457000000000004</v>
      </c>
      <c r="IN46" s="164"/>
      <c r="IO46" s="165">
        <v>89.619699999999995</v>
      </c>
      <c r="IP46" s="165">
        <v>75.620400000000004</v>
      </c>
      <c r="IQ46" s="165">
        <v>147.82810000000001</v>
      </c>
      <c r="IR46" s="165">
        <v>91.115399999999994</v>
      </c>
      <c r="IS46" s="165">
        <v>25.337399999999999</v>
      </c>
      <c r="IT46" s="165">
        <v>23.633800000000001</v>
      </c>
      <c r="IU46" s="165">
        <v>21.1279</v>
      </c>
      <c r="IV46" s="165">
        <v>-35.412999999999997</v>
      </c>
      <c r="IW46" s="165">
        <v>186.01669999999999</v>
      </c>
      <c r="IX46" s="165">
        <v>-194.20849999999999</v>
      </c>
      <c r="IY46" s="165">
        <v>-7.1257000000000001</v>
      </c>
      <c r="IZ46" s="165">
        <v>15.857699999999999</v>
      </c>
      <c r="JA46" s="165">
        <v>-1.1707000000000001</v>
      </c>
      <c r="JB46" s="164"/>
      <c r="JC46" s="165">
        <v>-10.96</v>
      </c>
      <c r="JD46" s="165">
        <v>0.76</v>
      </c>
      <c r="JE46" s="165">
        <v>0.75900000000000001</v>
      </c>
      <c r="JF46" s="165">
        <v>6.24</v>
      </c>
      <c r="JG46" s="165">
        <v>-2.8</v>
      </c>
      <c r="JH46" s="165">
        <v>-3.9881000000000002</v>
      </c>
      <c r="JI46" s="165">
        <v>-2.9862000000000002</v>
      </c>
      <c r="JJ46" s="165">
        <v>2.2292999999999998</v>
      </c>
      <c r="JK46" s="165">
        <v>3.1661999999999999</v>
      </c>
      <c r="JL46" s="165">
        <v>10</v>
      </c>
      <c r="JM46" s="165">
        <v>-5.6440000000000001</v>
      </c>
      <c r="JN46" s="165">
        <v>-6.7210000000000001</v>
      </c>
      <c r="JO46" s="165">
        <v>0</v>
      </c>
      <c r="JP46" s="165">
        <v>0</v>
      </c>
      <c r="JQ46" s="165">
        <v>3.7496</v>
      </c>
      <c r="JR46" s="165">
        <v>2.9540999999999999</v>
      </c>
      <c r="JS46" s="165">
        <v>3.4701</v>
      </c>
      <c r="JT46" s="164"/>
      <c r="JU46" s="165">
        <v>17.3</v>
      </c>
      <c r="JV46" s="165">
        <v>2.2997000000000001</v>
      </c>
      <c r="JW46" s="165">
        <v>0.79</v>
      </c>
      <c r="JX46" s="164"/>
      <c r="JY46" s="165">
        <v>-2.7063999999999999</v>
      </c>
      <c r="JZ46" s="165">
        <v>11.013</v>
      </c>
      <c r="KA46" s="165">
        <v>-11.489599999999999</v>
      </c>
      <c r="KB46" s="165">
        <v>-1.653</v>
      </c>
      <c r="KC46" s="165">
        <v>-16.5932</v>
      </c>
      <c r="KD46" s="165">
        <v>-11.3346</v>
      </c>
      <c r="KE46" s="165">
        <v>-3.0186000000000002</v>
      </c>
      <c r="KF46" s="165">
        <v>-9.5</v>
      </c>
      <c r="KG46" s="165">
        <v>-7.1</v>
      </c>
      <c r="KH46" s="165">
        <v>58.906599999999997</v>
      </c>
      <c r="KI46" s="165">
        <v>-136.77969999999999</v>
      </c>
    </row>
    <row r="47" spans="1:295" ht="18" customHeight="1" x14ac:dyDescent="0.3">
      <c r="A47" s="160" t="s">
        <v>62</v>
      </c>
      <c r="B47" s="160" t="s">
        <v>778</v>
      </c>
      <c r="C47" s="164"/>
      <c r="D47" s="165">
        <v>4.7523999999999997</v>
      </c>
      <c r="E47" s="165">
        <v>-10.41</v>
      </c>
      <c r="F47" s="165">
        <v>8.1226000000000003</v>
      </c>
      <c r="G47" s="165">
        <v>10.6646</v>
      </c>
      <c r="H47" s="164"/>
      <c r="I47" s="165">
        <v>7.7496999999999998</v>
      </c>
      <c r="J47" s="164"/>
      <c r="K47" s="165">
        <v>16.341200000000001</v>
      </c>
      <c r="L47" s="165">
        <v>6.5418000000000003</v>
      </c>
      <c r="M47" s="164"/>
      <c r="N47" s="165">
        <v>-19.98</v>
      </c>
      <c r="O47" s="165">
        <v>-30.8</v>
      </c>
      <c r="P47" s="165">
        <v>6.6</v>
      </c>
      <c r="Q47" s="165">
        <v>2.484</v>
      </c>
      <c r="R47" s="165">
        <v>-19.8</v>
      </c>
      <c r="S47" s="165">
        <v>3.4782000000000002</v>
      </c>
      <c r="T47" s="165">
        <v>-11.401400000000001</v>
      </c>
      <c r="U47" s="165">
        <v>6.4317000000000002</v>
      </c>
      <c r="V47" s="165">
        <v>6.3223000000000003</v>
      </c>
      <c r="W47" s="165">
        <v>11.4244</v>
      </c>
      <c r="X47" s="165">
        <v>1.2679</v>
      </c>
      <c r="Y47" s="165">
        <v>0.16139999999999999</v>
      </c>
      <c r="Z47" s="165">
        <v>0.89100000000000001</v>
      </c>
      <c r="AA47" s="164"/>
      <c r="AB47" s="165">
        <v>-1.07</v>
      </c>
      <c r="AC47" s="165">
        <v>-0.27700000000000002</v>
      </c>
      <c r="AD47" s="165">
        <v>-0.253</v>
      </c>
      <c r="AE47" s="165">
        <v>5.1130000000000004</v>
      </c>
      <c r="AF47" s="165">
        <v>-2.2200000000000002</v>
      </c>
      <c r="AG47" s="165">
        <v>2.2000000000000002</v>
      </c>
      <c r="AH47" s="165">
        <v>0.50900000000000001</v>
      </c>
      <c r="AI47" s="165">
        <v>0.375</v>
      </c>
      <c r="AJ47" s="164"/>
      <c r="AK47" s="165">
        <v>-8.0500000000000007</v>
      </c>
      <c r="AL47" s="164"/>
      <c r="AM47" s="165">
        <v>-12.34</v>
      </c>
      <c r="AN47" s="165">
        <v>-12.46</v>
      </c>
      <c r="AO47" s="165">
        <v>4.9349999999999996</v>
      </c>
      <c r="AP47" s="165">
        <v>2.7917999999999998</v>
      </c>
      <c r="AQ47" s="165">
        <v>18.474699999999999</v>
      </c>
      <c r="AR47" s="165">
        <v>22.235900000000001</v>
      </c>
      <c r="AS47" s="165">
        <v>-16.730799999999999</v>
      </c>
      <c r="AT47" s="165">
        <v>-9.7789999999999999</v>
      </c>
      <c r="AU47" s="165">
        <v>-9.4344999999999999</v>
      </c>
      <c r="AV47" s="165">
        <v>4.5499999999999999E-2</v>
      </c>
      <c r="AW47" s="165">
        <v>0.13370000000000001</v>
      </c>
      <c r="AX47" s="165">
        <v>-15.003399999999999</v>
      </c>
      <c r="AY47" s="165">
        <v>-12.324199999999999</v>
      </c>
      <c r="AZ47" s="165">
        <v>11.322699999999999</v>
      </c>
      <c r="BA47" s="165">
        <v>11.5945</v>
      </c>
      <c r="BB47" s="165">
        <v>13.3218</v>
      </c>
      <c r="BC47" s="165">
        <v>13.143000000000001</v>
      </c>
      <c r="BD47" s="165">
        <v>-3.7</v>
      </c>
      <c r="BE47" s="165">
        <v>-3.6</v>
      </c>
      <c r="BF47" s="165">
        <v>-22.200700000000001</v>
      </c>
      <c r="BG47" s="165">
        <v>-22.202500000000001</v>
      </c>
      <c r="BH47" s="165">
        <v>-2.0415000000000001</v>
      </c>
      <c r="BI47" s="164"/>
      <c r="BJ47" s="165">
        <v>-6.1665000000000001</v>
      </c>
      <c r="BK47" s="165">
        <v>1.3472999999999999</v>
      </c>
      <c r="BL47" s="165">
        <v>0.77880000000000005</v>
      </c>
      <c r="BM47" s="165">
        <v>0.58399999999999996</v>
      </c>
      <c r="BN47" s="165">
        <v>-74.953400000000002</v>
      </c>
      <c r="BO47" s="165">
        <v>45.289499999999997</v>
      </c>
      <c r="BP47" s="165">
        <v>45.167400000000001</v>
      </c>
      <c r="BQ47" s="165">
        <v>-4.7281000000000004</v>
      </c>
      <c r="BR47" s="165">
        <v>-103.9187</v>
      </c>
      <c r="BS47" s="164"/>
      <c r="BT47" s="164"/>
      <c r="BU47" s="164"/>
      <c r="BV47" s="164"/>
      <c r="BW47" s="165">
        <v>10.6</v>
      </c>
      <c r="BX47" s="165">
        <v>8.9499999999999993</v>
      </c>
      <c r="BY47" s="165">
        <v>-8.49</v>
      </c>
      <c r="BZ47" s="165">
        <v>2.59</v>
      </c>
      <c r="CA47" s="165">
        <v>-12.855700000000001</v>
      </c>
      <c r="CB47" s="165">
        <v>-12.5878</v>
      </c>
      <c r="CC47" s="165">
        <v>22.5246</v>
      </c>
      <c r="CD47" s="165">
        <v>21.1587</v>
      </c>
      <c r="CE47" s="164"/>
      <c r="CF47" s="165">
        <v>24.0808</v>
      </c>
      <c r="CG47" s="165">
        <v>24.128599999999999</v>
      </c>
      <c r="CH47" s="165">
        <v>-6.2092999999999998</v>
      </c>
      <c r="CI47" s="165">
        <v>0</v>
      </c>
      <c r="CJ47" s="164"/>
      <c r="CK47" s="164"/>
      <c r="CL47" s="165">
        <v>-10.5</v>
      </c>
      <c r="CM47" s="165">
        <v>-11.1</v>
      </c>
      <c r="CN47" s="165">
        <v>-1.93</v>
      </c>
      <c r="CO47" s="165">
        <v>37.945700000000002</v>
      </c>
      <c r="CP47" s="165">
        <v>37.994399999999999</v>
      </c>
      <c r="CQ47" s="165">
        <v>35.9315</v>
      </c>
      <c r="CR47" s="165">
        <v>34.267200000000003</v>
      </c>
      <c r="CS47" s="165">
        <v>35.100299999999997</v>
      </c>
      <c r="CT47" s="165">
        <v>-23.497499999999999</v>
      </c>
      <c r="CU47" s="165">
        <v>-19.089400000000001</v>
      </c>
      <c r="CV47" s="165">
        <v>-23.193200000000001</v>
      </c>
      <c r="CW47" s="165">
        <v>3.2936000000000001</v>
      </c>
      <c r="CX47" s="165">
        <v>21.37</v>
      </c>
      <c r="CY47" s="165">
        <v>7.47</v>
      </c>
      <c r="CZ47" s="165">
        <v>15.629899999999999</v>
      </c>
      <c r="DA47" s="165">
        <v>15.6281</v>
      </c>
      <c r="DB47" s="165">
        <v>-9.89</v>
      </c>
      <c r="DC47" s="165">
        <v>-439.59640000000002</v>
      </c>
      <c r="DD47" s="164"/>
      <c r="DE47" s="164"/>
      <c r="DF47" s="165">
        <v>38.760899999999999</v>
      </c>
      <c r="DG47" s="164"/>
      <c r="DH47" s="165">
        <v>-5.1280000000000001</v>
      </c>
      <c r="DI47" s="165">
        <v>-26.8</v>
      </c>
      <c r="DJ47" s="164"/>
      <c r="DK47" s="165">
        <v>-2.3315000000000001</v>
      </c>
      <c r="DL47" s="165">
        <v>3.1850000000000001</v>
      </c>
      <c r="DM47" s="165">
        <v>6.7866999999999997</v>
      </c>
      <c r="DN47" s="165">
        <v>11.6953</v>
      </c>
      <c r="DO47" s="165">
        <v>3.84</v>
      </c>
      <c r="DP47" s="165">
        <v>-0.84</v>
      </c>
      <c r="DQ47" s="165">
        <v>7.0060000000000002</v>
      </c>
      <c r="DR47" s="165">
        <v>-38.3172</v>
      </c>
      <c r="DS47" s="165">
        <v>-6.02</v>
      </c>
      <c r="DT47" s="165">
        <v>-6.11</v>
      </c>
      <c r="DU47" s="165">
        <v>24.35</v>
      </c>
      <c r="DV47" s="165">
        <v>20.39</v>
      </c>
      <c r="DW47" s="165">
        <v>-37.127299999999998</v>
      </c>
      <c r="DX47" s="165">
        <v>-18.354500000000002</v>
      </c>
      <c r="DY47" s="165">
        <v>-37.808999999999997</v>
      </c>
      <c r="DZ47" s="165">
        <v>-37</v>
      </c>
      <c r="EA47" s="164"/>
      <c r="EB47" s="165">
        <v>-13.973100000000001</v>
      </c>
      <c r="EC47" s="165">
        <v>-23.1389</v>
      </c>
      <c r="ED47" s="165">
        <v>-22.805499999999999</v>
      </c>
      <c r="EE47" s="165">
        <v>-21.169899999999998</v>
      </c>
      <c r="EF47" s="165">
        <v>-30.290199999999999</v>
      </c>
      <c r="EG47" s="165">
        <v>-13.682</v>
      </c>
      <c r="EH47" s="165">
        <v>-81.143100000000004</v>
      </c>
      <c r="EI47" s="165">
        <v>-31.2225</v>
      </c>
      <c r="EJ47" s="164"/>
      <c r="EK47" s="165">
        <v>-5.4664999999999999</v>
      </c>
      <c r="EL47" s="165">
        <v>-4.5698999999999996</v>
      </c>
      <c r="EM47" s="165">
        <v>14.880100000000001</v>
      </c>
      <c r="EN47" s="165">
        <v>-2.6013999999999999</v>
      </c>
      <c r="EO47" s="165">
        <v>-3.2501000000000002</v>
      </c>
      <c r="EP47" s="165">
        <v>-15.875999999999999</v>
      </c>
      <c r="EQ47" s="165">
        <v>-23.635999999999999</v>
      </c>
      <c r="ER47" s="165">
        <v>-23.340699999999998</v>
      </c>
      <c r="ES47" s="165">
        <v>10.835900000000001</v>
      </c>
      <c r="ET47" s="164"/>
      <c r="EU47" s="164"/>
      <c r="EV47" s="165">
        <v>0</v>
      </c>
      <c r="EW47" s="165">
        <v>4.5853000000000002</v>
      </c>
      <c r="EX47" s="165">
        <v>-0.60189999999999999</v>
      </c>
      <c r="EY47" s="165">
        <v>-10.952</v>
      </c>
      <c r="EZ47" s="165">
        <v>-10.837199999999999</v>
      </c>
      <c r="FA47" s="165">
        <v>5.8597999999999999</v>
      </c>
      <c r="FB47" s="165">
        <v>12.0275</v>
      </c>
      <c r="FC47" s="165">
        <v>-24.100899999999999</v>
      </c>
      <c r="FD47" s="165">
        <v>6.0088999999999997</v>
      </c>
      <c r="FE47" s="164"/>
      <c r="FF47" s="165">
        <v>5.6509</v>
      </c>
      <c r="FG47" s="165">
        <v>3.2391000000000001</v>
      </c>
      <c r="FH47" s="165">
        <v>3.4255</v>
      </c>
      <c r="FI47" s="165">
        <v>0</v>
      </c>
      <c r="FJ47" s="165">
        <v>2.5118</v>
      </c>
      <c r="FK47" s="165">
        <v>2.0095000000000001</v>
      </c>
      <c r="FL47" s="165">
        <v>-12.056900000000001</v>
      </c>
      <c r="FM47" s="165">
        <v>20.291899999999998</v>
      </c>
      <c r="FN47" s="165">
        <v>20.0977</v>
      </c>
      <c r="FO47" s="165">
        <v>4.7336999999999998</v>
      </c>
      <c r="FP47" s="164"/>
      <c r="FQ47" s="165">
        <v>27.0915</v>
      </c>
      <c r="FR47" s="165">
        <v>-22.72</v>
      </c>
      <c r="FS47" s="165">
        <v>-0.30530000000000002</v>
      </c>
      <c r="FT47" s="165">
        <v>0.27950000000000003</v>
      </c>
      <c r="FU47" s="165">
        <v>-0.04</v>
      </c>
      <c r="FV47" s="165">
        <v>2.1800000000000002</v>
      </c>
      <c r="FW47" s="165">
        <v>-26.852699999999999</v>
      </c>
      <c r="FX47" s="164"/>
      <c r="FY47" s="165">
        <v>3.052</v>
      </c>
      <c r="FZ47" s="165">
        <v>0.47099999999999997</v>
      </c>
      <c r="GA47" s="164"/>
      <c r="GB47" s="165">
        <v>14.06</v>
      </c>
      <c r="GC47" s="165">
        <v>-30.987100000000002</v>
      </c>
      <c r="GD47" s="165">
        <v>-19.667899999999999</v>
      </c>
      <c r="GE47" s="165">
        <v>-1.74</v>
      </c>
      <c r="GF47" s="165">
        <v>9.6057000000000006</v>
      </c>
      <c r="GG47" s="164"/>
      <c r="GH47" s="164"/>
      <c r="GI47" s="165">
        <v>-8.3695000000000004</v>
      </c>
      <c r="GJ47" s="165">
        <v>-8.9595000000000002</v>
      </c>
      <c r="GK47" s="165">
        <v>3.7319</v>
      </c>
      <c r="GL47" s="164"/>
      <c r="GM47" s="164"/>
      <c r="GN47" s="165">
        <v>-9.6158999999999999</v>
      </c>
      <c r="GO47" s="165">
        <v>-5.7781000000000002</v>
      </c>
      <c r="GP47" s="165">
        <v>-3.7814000000000001</v>
      </c>
      <c r="GQ47" s="165">
        <v>-18.845099999999999</v>
      </c>
      <c r="GR47" s="165">
        <v>5.3868999999999998</v>
      </c>
      <c r="GS47" s="165">
        <v>5.0739999999999998</v>
      </c>
      <c r="GT47" s="165">
        <v>176.26519999999999</v>
      </c>
      <c r="GU47" s="165">
        <v>-4.0995999999999997</v>
      </c>
      <c r="GV47" s="165">
        <v>-10.280799999999999</v>
      </c>
      <c r="GW47" s="165">
        <v>-12.931100000000001</v>
      </c>
      <c r="GX47" s="165">
        <v>2.5625</v>
      </c>
      <c r="GY47" s="165">
        <v>7.2521000000000004</v>
      </c>
      <c r="GZ47" s="165">
        <v>7.3971999999999998</v>
      </c>
      <c r="HA47" s="165">
        <v>2.5209999999999999</v>
      </c>
      <c r="HB47" s="165">
        <v>-5.9935999999999998</v>
      </c>
      <c r="HC47" s="165">
        <v>-4.8948</v>
      </c>
      <c r="HD47" s="165">
        <v>-2.1</v>
      </c>
      <c r="HE47" s="165">
        <v>0</v>
      </c>
      <c r="HF47" s="165">
        <v>36.205500000000001</v>
      </c>
      <c r="HG47" s="165">
        <v>15.340400000000001</v>
      </c>
      <c r="HH47" s="165">
        <v>84.560299999999998</v>
      </c>
      <c r="HI47" s="165">
        <v>-13.4161</v>
      </c>
      <c r="HJ47" s="165">
        <v>36.841999999999999</v>
      </c>
      <c r="HK47" s="165">
        <v>-19.803000000000001</v>
      </c>
      <c r="HL47" s="165">
        <v>-12.3279</v>
      </c>
      <c r="HM47" s="165">
        <v>0</v>
      </c>
      <c r="HN47" s="165">
        <v>-10.125400000000001</v>
      </c>
      <c r="HO47" s="164"/>
      <c r="HP47" s="164"/>
      <c r="HQ47" s="165">
        <v>-10.8698</v>
      </c>
      <c r="HR47" s="165">
        <v>-10.265499999999999</v>
      </c>
      <c r="HS47" s="165">
        <v>-13.458399999999999</v>
      </c>
      <c r="HT47" s="165">
        <v>-13.3462</v>
      </c>
      <c r="HU47" s="165">
        <v>9.6199999999999992</v>
      </c>
      <c r="HV47" s="165">
        <v>9.59</v>
      </c>
      <c r="HW47" s="165">
        <v>-25.6</v>
      </c>
      <c r="HX47" s="165">
        <v>-25.5</v>
      </c>
      <c r="HY47" s="165">
        <v>0.37080000000000002</v>
      </c>
      <c r="HZ47" s="165">
        <v>-5.36</v>
      </c>
      <c r="IA47" s="165">
        <v>71.170699999999997</v>
      </c>
      <c r="IB47" s="165">
        <v>19.685199999999998</v>
      </c>
      <c r="IC47" s="165">
        <v>19.600300000000001</v>
      </c>
      <c r="ID47" s="165">
        <v>-17.399999999999999</v>
      </c>
      <c r="IE47" s="165">
        <v>-30.7</v>
      </c>
      <c r="IF47" s="165">
        <v>-5.8</v>
      </c>
      <c r="IG47" s="165">
        <v>-6.4</v>
      </c>
      <c r="IH47" s="164"/>
      <c r="II47" s="164"/>
      <c r="IJ47" s="165">
        <v>-144.79830000000001</v>
      </c>
      <c r="IK47" s="165">
        <v>-13.883100000000001</v>
      </c>
      <c r="IL47" s="165">
        <v>-257.0967</v>
      </c>
      <c r="IM47" s="165">
        <v>-7.0423</v>
      </c>
      <c r="IN47" s="164"/>
      <c r="IO47" s="165">
        <v>93.794899999999998</v>
      </c>
      <c r="IP47" s="165">
        <v>74.583699999999993</v>
      </c>
      <c r="IQ47" s="165">
        <v>148.9785</v>
      </c>
      <c r="IR47" s="165">
        <v>89.831400000000002</v>
      </c>
      <c r="IS47" s="165">
        <v>24.681000000000001</v>
      </c>
      <c r="IT47" s="165">
        <v>22.941299999999998</v>
      </c>
      <c r="IU47" s="165">
        <v>21.3139</v>
      </c>
      <c r="IV47" s="165">
        <v>-38.353200000000001</v>
      </c>
      <c r="IW47" s="165">
        <v>186.99189999999999</v>
      </c>
      <c r="IX47" s="165">
        <v>-196.50110000000001</v>
      </c>
      <c r="IY47" s="165">
        <v>-9.0883000000000003</v>
      </c>
      <c r="IZ47" s="165">
        <v>17.895299999999999</v>
      </c>
      <c r="JA47" s="165">
        <v>-0.84350000000000003</v>
      </c>
      <c r="JB47" s="164"/>
      <c r="JC47" s="165">
        <v>-10.16</v>
      </c>
      <c r="JD47" s="165">
        <v>0.56799999999999995</v>
      </c>
      <c r="JE47" s="165">
        <v>0.56599999999999995</v>
      </c>
      <c r="JF47" s="165">
        <v>5.36</v>
      </c>
      <c r="JG47" s="165">
        <v>-2</v>
      </c>
      <c r="JH47" s="165">
        <v>-4.1681999999999997</v>
      </c>
      <c r="JI47" s="165">
        <v>-4.0696000000000003</v>
      </c>
      <c r="JJ47" s="165">
        <v>1.6709000000000001</v>
      </c>
      <c r="JK47" s="165">
        <v>3.0472000000000001</v>
      </c>
      <c r="JL47" s="165">
        <v>12.1</v>
      </c>
      <c r="JM47" s="165">
        <v>-2.6880000000000002</v>
      </c>
      <c r="JN47" s="165">
        <v>-2.5859999999999999</v>
      </c>
      <c r="JO47" s="165">
        <v>0</v>
      </c>
      <c r="JP47" s="165">
        <v>0</v>
      </c>
      <c r="JQ47" s="165">
        <v>3.6770999999999998</v>
      </c>
      <c r="JR47" s="165">
        <v>3.4748999999999999</v>
      </c>
      <c r="JS47" s="165">
        <v>3.5188999999999999</v>
      </c>
      <c r="JT47" s="164"/>
      <c r="JU47" s="165">
        <v>15.3</v>
      </c>
      <c r="JV47" s="165">
        <v>4.3384999999999998</v>
      </c>
      <c r="JW47" s="165">
        <v>0.85</v>
      </c>
      <c r="JX47" s="164"/>
      <c r="JY47" s="165">
        <v>-2.7923</v>
      </c>
      <c r="JZ47" s="165">
        <v>10.9796</v>
      </c>
      <c r="KA47" s="165">
        <v>-11.4465</v>
      </c>
      <c r="KB47" s="165">
        <v>-2.1730999999999998</v>
      </c>
      <c r="KC47" s="165">
        <v>-16.8184</v>
      </c>
      <c r="KD47" s="165">
        <v>-11.5852</v>
      </c>
      <c r="KE47" s="165">
        <v>-3.1059999999999999</v>
      </c>
      <c r="KF47" s="165">
        <v>-7.8</v>
      </c>
      <c r="KG47" s="165">
        <v>-8.6</v>
      </c>
      <c r="KH47" s="165">
        <v>56.185000000000002</v>
      </c>
      <c r="KI47" s="165">
        <v>-134.60069999999999</v>
      </c>
    </row>
    <row r="48" spans="1:295" ht="18" customHeight="1" x14ac:dyDescent="0.3">
      <c r="A48" s="160" t="s">
        <v>62</v>
      </c>
      <c r="B48" s="160" t="s">
        <v>779</v>
      </c>
      <c r="C48" s="167"/>
      <c r="D48" s="168">
        <v>4.6585000000000001</v>
      </c>
      <c r="E48" s="167"/>
      <c r="F48" s="168">
        <v>9.1669</v>
      </c>
      <c r="G48" s="168">
        <v>10.5867</v>
      </c>
      <c r="H48" s="167"/>
      <c r="I48" s="168">
        <v>6.5849000000000002</v>
      </c>
      <c r="J48" s="167"/>
      <c r="K48" s="168">
        <v>15.8476</v>
      </c>
      <c r="L48" s="168">
        <v>6.3228</v>
      </c>
      <c r="M48" s="167"/>
      <c r="N48" s="168">
        <v>-19.98</v>
      </c>
      <c r="O48" s="168">
        <v>-30.8</v>
      </c>
      <c r="P48" s="167"/>
      <c r="Q48" s="168">
        <v>2.484</v>
      </c>
      <c r="R48" s="168">
        <v>-17.600000000000001</v>
      </c>
      <c r="S48" s="168">
        <v>4.0502000000000002</v>
      </c>
      <c r="T48" s="168">
        <v>-11.708500000000001</v>
      </c>
      <c r="U48" s="168">
        <v>6.0933999999999999</v>
      </c>
      <c r="V48" s="168">
        <v>5.9516999999999998</v>
      </c>
      <c r="W48" s="168">
        <v>10.6408</v>
      </c>
      <c r="X48" s="168">
        <v>1.5809</v>
      </c>
      <c r="Y48" s="168">
        <v>0.1701</v>
      </c>
      <c r="Z48" s="168">
        <v>0.91</v>
      </c>
      <c r="AA48" s="167"/>
      <c r="AB48" s="168">
        <v>-1.0913999999999999</v>
      </c>
      <c r="AC48" s="168">
        <v>-0.36599999999999999</v>
      </c>
      <c r="AD48" s="168">
        <v>-0.35399999999999998</v>
      </c>
      <c r="AE48" s="168">
        <v>5.2690000000000001</v>
      </c>
      <c r="AF48" s="168">
        <v>0</v>
      </c>
      <c r="AG48" s="168">
        <v>-2.2000000000000002</v>
      </c>
      <c r="AH48" s="168">
        <v>0.59</v>
      </c>
      <c r="AI48" s="168">
        <v>0.379</v>
      </c>
      <c r="AJ48" s="167"/>
      <c r="AK48" s="168">
        <v>-8.42</v>
      </c>
      <c r="AL48" s="167"/>
      <c r="AM48" s="168">
        <v>-12.9</v>
      </c>
      <c r="AN48" s="168">
        <v>-12.83</v>
      </c>
      <c r="AO48" s="168">
        <v>5.5805999999999996</v>
      </c>
      <c r="AP48" s="168">
        <v>2.87</v>
      </c>
      <c r="AQ48" s="168">
        <v>18.255600000000001</v>
      </c>
      <c r="AR48" s="168">
        <v>21.922799999999999</v>
      </c>
      <c r="AS48" s="168">
        <v>-15.3744</v>
      </c>
      <c r="AT48" s="168">
        <v>-10.180899999999999</v>
      </c>
      <c r="AU48" s="168">
        <v>-9.7501999999999995</v>
      </c>
      <c r="AV48" s="168">
        <v>0.96579999999999999</v>
      </c>
      <c r="AW48" s="168">
        <v>1.0949</v>
      </c>
      <c r="AX48" s="168">
        <v>-14.7355</v>
      </c>
      <c r="AY48" s="168">
        <v>-12.324199999999999</v>
      </c>
      <c r="AZ48" s="168">
        <v>12.380599999999999</v>
      </c>
      <c r="BA48" s="168">
        <v>12.9734</v>
      </c>
      <c r="BB48" s="168">
        <v>10.1564</v>
      </c>
      <c r="BC48" s="168">
        <v>13.5548</v>
      </c>
      <c r="BD48" s="168">
        <v>-3.8</v>
      </c>
      <c r="BE48" s="168">
        <v>-3.9</v>
      </c>
      <c r="BF48" s="168">
        <v>-22.445399999999999</v>
      </c>
      <c r="BG48" s="168">
        <v>-22.247800000000002</v>
      </c>
      <c r="BH48" s="168">
        <v>-2.0628000000000002</v>
      </c>
      <c r="BI48" s="167"/>
      <c r="BJ48" s="168">
        <v>-6.8310000000000004</v>
      </c>
      <c r="BK48" s="168">
        <v>1.391</v>
      </c>
      <c r="BL48" s="168">
        <v>0.53110000000000002</v>
      </c>
      <c r="BM48" s="168">
        <v>0.45279999999999998</v>
      </c>
      <c r="BN48" s="168">
        <v>-80.782499999999999</v>
      </c>
      <c r="BO48" s="168">
        <v>46.388100000000001</v>
      </c>
      <c r="BP48" s="168">
        <v>46.479700000000001</v>
      </c>
      <c r="BQ48" s="168">
        <v>-3.1646000000000001</v>
      </c>
      <c r="BR48" s="168">
        <v>-106.6288</v>
      </c>
      <c r="BS48" s="167"/>
      <c r="BT48" s="167"/>
      <c r="BU48" s="167"/>
      <c r="BV48" s="168">
        <v>17.025099999999998</v>
      </c>
      <c r="BW48" s="168">
        <v>10.31</v>
      </c>
      <c r="BX48" s="168">
        <v>8.68</v>
      </c>
      <c r="BY48" s="168">
        <v>-8.4600000000000009</v>
      </c>
      <c r="BZ48" s="168">
        <v>2.2599999999999998</v>
      </c>
      <c r="CA48" s="168">
        <v>-12.1859</v>
      </c>
      <c r="CB48" s="168">
        <v>-12.1859</v>
      </c>
      <c r="CC48" s="168">
        <v>21.139900000000001</v>
      </c>
      <c r="CD48" s="168">
        <v>19.9407</v>
      </c>
      <c r="CE48" s="167"/>
      <c r="CF48" s="168">
        <v>23.865400000000001</v>
      </c>
      <c r="CG48" s="168">
        <v>23.490500000000001</v>
      </c>
      <c r="CH48" s="168">
        <v>-6.9581999999999997</v>
      </c>
      <c r="CI48" s="167"/>
      <c r="CJ48" s="167"/>
      <c r="CK48" s="167"/>
      <c r="CL48" s="168">
        <v>-11.6</v>
      </c>
      <c r="CM48" s="168">
        <v>-11.9</v>
      </c>
      <c r="CN48" s="168">
        <v>-1.97</v>
      </c>
      <c r="CO48" s="168">
        <v>37.943100000000001</v>
      </c>
      <c r="CP48" s="168">
        <v>37.794600000000003</v>
      </c>
      <c r="CQ48" s="168">
        <v>35.591000000000001</v>
      </c>
      <c r="CR48" s="168">
        <v>35.468800000000002</v>
      </c>
      <c r="CS48" s="168">
        <v>36.009700000000002</v>
      </c>
      <c r="CT48" s="168">
        <v>-23.390499999999999</v>
      </c>
      <c r="CU48" s="168">
        <v>-20.049099999999999</v>
      </c>
      <c r="CV48" s="168">
        <v>-22.365600000000001</v>
      </c>
      <c r="CW48" s="168">
        <v>3.3620000000000001</v>
      </c>
      <c r="CX48" s="168">
        <v>21.05</v>
      </c>
      <c r="CY48" s="168">
        <v>7.24</v>
      </c>
      <c r="CZ48" s="168">
        <v>15.317399999999999</v>
      </c>
      <c r="DA48" s="168">
        <v>15.335100000000001</v>
      </c>
      <c r="DB48" s="168">
        <v>-9.9</v>
      </c>
      <c r="DC48" s="168">
        <v>-439.59640000000002</v>
      </c>
      <c r="DD48" s="167"/>
      <c r="DE48" s="167"/>
      <c r="DF48" s="168">
        <v>38.642099999999999</v>
      </c>
      <c r="DG48" s="167"/>
      <c r="DH48" s="168">
        <v>-5.1100000000000003</v>
      </c>
      <c r="DI48" s="168">
        <v>-27</v>
      </c>
      <c r="DJ48" s="167"/>
      <c r="DK48" s="168">
        <v>-2.3462000000000001</v>
      </c>
      <c r="DL48" s="168">
        <v>2.9980000000000002</v>
      </c>
      <c r="DM48" s="168">
        <v>6.6289999999999996</v>
      </c>
      <c r="DN48" s="168">
        <v>11.5097</v>
      </c>
      <c r="DO48" s="168">
        <v>3.4</v>
      </c>
      <c r="DP48" s="168">
        <v>-0.84</v>
      </c>
      <c r="DQ48" s="168">
        <v>7.4554999999999998</v>
      </c>
      <c r="DR48" s="168">
        <v>-37.994700000000002</v>
      </c>
      <c r="DS48" s="168">
        <v>-5.83</v>
      </c>
      <c r="DT48" s="168">
        <v>-5.93</v>
      </c>
      <c r="DU48" s="168">
        <v>24.49</v>
      </c>
      <c r="DV48" s="168">
        <v>20.64</v>
      </c>
      <c r="DW48" s="168">
        <v>-37.2727</v>
      </c>
      <c r="DX48" s="168">
        <v>-19.145499999999998</v>
      </c>
      <c r="DY48" s="167"/>
      <c r="DZ48" s="168">
        <v>-36.4636</v>
      </c>
      <c r="EA48" s="167"/>
      <c r="EB48" s="168">
        <v>-13.948</v>
      </c>
      <c r="EC48" s="168">
        <v>-23.559899999999999</v>
      </c>
      <c r="ED48" s="168">
        <v>-23.492999999999999</v>
      </c>
      <c r="EE48" s="168">
        <v>-20.5352</v>
      </c>
      <c r="EF48" s="168">
        <v>-29.297699999999999</v>
      </c>
      <c r="EG48" s="168">
        <v>-13.906000000000001</v>
      </c>
      <c r="EH48" s="168">
        <v>-83.036000000000001</v>
      </c>
      <c r="EI48" s="168">
        <v>-33.980400000000003</v>
      </c>
      <c r="EJ48" s="167"/>
      <c r="EK48" s="168">
        <v>-5.3715000000000002</v>
      </c>
      <c r="EL48" s="168">
        <v>-4.4394</v>
      </c>
      <c r="EM48" s="168">
        <v>16.1206</v>
      </c>
      <c r="EN48" s="168">
        <v>-3.5779999999999998</v>
      </c>
      <c r="EO48" s="168">
        <v>-4.0095999999999998</v>
      </c>
      <c r="EP48" s="168">
        <v>-14.34</v>
      </c>
      <c r="EQ48" s="168">
        <v>-23.282299999999999</v>
      </c>
      <c r="ER48" s="168">
        <v>-23.1236</v>
      </c>
      <c r="ES48" s="168">
        <v>10.2682</v>
      </c>
      <c r="ET48" s="167"/>
      <c r="EU48" s="167"/>
      <c r="EV48" s="168">
        <v>0</v>
      </c>
      <c r="EW48" s="168">
        <v>4.3342000000000001</v>
      </c>
      <c r="EX48" s="168">
        <v>-1.9173</v>
      </c>
      <c r="EY48" s="168">
        <v>-11.023899999999999</v>
      </c>
      <c r="EZ48" s="168">
        <v>-11.0036</v>
      </c>
      <c r="FA48" s="168">
        <v>6.5438000000000001</v>
      </c>
      <c r="FB48" s="168">
        <v>10.8233</v>
      </c>
      <c r="FC48" s="168">
        <v>-24.847999999999999</v>
      </c>
      <c r="FD48" s="168">
        <v>6.0209000000000001</v>
      </c>
      <c r="FE48" s="167"/>
      <c r="FF48" s="168">
        <v>5.6745000000000001</v>
      </c>
      <c r="FG48" s="168">
        <v>2.8849999999999998</v>
      </c>
      <c r="FH48" s="168">
        <v>3.6501999999999999</v>
      </c>
      <c r="FI48" s="168">
        <v>2.5341999999999998</v>
      </c>
      <c r="FJ48" s="168">
        <v>1.8420000000000001</v>
      </c>
      <c r="FK48" s="168">
        <v>1.8420000000000001</v>
      </c>
      <c r="FL48" s="168">
        <v>-9.8798999999999992</v>
      </c>
      <c r="FM48" s="168">
        <v>18.4178</v>
      </c>
      <c r="FN48" s="168">
        <v>18.545000000000002</v>
      </c>
      <c r="FO48" s="168">
        <v>6.0743</v>
      </c>
      <c r="FP48" s="167"/>
      <c r="FQ48" s="168">
        <v>27.1891</v>
      </c>
      <c r="FR48" s="168">
        <v>-22.02</v>
      </c>
      <c r="FS48" s="168">
        <v>-0.30349999999999999</v>
      </c>
      <c r="FT48" s="168">
        <v>0.2364</v>
      </c>
      <c r="FU48" s="168">
        <v>-0.28999999999999998</v>
      </c>
      <c r="FV48" s="168">
        <v>2.11</v>
      </c>
      <c r="FW48" s="168">
        <v>-26.798999999999999</v>
      </c>
      <c r="FX48" s="167"/>
      <c r="FY48" s="168">
        <v>3.0670000000000002</v>
      </c>
      <c r="FZ48" s="168">
        <v>0.80100000000000005</v>
      </c>
      <c r="GA48" s="167"/>
      <c r="GB48" s="168">
        <v>15.09</v>
      </c>
      <c r="GC48" s="168">
        <v>-32.197800000000001</v>
      </c>
      <c r="GD48" s="167"/>
      <c r="GE48" s="168">
        <v>-1.64</v>
      </c>
      <c r="GF48" s="168">
        <v>10.7768</v>
      </c>
      <c r="GG48" s="167"/>
      <c r="GH48" s="167"/>
      <c r="GI48" s="168">
        <v>-8.3634000000000004</v>
      </c>
      <c r="GJ48" s="168">
        <v>-9.0818999999999992</v>
      </c>
      <c r="GK48" s="168">
        <v>3.6943000000000001</v>
      </c>
      <c r="GL48" s="167"/>
      <c r="GM48" s="167"/>
      <c r="GN48" s="168">
        <v>-9.3981999999999992</v>
      </c>
      <c r="GO48" s="168">
        <v>-6.1496000000000004</v>
      </c>
      <c r="GP48" s="168">
        <v>-1.1453</v>
      </c>
      <c r="GQ48" s="168">
        <v>-19.3459</v>
      </c>
      <c r="GR48" s="168">
        <v>5.4878</v>
      </c>
      <c r="GS48" s="168">
        <v>5.0441000000000003</v>
      </c>
      <c r="GT48" s="168">
        <v>177.51990000000001</v>
      </c>
      <c r="GU48" s="168">
        <v>-4.1356999999999999</v>
      </c>
      <c r="GV48" s="168">
        <v>-10.382</v>
      </c>
      <c r="GW48" s="168">
        <v>-12.683299999999999</v>
      </c>
      <c r="GX48" s="168">
        <v>2.2254999999999998</v>
      </c>
      <c r="GY48" s="168">
        <v>7.0762999999999998</v>
      </c>
      <c r="GZ48" s="168">
        <v>7.1599000000000004</v>
      </c>
      <c r="HA48" s="168">
        <v>1.7314000000000001</v>
      </c>
      <c r="HB48" s="168">
        <v>-4.8955000000000002</v>
      </c>
      <c r="HC48" s="168">
        <v>-3.6211000000000002</v>
      </c>
      <c r="HD48" s="168">
        <v>-2.93</v>
      </c>
      <c r="HE48" s="168">
        <v>0</v>
      </c>
      <c r="HF48" s="168">
        <v>41.028700000000001</v>
      </c>
      <c r="HG48" s="168">
        <v>12.3165</v>
      </c>
      <c r="HH48" s="168">
        <v>79.655600000000007</v>
      </c>
      <c r="HI48" s="168">
        <v>-14.1114</v>
      </c>
      <c r="HJ48" s="168">
        <v>36.616100000000003</v>
      </c>
      <c r="HK48" s="168">
        <v>-20.014800000000001</v>
      </c>
      <c r="HL48" s="168">
        <v>-12.9429</v>
      </c>
      <c r="HM48" s="168">
        <v>0</v>
      </c>
      <c r="HN48" s="168">
        <v>0</v>
      </c>
      <c r="HO48" s="167"/>
      <c r="HP48" s="167"/>
      <c r="HQ48" s="168">
        <v>-13.8965</v>
      </c>
      <c r="HR48" s="168">
        <v>-13.209899999999999</v>
      </c>
      <c r="HS48" s="168">
        <v>-12.7781</v>
      </c>
      <c r="HT48" s="168">
        <v>-12.665900000000001</v>
      </c>
      <c r="HU48" s="168">
        <v>16.66</v>
      </c>
      <c r="HV48" s="168">
        <v>16.45</v>
      </c>
      <c r="HW48" s="168">
        <v>-25.4</v>
      </c>
      <c r="HX48" s="168">
        <v>-25</v>
      </c>
      <c r="HY48" s="168">
        <v>0.47520000000000001</v>
      </c>
      <c r="HZ48" s="168">
        <v>-5.52</v>
      </c>
      <c r="IA48" s="168">
        <v>62.866500000000002</v>
      </c>
      <c r="IB48" s="168">
        <v>17.7362</v>
      </c>
      <c r="IC48" s="168">
        <v>19.510899999999999</v>
      </c>
      <c r="ID48" s="168">
        <v>-17.8</v>
      </c>
      <c r="IE48" s="168">
        <v>-29.9</v>
      </c>
      <c r="IF48" s="168">
        <v>-2</v>
      </c>
      <c r="IG48" s="168">
        <v>-2.5</v>
      </c>
      <c r="IH48" s="167"/>
      <c r="II48" s="167"/>
      <c r="IJ48" s="168">
        <v>-138.04839999999999</v>
      </c>
      <c r="IK48" s="168">
        <v>-8.2638999999999996</v>
      </c>
      <c r="IL48" s="168">
        <v>-260.97160000000002</v>
      </c>
      <c r="IM48" s="168">
        <v>-15.96</v>
      </c>
      <c r="IN48" s="167"/>
      <c r="IO48" s="168">
        <v>98.218400000000003</v>
      </c>
      <c r="IP48" s="168">
        <v>68.365899999999996</v>
      </c>
      <c r="IQ48" s="168">
        <v>131.97839999999999</v>
      </c>
      <c r="IR48" s="168">
        <v>103.1176</v>
      </c>
      <c r="IS48" s="168">
        <v>31.754300000000001</v>
      </c>
      <c r="IT48" s="168">
        <v>14.8887</v>
      </c>
      <c r="IU48" s="168">
        <v>13.129899999999999</v>
      </c>
      <c r="IV48" s="168">
        <v>-22.226199999999999</v>
      </c>
      <c r="IW48" s="168">
        <v>188.2833</v>
      </c>
      <c r="IX48" s="168">
        <v>-209.68620000000001</v>
      </c>
      <c r="IY48" s="168">
        <v>-18.795100000000001</v>
      </c>
      <c r="IZ48" s="168">
        <v>30.743099999999998</v>
      </c>
      <c r="JA48" s="168">
        <v>-0.72629999999999995</v>
      </c>
      <c r="JB48" s="167"/>
      <c r="JC48" s="168">
        <v>-10.08</v>
      </c>
      <c r="JD48" s="168">
        <v>0.57699999999999996</v>
      </c>
      <c r="JE48" s="168">
        <v>0.57699999999999996</v>
      </c>
      <c r="JF48" s="168">
        <v>5.44</v>
      </c>
      <c r="JG48" s="168">
        <v>-2.08</v>
      </c>
      <c r="JH48" s="168">
        <v>-4.1266999999999996</v>
      </c>
      <c r="JI48" s="168">
        <v>-4.3045999999999998</v>
      </c>
      <c r="JJ48" s="168">
        <v>1.4084000000000001</v>
      </c>
      <c r="JK48" s="168">
        <v>3.0198</v>
      </c>
      <c r="JL48" s="168">
        <v>11.9</v>
      </c>
      <c r="JM48" s="168">
        <v>0.48899999999999999</v>
      </c>
      <c r="JN48" s="168">
        <v>-1.0609999999999999</v>
      </c>
      <c r="JO48" s="167"/>
      <c r="JP48" s="167"/>
      <c r="JQ48" s="168">
        <v>3.9241999999999999</v>
      </c>
      <c r="JR48" s="168">
        <v>3.6440000000000001</v>
      </c>
      <c r="JS48" s="168">
        <v>3.6951000000000001</v>
      </c>
      <c r="JT48" s="167"/>
      <c r="JU48" s="168">
        <v>13.9</v>
      </c>
      <c r="JV48" s="168">
        <v>4.4438000000000004</v>
      </c>
      <c r="JW48" s="168">
        <v>0.8</v>
      </c>
      <c r="JX48" s="167"/>
      <c r="JY48" s="168">
        <v>-4.3514999999999997</v>
      </c>
      <c r="JZ48" s="168">
        <v>11.5608</v>
      </c>
      <c r="KA48" s="168">
        <v>-10.4748</v>
      </c>
      <c r="KB48" s="168">
        <v>-2.9790000000000001</v>
      </c>
      <c r="KC48" s="168">
        <v>-16.7498</v>
      </c>
      <c r="KD48" s="168">
        <v>-10.886799999999999</v>
      </c>
      <c r="KE48" s="168">
        <v>-3.2873000000000001</v>
      </c>
      <c r="KF48" s="168">
        <v>-5.9</v>
      </c>
      <c r="KG48" s="168">
        <v>-9.9</v>
      </c>
      <c r="KH48" s="168">
        <v>54.990499999999997</v>
      </c>
      <c r="KI48" s="168">
        <v>-135.60390000000001</v>
      </c>
    </row>
    <row r="49" spans="1:295" ht="18" customHeight="1" x14ac:dyDescent="0.3">
      <c r="A49" s="160" t="s">
        <v>62</v>
      </c>
      <c r="B49" s="160" t="s">
        <v>780</v>
      </c>
      <c r="C49" s="161"/>
      <c r="D49" s="162">
        <v>4.3955000000000002</v>
      </c>
      <c r="E49" s="162">
        <v>-10.270799999999999</v>
      </c>
      <c r="F49" s="162">
        <v>9.4657999999999998</v>
      </c>
      <c r="G49" s="162">
        <v>10.8215</v>
      </c>
      <c r="H49" s="161"/>
      <c r="I49" s="162">
        <v>5.8868999999999998</v>
      </c>
      <c r="J49" s="161"/>
      <c r="K49" s="162">
        <v>16.0137</v>
      </c>
      <c r="L49" s="162">
        <v>6.2977999999999996</v>
      </c>
      <c r="M49" s="161"/>
      <c r="N49" s="162">
        <v>-19.98</v>
      </c>
      <c r="O49" s="161"/>
      <c r="P49" s="161"/>
      <c r="Q49" s="161"/>
      <c r="R49" s="161"/>
      <c r="S49" s="162">
        <v>3.8010000000000002</v>
      </c>
      <c r="T49" s="162">
        <v>-11.7523</v>
      </c>
      <c r="U49" s="162">
        <v>5.5228000000000002</v>
      </c>
      <c r="V49" s="162">
        <v>5.6032000000000002</v>
      </c>
      <c r="W49" s="162">
        <v>9.7552000000000003</v>
      </c>
      <c r="X49" s="162">
        <v>2.2677</v>
      </c>
      <c r="Y49" s="162">
        <v>0.1555</v>
      </c>
      <c r="Z49" s="162">
        <v>0.90300000000000002</v>
      </c>
      <c r="AA49" s="161"/>
      <c r="AB49" s="162">
        <v>-1.103</v>
      </c>
      <c r="AC49" s="162">
        <v>-0.39800000000000002</v>
      </c>
      <c r="AD49" s="162">
        <v>-0.39100000000000001</v>
      </c>
      <c r="AE49" s="162">
        <v>6.1029999999999998</v>
      </c>
      <c r="AF49" s="162">
        <v>0</v>
      </c>
      <c r="AG49" s="161"/>
      <c r="AH49" s="162">
        <v>2.0819999999999999</v>
      </c>
      <c r="AI49" s="162">
        <v>0.39500000000000002</v>
      </c>
      <c r="AJ49" s="161"/>
      <c r="AK49" s="162">
        <v>-8.59</v>
      </c>
      <c r="AL49" s="161"/>
      <c r="AM49" s="162">
        <v>-13.06</v>
      </c>
      <c r="AN49" s="162">
        <v>-12.89</v>
      </c>
      <c r="AO49" s="162">
        <v>5.4436999999999998</v>
      </c>
      <c r="AP49" s="162">
        <v>2.9386000000000001</v>
      </c>
      <c r="AQ49" s="162">
        <v>19.3371</v>
      </c>
      <c r="AR49" s="162">
        <v>20.288399999999999</v>
      </c>
      <c r="AS49" s="162">
        <v>-14.895200000000001</v>
      </c>
      <c r="AT49" s="162">
        <v>-10.3148</v>
      </c>
      <c r="AU49" s="162">
        <v>-10.2044</v>
      </c>
      <c r="AV49" s="162">
        <v>0.86860000000000004</v>
      </c>
      <c r="AW49" s="162">
        <v>1.1534</v>
      </c>
      <c r="AX49" s="162">
        <v>-15.003399999999999</v>
      </c>
      <c r="AY49" s="162">
        <v>-12.4582</v>
      </c>
      <c r="AZ49" s="162">
        <v>13.5113</v>
      </c>
      <c r="BA49" s="162">
        <v>14.5778</v>
      </c>
      <c r="BB49" s="162">
        <v>7.9607999999999999</v>
      </c>
      <c r="BC49" s="162">
        <v>13.821899999999999</v>
      </c>
      <c r="BD49" s="162">
        <v>-3.8</v>
      </c>
      <c r="BE49" s="162">
        <v>-3.8</v>
      </c>
      <c r="BF49" s="162">
        <v>-22.6905</v>
      </c>
      <c r="BG49" s="162">
        <v>-22.248699999999999</v>
      </c>
      <c r="BH49" s="162">
        <v>-2.0497999999999998</v>
      </c>
      <c r="BI49" s="161"/>
      <c r="BJ49" s="162">
        <v>-7.4725000000000001</v>
      </c>
      <c r="BK49" s="162">
        <v>1.3097000000000001</v>
      </c>
      <c r="BL49" s="162">
        <v>0.1757</v>
      </c>
      <c r="BM49" s="162">
        <v>0.37440000000000001</v>
      </c>
      <c r="BN49" s="162">
        <v>-81.911699999999996</v>
      </c>
      <c r="BO49" s="162">
        <v>46.601700000000001</v>
      </c>
      <c r="BP49" s="162">
        <v>46.662799999999997</v>
      </c>
      <c r="BQ49" s="162">
        <v>1.5136000000000001</v>
      </c>
      <c r="BR49" s="162">
        <v>-107.8327</v>
      </c>
      <c r="BS49" s="161"/>
      <c r="BT49" s="161"/>
      <c r="BU49" s="161"/>
      <c r="BV49" s="161"/>
      <c r="BW49" s="162">
        <v>10.18</v>
      </c>
      <c r="BX49" s="162">
        <v>8.51</v>
      </c>
      <c r="BY49" s="162">
        <v>-8.93</v>
      </c>
      <c r="BZ49" s="162">
        <v>2.38</v>
      </c>
      <c r="CA49" s="162">
        <v>-12.319900000000001</v>
      </c>
      <c r="CB49" s="162">
        <v>-11.784000000000001</v>
      </c>
      <c r="CC49" s="162">
        <v>21.3857</v>
      </c>
      <c r="CD49" s="162">
        <v>20.201699999999999</v>
      </c>
      <c r="CE49" s="161"/>
      <c r="CF49" s="162">
        <v>24.2088</v>
      </c>
      <c r="CG49" s="162">
        <v>24.07</v>
      </c>
      <c r="CH49" s="162">
        <v>-7.3025000000000002</v>
      </c>
      <c r="CI49" s="161"/>
      <c r="CJ49" s="161"/>
      <c r="CK49" s="161"/>
      <c r="CL49" s="162">
        <v>-13.5</v>
      </c>
      <c r="CM49" s="162">
        <v>-13.5</v>
      </c>
      <c r="CN49" s="162">
        <v>-1.86</v>
      </c>
      <c r="CO49" s="162">
        <v>37.044899999999998</v>
      </c>
      <c r="CP49" s="162">
        <v>37.304699999999997</v>
      </c>
      <c r="CQ49" s="162">
        <v>35.639000000000003</v>
      </c>
      <c r="CR49" s="162">
        <v>37.019199999999998</v>
      </c>
      <c r="CS49" s="162">
        <v>37.293799999999997</v>
      </c>
      <c r="CT49" s="162">
        <v>-23.2439</v>
      </c>
      <c r="CU49" s="162">
        <v>-21.381900000000002</v>
      </c>
      <c r="CV49" s="162">
        <v>-22.839099999999998</v>
      </c>
      <c r="CW49" s="162">
        <v>3.2589999999999999</v>
      </c>
      <c r="CX49" s="162">
        <v>21.08</v>
      </c>
      <c r="CY49" s="162">
        <v>7.5</v>
      </c>
      <c r="CZ49" s="162">
        <v>15.317399999999999</v>
      </c>
      <c r="DA49" s="162">
        <v>15.237399999999999</v>
      </c>
      <c r="DB49" s="162">
        <v>-10.23</v>
      </c>
      <c r="DC49" s="162">
        <v>-427.03469999999999</v>
      </c>
      <c r="DD49" s="161"/>
      <c r="DE49" s="161"/>
      <c r="DF49" s="162">
        <v>41.647399999999998</v>
      </c>
      <c r="DG49" s="161"/>
      <c r="DH49" s="162">
        <v>-5.2746000000000004</v>
      </c>
      <c r="DI49" s="161"/>
      <c r="DJ49" s="162">
        <v>-25.6</v>
      </c>
      <c r="DK49" s="162">
        <v>-2.3717999999999999</v>
      </c>
      <c r="DL49" s="162">
        <v>2.4369000000000001</v>
      </c>
      <c r="DM49" s="162">
        <v>5.6826999999999996</v>
      </c>
      <c r="DN49" s="162">
        <v>10.7675</v>
      </c>
      <c r="DO49" s="162">
        <v>3.01</v>
      </c>
      <c r="DP49" s="162">
        <v>-0.65</v>
      </c>
      <c r="DQ49" s="162">
        <v>7.6879999999999997</v>
      </c>
      <c r="DR49" s="162">
        <v>-41.147300000000001</v>
      </c>
      <c r="DS49" s="162">
        <v>-6.17</v>
      </c>
      <c r="DT49" s="162">
        <v>-6.34</v>
      </c>
      <c r="DU49" s="162">
        <v>24.12</v>
      </c>
      <c r="DV49" s="162">
        <v>20.49</v>
      </c>
      <c r="DW49" s="162">
        <v>-39.799999999999997</v>
      </c>
      <c r="DX49" s="162">
        <v>-19.909099999999999</v>
      </c>
      <c r="DY49" s="161"/>
      <c r="DZ49" s="162">
        <v>-36.836399999999998</v>
      </c>
      <c r="EA49" s="161"/>
      <c r="EB49" s="162">
        <v>-15.565200000000001</v>
      </c>
      <c r="EC49" s="162">
        <v>-25.0823</v>
      </c>
      <c r="ED49" s="162">
        <v>-24.915400000000002</v>
      </c>
      <c r="EE49" s="162">
        <v>-21.424499999999998</v>
      </c>
      <c r="EF49" s="162">
        <v>-30.1861</v>
      </c>
      <c r="EG49" s="162">
        <v>-14.02</v>
      </c>
      <c r="EH49" s="162">
        <v>-89.641999999999996</v>
      </c>
      <c r="EI49" s="162">
        <v>-29.833600000000001</v>
      </c>
      <c r="EJ49" s="161"/>
      <c r="EK49" s="162">
        <v>-5.4842000000000004</v>
      </c>
      <c r="EL49" s="162">
        <v>-4.6266999999999996</v>
      </c>
      <c r="EM49" s="162">
        <v>16.135100000000001</v>
      </c>
      <c r="EN49" s="162">
        <v>-4.4290000000000003</v>
      </c>
      <c r="EO49" s="162">
        <v>-4.6673999999999998</v>
      </c>
      <c r="EP49" s="162">
        <v>-14.34</v>
      </c>
      <c r="EQ49" s="162">
        <v>-23.814900000000002</v>
      </c>
      <c r="ER49" s="162">
        <v>-23.420999999999999</v>
      </c>
      <c r="ES49" s="162">
        <v>11.028</v>
      </c>
      <c r="ET49" s="162">
        <v>0</v>
      </c>
      <c r="EU49" s="162">
        <v>0</v>
      </c>
      <c r="EV49" s="162">
        <v>0.1</v>
      </c>
      <c r="EW49" s="162">
        <v>4.3478000000000003</v>
      </c>
      <c r="EX49" s="162">
        <v>-3.1698</v>
      </c>
      <c r="EY49" s="162">
        <v>-12.1371</v>
      </c>
      <c r="EZ49" s="162">
        <v>-11.957000000000001</v>
      </c>
      <c r="FA49" s="162">
        <v>7.7282999999999999</v>
      </c>
      <c r="FB49" s="162">
        <v>12.6693</v>
      </c>
      <c r="FC49" s="162">
        <v>-25.397600000000001</v>
      </c>
      <c r="FD49" s="162">
        <v>6.0735999999999999</v>
      </c>
      <c r="FE49" s="161"/>
      <c r="FF49" s="162">
        <v>5.7629999999999999</v>
      </c>
      <c r="FG49" s="162">
        <v>3.0821000000000001</v>
      </c>
      <c r="FH49" s="162">
        <v>3.2480000000000002</v>
      </c>
      <c r="FI49" s="162">
        <v>2.774</v>
      </c>
      <c r="FJ49" s="162">
        <v>1.5071000000000001</v>
      </c>
      <c r="FK49" s="162">
        <v>1.3395999999999999</v>
      </c>
      <c r="FL49" s="162">
        <v>-7.7030000000000003</v>
      </c>
      <c r="FM49" s="162">
        <v>18.910699999999999</v>
      </c>
      <c r="FN49" s="162">
        <v>19.414999999999999</v>
      </c>
      <c r="FO49" s="162">
        <v>7.2946999999999997</v>
      </c>
      <c r="FP49" s="161"/>
      <c r="FQ49" s="162">
        <v>25.6999</v>
      </c>
      <c r="FR49" s="162">
        <v>-22.25</v>
      </c>
      <c r="FS49" s="162">
        <v>1.3299999999999999E-2</v>
      </c>
      <c r="FT49" s="162">
        <v>0.2621</v>
      </c>
      <c r="FU49" s="162">
        <v>-0.39</v>
      </c>
      <c r="FV49" s="162">
        <v>3.44</v>
      </c>
      <c r="FW49" s="162">
        <v>-25.117100000000001</v>
      </c>
      <c r="FX49" s="161"/>
      <c r="FY49" s="162">
        <v>3.0230000000000001</v>
      </c>
      <c r="FZ49" s="162">
        <v>0.69099999999999995</v>
      </c>
      <c r="GA49" s="161"/>
      <c r="GB49" s="162">
        <v>16</v>
      </c>
      <c r="GC49" s="162">
        <v>-33.036799999999999</v>
      </c>
      <c r="GD49" s="162">
        <v>-21.514600000000002</v>
      </c>
      <c r="GE49" s="162">
        <v>-1.47</v>
      </c>
      <c r="GF49" s="162">
        <v>12.045999999999999</v>
      </c>
      <c r="GG49" s="161"/>
      <c r="GH49" s="162">
        <v>27.680299999999999</v>
      </c>
      <c r="GI49" s="162">
        <v>-8.6900999999999993</v>
      </c>
      <c r="GJ49" s="162">
        <v>-9.1222999999999992</v>
      </c>
      <c r="GK49" s="162">
        <v>3.5949</v>
      </c>
      <c r="GL49" s="162">
        <v>3.4500000000000003E-2</v>
      </c>
      <c r="GM49" s="161"/>
      <c r="GN49" s="161"/>
      <c r="GO49" s="162">
        <v>-5.8840000000000003</v>
      </c>
      <c r="GP49" s="162">
        <v>-1.2985</v>
      </c>
      <c r="GQ49" s="162">
        <v>-19.997599999999998</v>
      </c>
      <c r="GR49" s="162">
        <v>7.0256999999999996</v>
      </c>
      <c r="GS49" s="162">
        <v>5.0933999999999999</v>
      </c>
      <c r="GT49" s="162">
        <v>173.94909999999999</v>
      </c>
      <c r="GU49" s="162">
        <v>-4.3414999999999999</v>
      </c>
      <c r="GV49" s="162">
        <v>-9.0767000000000007</v>
      </c>
      <c r="GW49" s="162">
        <v>-12.961399999999999</v>
      </c>
      <c r="GX49" s="162">
        <v>2.1423999999999999</v>
      </c>
      <c r="GY49" s="162">
        <v>6.8932000000000002</v>
      </c>
      <c r="GZ49" s="162">
        <v>7.0887000000000002</v>
      </c>
      <c r="HA49" s="162">
        <v>1.5049999999999999</v>
      </c>
      <c r="HB49" s="162">
        <v>-5.2314999999999996</v>
      </c>
      <c r="HC49" s="162">
        <v>-3.5362</v>
      </c>
      <c r="HD49" s="162">
        <v>-3.35</v>
      </c>
      <c r="HE49" s="162">
        <v>0</v>
      </c>
      <c r="HF49" s="162">
        <v>42.545999999999999</v>
      </c>
      <c r="HG49" s="162">
        <v>12.7317</v>
      </c>
      <c r="HH49" s="162">
        <v>81.223699999999994</v>
      </c>
      <c r="HI49" s="162">
        <v>-13.790800000000001</v>
      </c>
      <c r="HJ49" s="162">
        <v>37.169899999999998</v>
      </c>
      <c r="HK49" s="162">
        <v>-19.924399999999999</v>
      </c>
      <c r="HL49" s="162">
        <v>-13.297499999999999</v>
      </c>
      <c r="HM49" s="162">
        <v>0</v>
      </c>
      <c r="HN49" s="162">
        <v>0</v>
      </c>
      <c r="HO49" s="161"/>
      <c r="HP49" s="162">
        <v>32.353900000000003</v>
      </c>
      <c r="HQ49" s="162">
        <v>-12.9078</v>
      </c>
      <c r="HR49" s="162">
        <v>-12.265000000000001</v>
      </c>
      <c r="HS49" s="162">
        <v>-12.4405</v>
      </c>
      <c r="HT49" s="162">
        <v>-12.5992</v>
      </c>
      <c r="HU49" s="162">
        <v>17.07</v>
      </c>
      <c r="HV49" s="162">
        <v>17.02</v>
      </c>
      <c r="HW49" s="162">
        <v>-25.8</v>
      </c>
      <c r="HX49" s="162">
        <v>-26.8</v>
      </c>
      <c r="HY49" s="162">
        <v>0.35249999999999998</v>
      </c>
      <c r="HZ49" s="162">
        <v>-5.44</v>
      </c>
      <c r="IA49" s="162">
        <v>60.979700000000001</v>
      </c>
      <c r="IB49" s="162">
        <v>19.383800000000001</v>
      </c>
      <c r="IC49" s="162">
        <v>19.282399999999999</v>
      </c>
      <c r="ID49" s="161"/>
      <c r="IE49" s="162">
        <v>-30.3</v>
      </c>
      <c r="IF49" s="162">
        <v>-2.5</v>
      </c>
      <c r="IG49" s="162">
        <v>-3</v>
      </c>
      <c r="IH49" s="161"/>
      <c r="II49" s="161"/>
      <c r="IJ49" s="162">
        <v>-135.14660000000001</v>
      </c>
      <c r="IK49" s="162">
        <v>-7.4169999999999998</v>
      </c>
      <c r="IL49" s="162">
        <v>-260.56459999999998</v>
      </c>
      <c r="IM49" s="162">
        <v>-15.192399999999999</v>
      </c>
      <c r="IN49" s="161"/>
      <c r="IO49" s="162">
        <v>100.0168</v>
      </c>
      <c r="IP49" s="162">
        <v>68.456699999999998</v>
      </c>
      <c r="IQ49" s="162">
        <v>128.2834</v>
      </c>
      <c r="IR49" s="162">
        <v>101.294</v>
      </c>
      <c r="IS49" s="162">
        <v>30.7118</v>
      </c>
      <c r="IT49" s="162">
        <v>15.531000000000001</v>
      </c>
      <c r="IU49" s="162">
        <v>13.911899999999999</v>
      </c>
      <c r="IV49" s="162">
        <v>-18.477399999999999</v>
      </c>
      <c r="IW49" s="162">
        <v>182.8057</v>
      </c>
      <c r="IX49" s="162">
        <v>-207.36600000000001</v>
      </c>
      <c r="IY49" s="162">
        <v>-21.124099999999999</v>
      </c>
      <c r="IZ49" s="162">
        <v>28.462900000000001</v>
      </c>
      <c r="JA49" s="162">
        <v>-0.49199999999999999</v>
      </c>
      <c r="JB49" s="161"/>
      <c r="JC49" s="162">
        <v>-9.52</v>
      </c>
      <c r="JD49" s="162">
        <v>0.503</v>
      </c>
      <c r="JE49" s="162">
        <v>0.5</v>
      </c>
      <c r="JF49" s="162">
        <v>4.24</v>
      </c>
      <c r="JG49" s="162">
        <v>-2.56</v>
      </c>
      <c r="JH49" s="162">
        <v>-3.0514000000000001</v>
      </c>
      <c r="JI49" s="162">
        <v>-3.6606000000000001</v>
      </c>
      <c r="JJ49" s="162">
        <v>1.4968999999999999</v>
      </c>
      <c r="JK49" s="162">
        <v>3.0472000000000001</v>
      </c>
      <c r="JL49" s="162">
        <v>11</v>
      </c>
      <c r="JM49" s="162">
        <v>-2.36</v>
      </c>
      <c r="JN49" s="162">
        <v>-2.5790000000000002</v>
      </c>
      <c r="JO49" s="161"/>
      <c r="JP49" s="161"/>
      <c r="JQ49" s="162">
        <v>3.9823</v>
      </c>
      <c r="JR49" s="162">
        <v>3.859</v>
      </c>
      <c r="JS49" s="162">
        <v>2.9540999999999999</v>
      </c>
      <c r="JT49" s="161"/>
      <c r="JU49" s="162">
        <v>15.3</v>
      </c>
      <c r="JV49" s="162">
        <v>3.7907000000000002</v>
      </c>
      <c r="JW49" s="162">
        <v>0.6</v>
      </c>
      <c r="JX49" s="161"/>
      <c r="JY49" s="162">
        <v>-4.0720000000000001</v>
      </c>
      <c r="JZ49" s="162">
        <v>11.304</v>
      </c>
      <c r="KA49" s="162">
        <v>-10.531499999999999</v>
      </c>
      <c r="KB49" s="162">
        <v>-2.9106999999999998</v>
      </c>
      <c r="KC49" s="162">
        <v>-17.0154</v>
      </c>
      <c r="KD49" s="162">
        <v>-10.263</v>
      </c>
      <c r="KE49" s="162">
        <v>-3.7098</v>
      </c>
      <c r="KF49" s="162">
        <v>-7.4</v>
      </c>
      <c r="KG49" s="162">
        <v>-8.6999999999999993</v>
      </c>
      <c r="KH49" s="162">
        <v>59.040199999999999</v>
      </c>
      <c r="KI49" s="162">
        <v>-136.31540000000001</v>
      </c>
    </row>
    <row r="50" spans="1:295" ht="18" customHeight="1" x14ac:dyDescent="0.3">
      <c r="A50" s="160" t="s">
        <v>62</v>
      </c>
      <c r="B50" s="160" t="s">
        <v>781</v>
      </c>
      <c r="C50" s="164"/>
      <c r="D50" s="165">
        <v>4.2198000000000002</v>
      </c>
      <c r="E50" s="165">
        <v>-10.0014</v>
      </c>
      <c r="F50" s="165">
        <v>10.1219</v>
      </c>
      <c r="G50" s="165">
        <v>10.9864</v>
      </c>
      <c r="H50" s="164"/>
      <c r="I50" s="165">
        <v>5.2293000000000003</v>
      </c>
      <c r="J50" s="164"/>
      <c r="K50" s="165">
        <v>14.5406</v>
      </c>
      <c r="L50" s="165">
        <v>5.6898</v>
      </c>
      <c r="M50" s="164"/>
      <c r="N50" s="165">
        <v>-19.98</v>
      </c>
      <c r="O50" s="165">
        <v>-30.8</v>
      </c>
      <c r="P50" s="165">
        <v>6.6</v>
      </c>
      <c r="Q50" s="165">
        <v>1.6559999999999999</v>
      </c>
      <c r="R50" s="165">
        <v>-19.8</v>
      </c>
      <c r="S50" s="165">
        <v>4.2706999999999997</v>
      </c>
      <c r="T50" s="165">
        <v>-11.7341</v>
      </c>
      <c r="U50" s="165">
        <v>5.5613000000000001</v>
      </c>
      <c r="V50" s="165">
        <v>5.4550999999999998</v>
      </c>
      <c r="W50" s="165">
        <v>9.6815999999999995</v>
      </c>
      <c r="X50" s="165">
        <v>2.4062000000000001</v>
      </c>
      <c r="Y50" s="165">
        <v>0.15529999999999999</v>
      </c>
      <c r="Z50" s="165">
        <v>1.3834</v>
      </c>
      <c r="AA50" s="164"/>
      <c r="AB50" s="165">
        <v>-1.1642999999999999</v>
      </c>
      <c r="AC50" s="165">
        <v>-0.52100000000000002</v>
      </c>
      <c r="AD50" s="165">
        <v>-0.5</v>
      </c>
      <c r="AE50" s="165">
        <v>5.0599999999999996</v>
      </c>
      <c r="AF50" s="165">
        <v>0</v>
      </c>
      <c r="AG50" s="164"/>
      <c r="AH50" s="165">
        <v>1E-3</v>
      </c>
      <c r="AI50" s="165">
        <v>0.37</v>
      </c>
      <c r="AJ50" s="164"/>
      <c r="AK50" s="165">
        <v>-9.19</v>
      </c>
      <c r="AL50" s="164"/>
      <c r="AM50" s="165">
        <v>-13.18</v>
      </c>
      <c r="AN50" s="165">
        <v>-13.23</v>
      </c>
      <c r="AO50" s="165">
        <v>6.2666000000000004</v>
      </c>
      <c r="AP50" s="165">
        <v>2.7957000000000001</v>
      </c>
      <c r="AQ50" s="165">
        <v>19.826499999999999</v>
      </c>
      <c r="AR50" s="165">
        <v>23.229700000000001</v>
      </c>
      <c r="AS50" s="165">
        <v>-14.4885</v>
      </c>
      <c r="AT50" s="165">
        <v>-10.8507</v>
      </c>
      <c r="AU50" s="165">
        <v>-10.6937</v>
      </c>
      <c r="AV50" s="165">
        <v>1.3319000000000001</v>
      </c>
      <c r="AW50" s="165">
        <v>1.4943</v>
      </c>
      <c r="AX50" s="165">
        <v>-14.467599999999999</v>
      </c>
      <c r="AY50" s="165">
        <v>-11.654400000000001</v>
      </c>
      <c r="AZ50" s="165">
        <v>14.3972</v>
      </c>
      <c r="BA50" s="165">
        <v>15.236499999999999</v>
      </c>
      <c r="BB50" s="165">
        <v>4.2927</v>
      </c>
      <c r="BC50" s="165">
        <v>14.145799999999999</v>
      </c>
      <c r="BD50" s="165">
        <v>-3.8</v>
      </c>
      <c r="BE50" s="165">
        <v>-3.9</v>
      </c>
      <c r="BF50" s="165">
        <v>-22.500699999999998</v>
      </c>
      <c r="BG50" s="165">
        <v>-22.630199999999999</v>
      </c>
      <c r="BH50" s="165">
        <v>-2.0653000000000001</v>
      </c>
      <c r="BI50" s="164"/>
      <c r="BJ50" s="165">
        <v>-7.3254999999999999</v>
      </c>
      <c r="BK50" s="165">
        <v>1.6337999999999999</v>
      </c>
      <c r="BL50" s="165">
        <v>0.1027</v>
      </c>
      <c r="BM50" s="165">
        <v>0.19239999999999999</v>
      </c>
      <c r="BN50" s="165">
        <v>-88.259500000000003</v>
      </c>
      <c r="BO50" s="165">
        <v>46.052399999999999</v>
      </c>
      <c r="BP50" s="165">
        <v>46.235500000000002</v>
      </c>
      <c r="BQ50" s="165">
        <v>3.6530999999999998</v>
      </c>
      <c r="BR50" s="165">
        <v>-114.7736</v>
      </c>
      <c r="BS50" s="164"/>
      <c r="BT50" s="164"/>
      <c r="BU50" s="164"/>
      <c r="BV50" s="164"/>
      <c r="BW50" s="165">
        <v>10.18</v>
      </c>
      <c r="BX50" s="165">
        <v>8.31</v>
      </c>
      <c r="BY50" s="165">
        <v>-9.0299999999999994</v>
      </c>
      <c r="BZ50" s="165">
        <v>2.68</v>
      </c>
      <c r="CA50" s="165">
        <v>-12.0519</v>
      </c>
      <c r="CB50" s="165">
        <v>-11.784000000000001</v>
      </c>
      <c r="CC50" s="165">
        <v>21.900400000000001</v>
      </c>
      <c r="CD50" s="165">
        <v>20.062999999999999</v>
      </c>
      <c r="CE50" s="164"/>
      <c r="CF50" s="165">
        <v>24.369299999999999</v>
      </c>
      <c r="CG50" s="165">
        <v>24.2898</v>
      </c>
      <c r="CH50" s="165">
        <v>-7.7095000000000002</v>
      </c>
      <c r="CI50" s="164"/>
      <c r="CJ50" s="164"/>
      <c r="CK50" s="164"/>
      <c r="CL50" s="165">
        <v>-13.9</v>
      </c>
      <c r="CM50" s="165">
        <v>-14.1</v>
      </c>
      <c r="CN50" s="165">
        <v>-2</v>
      </c>
      <c r="CO50" s="165">
        <v>36.647300000000001</v>
      </c>
      <c r="CP50" s="165">
        <v>36.481099999999998</v>
      </c>
      <c r="CQ50" s="165">
        <v>34.652799999999999</v>
      </c>
      <c r="CR50" s="165">
        <v>37.884</v>
      </c>
      <c r="CS50" s="165">
        <v>38.6248</v>
      </c>
      <c r="CT50" s="165">
        <v>-23.486799999999999</v>
      </c>
      <c r="CU50" s="165">
        <v>-21.39</v>
      </c>
      <c r="CV50" s="165">
        <v>-23.372</v>
      </c>
      <c r="CW50" s="165">
        <v>2.9722</v>
      </c>
      <c r="CX50" s="165">
        <v>21.85</v>
      </c>
      <c r="CY50" s="165">
        <v>7.8</v>
      </c>
      <c r="CZ50" s="165">
        <v>14.379899999999999</v>
      </c>
      <c r="DA50" s="165">
        <v>14.260899999999999</v>
      </c>
      <c r="DB50" s="165">
        <v>-9.91</v>
      </c>
      <c r="DC50" s="165">
        <v>-414.47289999999998</v>
      </c>
      <c r="DD50" s="164"/>
      <c r="DE50" s="164"/>
      <c r="DF50" s="165">
        <v>40.863599999999998</v>
      </c>
      <c r="DG50" s="164"/>
      <c r="DH50" s="165">
        <v>-5.0705</v>
      </c>
      <c r="DI50" s="164"/>
      <c r="DJ50" s="164"/>
      <c r="DK50" s="165">
        <v>-2.3839999999999999</v>
      </c>
      <c r="DL50" s="165">
        <v>2.2498999999999998</v>
      </c>
      <c r="DM50" s="165">
        <v>4.8940999999999999</v>
      </c>
      <c r="DN50" s="165">
        <v>10.0253</v>
      </c>
      <c r="DO50" s="165">
        <v>2.4900000000000002</v>
      </c>
      <c r="DP50" s="165">
        <v>-0.44</v>
      </c>
      <c r="DQ50" s="165">
        <v>7.1144999999999996</v>
      </c>
      <c r="DR50" s="165">
        <v>-41.142299999999999</v>
      </c>
      <c r="DS50" s="165">
        <v>-6.32</v>
      </c>
      <c r="DT50" s="165">
        <v>-6.36</v>
      </c>
      <c r="DU50" s="165">
        <v>23.71</v>
      </c>
      <c r="DV50" s="165">
        <v>20.05</v>
      </c>
      <c r="DW50" s="165">
        <v>-38.9818</v>
      </c>
      <c r="DX50" s="165">
        <v>-18.8</v>
      </c>
      <c r="DY50" s="164"/>
      <c r="DZ50" s="165">
        <v>-36.736400000000003</v>
      </c>
      <c r="EA50" s="164"/>
      <c r="EB50" s="165">
        <v>-16.671600000000002</v>
      </c>
      <c r="EC50" s="165">
        <v>-26.541699999999999</v>
      </c>
      <c r="ED50" s="165">
        <v>-25.936199999999999</v>
      </c>
      <c r="EE50" s="165">
        <v>-23.842300000000002</v>
      </c>
      <c r="EF50" s="165">
        <v>-30.303999999999998</v>
      </c>
      <c r="EG50" s="165">
        <v>-12.419</v>
      </c>
      <c r="EH50" s="165">
        <v>-91.531700000000001</v>
      </c>
      <c r="EI50" s="165">
        <v>-28.092199999999998</v>
      </c>
      <c r="EJ50" s="164"/>
      <c r="EK50" s="165">
        <v>-5.2504</v>
      </c>
      <c r="EL50" s="165">
        <v>-4.3284000000000002</v>
      </c>
      <c r="EM50" s="165">
        <v>17.2349</v>
      </c>
      <c r="EN50" s="165">
        <v>-4.5777000000000001</v>
      </c>
      <c r="EO50" s="165">
        <v>-4.6020000000000003</v>
      </c>
      <c r="EP50" s="165">
        <v>-14.852</v>
      </c>
      <c r="EQ50" s="165">
        <v>-24.056799999999999</v>
      </c>
      <c r="ER50" s="165">
        <v>-23.8582</v>
      </c>
      <c r="ES50" s="165">
        <v>11.107200000000001</v>
      </c>
      <c r="ET50" s="164"/>
      <c r="EU50" s="164"/>
      <c r="EV50" s="165">
        <v>0</v>
      </c>
      <c r="EW50" s="165">
        <v>4.2991999999999999</v>
      </c>
      <c r="EX50" s="165">
        <v>-3.5243000000000002</v>
      </c>
      <c r="EY50" s="165">
        <v>-12.7738</v>
      </c>
      <c r="EZ50" s="165">
        <v>-12.7194</v>
      </c>
      <c r="FA50" s="165">
        <v>9.0536999999999992</v>
      </c>
      <c r="FB50" s="165">
        <v>12.885899999999999</v>
      </c>
      <c r="FC50" s="165">
        <v>-26.922999999999998</v>
      </c>
      <c r="FD50" s="165">
        <v>5.8456999999999999</v>
      </c>
      <c r="FE50" s="164"/>
      <c r="FF50" s="165">
        <v>5.6075999999999997</v>
      </c>
      <c r="FG50" s="165">
        <v>2.7645</v>
      </c>
      <c r="FH50" s="165">
        <v>3.6553</v>
      </c>
      <c r="FI50" s="165">
        <v>2.5440999999999998</v>
      </c>
      <c r="FJ50" s="165">
        <v>0.83730000000000004</v>
      </c>
      <c r="FK50" s="165">
        <v>0.50239999999999996</v>
      </c>
      <c r="FL50" s="165">
        <v>-6.3632999999999997</v>
      </c>
      <c r="FM50" s="165">
        <v>18.759</v>
      </c>
      <c r="FN50" s="165">
        <v>18.671800000000001</v>
      </c>
      <c r="FO50" s="165">
        <v>7.7465999999999999</v>
      </c>
      <c r="FP50" s="165">
        <v>24.109500000000001</v>
      </c>
      <c r="FQ50" s="165">
        <v>25.5045</v>
      </c>
      <c r="FR50" s="165">
        <v>-21.51</v>
      </c>
      <c r="FS50" s="165">
        <v>0.1012</v>
      </c>
      <c r="FT50" s="165">
        <v>0.2621</v>
      </c>
      <c r="FU50" s="165">
        <v>-0.34</v>
      </c>
      <c r="FV50" s="165">
        <v>3.6</v>
      </c>
      <c r="FW50" s="165">
        <v>-26.954899999999999</v>
      </c>
      <c r="FX50" s="164"/>
      <c r="FY50" s="165">
        <v>2.9590000000000001</v>
      </c>
      <c r="FZ50" s="165">
        <v>0.57799999999999996</v>
      </c>
      <c r="GA50" s="164"/>
      <c r="GB50" s="165">
        <v>17.03</v>
      </c>
      <c r="GC50" s="165">
        <v>-33.212899999999998</v>
      </c>
      <c r="GD50" s="165">
        <v>-22.0868</v>
      </c>
      <c r="GE50" s="165">
        <v>-1.08</v>
      </c>
      <c r="GF50" s="165">
        <v>12.807399999999999</v>
      </c>
      <c r="GG50" s="164"/>
      <c r="GH50" s="165">
        <v>27.537099999999999</v>
      </c>
      <c r="GI50" s="165">
        <v>-8.4704999999999995</v>
      </c>
      <c r="GJ50" s="165">
        <v>-9.0309000000000008</v>
      </c>
      <c r="GK50" s="165">
        <v>3.4935999999999998</v>
      </c>
      <c r="GL50" s="164"/>
      <c r="GM50" s="164"/>
      <c r="GN50" s="164"/>
      <c r="GO50" s="165">
        <v>-4.2210999999999999</v>
      </c>
      <c r="GP50" s="165">
        <v>-0.86609999999999998</v>
      </c>
      <c r="GQ50" s="165">
        <v>-20.719100000000001</v>
      </c>
      <c r="GR50" s="165">
        <v>6.6687000000000003</v>
      </c>
      <c r="GS50" s="165">
        <v>6.4452999999999996</v>
      </c>
      <c r="GT50" s="165">
        <v>170.4117</v>
      </c>
      <c r="GU50" s="165">
        <v>-4.8070000000000004</v>
      </c>
      <c r="GV50" s="165">
        <v>-9.6610999999999994</v>
      </c>
      <c r="GW50" s="165">
        <v>-12.5701</v>
      </c>
      <c r="GX50" s="165">
        <v>1.5679000000000001</v>
      </c>
      <c r="GY50" s="165">
        <v>6.8785999999999996</v>
      </c>
      <c r="GZ50" s="165">
        <v>6.9305000000000003</v>
      </c>
      <c r="HA50" s="165">
        <v>0.98350000000000004</v>
      </c>
      <c r="HB50" s="165">
        <v>-4.5263999999999998</v>
      </c>
      <c r="HC50" s="165">
        <v>-2.8414000000000001</v>
      </c>
      <c r="HD50" s="165">
        <v>-3.35</v>
      </c>
      <c r="HE50" s="165">
        <v>0</v>
      </c>
      <c r="HF50" s="165">
        <v>40.810299999999998</v>
      </c>
      <c r="HG50" s="165">
        <v>13.911799999999999</v>
      </c>
      <c r="HH50" s="165">
        <v>84.873000000000005</v>
      </c>
      <c r="HI50" s="165">
        <v>-13.527799999999999</v>
      </c>
      <c r="HJ50" s="165">
        <v>37.22</v>
      </c>
      <c r="HK50" s="165">
        <v>-19.623899999999999</v>
      </c>
      <c r="HL50" s="165">
        <v>-12.5418</v>
      </c>
      <c r="HM50" s="165">
        <v>0</v>
      </c>
      <c r="HN50" s="165">
        <v>0</v>
      </c>
      <c r="HO50" s="164"/>
      <c r="HP50" s="164"/>
      <c r="HQ50" s="165">
        <v>-12.9902</v>
      </c>
      <c r="HR50" s="165">
        <v>-12.7539</v>
      </c>
      <c r="HS50" s="165">
        <v>-12.451000000000001</v>
      </c>
      <c r="HT50" s="165">
        <v>-12.058299999999999</v>
      </c>
      <c r="HU50" s="165">
        <v>18.079999999999998</v>
      </c>
      <c r="HV50" s="165">
        <v>18.05</v>
      </c>
      <c r="HW50" s="165">
        <v>-24.9</v>
      </c>
      <c r="HX50" s="165">
        <v>-25.2</v>
      </c>
      <c r="HY50" s="165">
        <v>0.51</v>
      </c>
      <c r="HZ50" s="165">
        <v>-5.76</v>
      </c>
      <c r="IA50" s="165">
        <v>56.375700000000002</v>
      </c>
      <c r="IB50" s="165">
        <v>23.2288</v>
      </c>
      <c r="IC50" s="165">
        <v>23.126799999999999</v>
      </c>
      <c r="ID50" s="165">
        <v>-18.2</v>
      </c>
      <c r="IE50" s="165">
        <v>-30.3</v>
      </c>
      <c r="IF50" s="165">
        <v>-2.9</v>
      </c>
      <c r="IG50" s="165">
        <v>-3.4</v>
      </c>
      <c r="IH50" s="164"/>
      <c r="II50" s="164"/>
      <c r="IJ50" s="165">
        <v>-128.06139999999999</v>
      </c>
      <c r="IK50" s="165">
        <v>-4.5351999999999997</v>
      </c>
      <c r="IL50" s="165">
        <v>-259.71910000000003</v>
      </c>
      <c r="IM50" s="165">
        <v>-17.6873</v>
      </c>
      <c r="IN50" s="164"/>
      <c r="IO50" s="165">
        <v>99.000399999999999</v>
      </c>
      <c r="IP50" s="165">
        <v>69.525800000000004</v>
      </c>
      <c r="IQ50" s="165">
        <v>126.8732</v>
      </c>
      <c r="IR50" s="165">
        <v>99.865200000000002</v>
      </c>
      <c r="IS50" s="165">
        <v>31.334399999999999</v>
      </c>
      <c r="IT50" s="165">
        <v>18.39</v>
      </c>
      <c r="IU50" s="165">
        <v>16.4864</v>
      </c>
      <c r="IV50" s="165">
        <v>-13.3271</v>
      </c>
      <c r="IW50" s="165">
        <v>186.21039999999999</v>
      </c>
      <c r="IX50" s="165">
        <v>-206.01419999999999</v>
      </c>
      <c r="IY50" s="165">
        <v>-17.515499999999999</v>
      </c>
      <c r="IZ50" s="165">
        <v>25.734100000000002</v>
      </c>
      <c r="JA50" s="165">
        <v>-1.1707000000000001</v>
      </c>
      <c r="JB50" s="164"/>
      <c r="JC50" s="165">
        <v>-9.1199999999999992</v>
      </c>
      <c r="JD50" s="165">
        <v>0.47299999999999998</v>
      </c>
      <c r="JE50" s="165">
        <v>0.47</v>
      </c>
      <c r="JF50" s="165">
        <v>3.6</v>
      </c>
      <c r="JG50" s="165">
        <v>-2.3199999999999998</v>
      </c>
      <c r="JH50" s="165">
        <v>-2.6406999999999998</v>
      </c>
      <c r="JI50" s="165">
        <v>-3.5447000000000002</v>
      </c>
      <c r="JJ50" s="165">
        <v>1.9363999999999999</v>
      </c>
      <c r="JK50" s="165">
        <v>2.9618000000000002</v>
      </c>
      <c r="JL50" s="165">
        <v>11.3</v>
      </c>
      <c r="JM50" s="165">
        <v>-1.345</v>
      </c>
      <c r="JN50" s="165">
        <v>-0.93400000000000005</v>
      </c>
      <c r="JO50" s="165">
        <v>1.0201</v>
      </c>
      <c r="JP50" s="165">
        <v>1.1981999999999999</v>
      </c>
      <c r="JQ50" s="165">
        <v>4.3125</v>
      </c>
      <c r="JR50" s="165">
        <v>3.4632000000000001</v>
      </c>
      <c r="JS50" s="165">
        <v>3.2852999999999999</v>
      </c>
      <c r="JT50" s="164"/>
      <c r="JU50" s="165">
        <v>15.1</v>
      </c>
      <c r="JV50" s="165">
        <v>4.2525000000000004</v>
      </c>
      <c r="JW50" s="165">
        <v>0.5</v>
      </c>
      <c r="JX50" s="164"/>
      <c r="JY50" s="165">
        <v>-3.59</v>
      </c>
      <c r="JZ50" s="165">
        <v>11.577199999999999</v>
      </c>
      <c r="KA50" s="165">
        <v>-10.6774</v>
      </c>
      <c r="KB50" s="165">
        <v>-2.1133999999999999</v>
      </c>
      <c r="KC50" s="165">
        <v>-16.874600000000001</v>
      </c>
      <c r="KD50" s="165">
        <v>-11.5596</v>
      </c>
      <c r="KE50" s="165">
        <v>-1.9464999999999999</v>
      </c>
      <c r="KF50" s="165">
        <v>-6.7</v>
      </c>
      <c r="KG50" s="165">
        <v>-9.1</v>
      </c>
      <c r="KH50" s="165">
        <v>58.283999999999999</v>
      </c>
      <c r="KI50" s="165">
        <v>-142.32069999999999</v>
      </c>
    </row>
    <row r="51" spans="1:295" ht="18" customHeight="1" x14ac:dyDescent="0.3">
      <c r="A51" s="160" t="s">
        <v>62</v>
      </c>
      <c r="B51" s="160" t="s">
        <v>782</v>
      </c>
      <c r="C51" s="164"/>
      <c r="D51" s="165">
        <v>3.6898</v>
      </c>
      <c r="E51" s="165">
        <v>-9.3362999999999996</v>
      </c>
      <c r="F51" s="165">
        <v>8.4954999999999998</v>
      </c>
      <c r="G51" s="165">
        <v>10.1023</v>
      </c>
      <c r="H51" s="164"/>
      <c r="I51" s="165">
        <v>12.6295</v>
      </c>
      <c r="J51" s="164"/>
      <c r="K51" s="165">
        <v>14.251099999999999</v>
      </c>
      <c r="L51" s="165">
        <v>5.4387999999999996</v>
      </c>
      <c r="M51" s="164"/>
      <c r="N51" s="165">
        <v>-22.2</v>
      </c>
      <c r="O51" s="165">
        <v>-26.4</v>
      </c>
      <c r="P51" s="165">
        <v>2.2000000000000002</v>
      </c>
      <c r="Q51" s="165">
        <v>1.6559999999999999</v>
      </c>
      <c r="R51" s="165">
        <v>-17.600000000000001</v>
      </c>
      <c r="S51" s="165">
        <v>4.1314000000000002</v>
      </c>
      <c r="T51" s="165">
        <v>-9.4064999999999994</v>
      </c>
      <c r="U51" s="164"/>
      <c r="V51" s="165">
        <v>5.1981000000000002</v>
      </c>
      <c r="W51" s="165">
        <v>9.3444000000000003</v>
      </c>
      <c r="X51" s="165">
        <v>2.7921</v>
      </c>
      <c r="Y51" s="165">
        <v>0.15529999999999999</v>
      </c>
      <c r="Z51" s="165">
        <v>1.6287</v>
      </c>
      <c r="AA51" s="164"/>
      <c r="AB51" s="165">
        <v>-1.1812</v>
      </c>
      <c r="AC51" s="165">
        <v>-0.53700000000000003</v>
      </c>
      <c r="AD51" s="165">
        <v>-0.52900000000000003</v>
      </c>
      <c r="AE51" s="165">
        <v>5.1550000000000002</v>
      </c>
      <c r="AF51" s="165">
        <v>0</v>
      </c>
      <c r="AG51" s="164"/>
      <c r="AH51" s="165">
        <v>-5.7000000000000002E-2</v>
      </c>
      <c r="AI51" s="165">
        <v>0.37</v>
      </c>
      <c r="AJ51" s="164"/>
      <c r="AK51" s="165">
        <v>-9.4</v>
      </c>
      <c r="AL51" s="164"/>
      <c r="AM51" s="165">
        <v>-13.25</v>
      </c>
      <c r="AN51" s="165">
        <v>-13.28</v>
      </c>
      <c r="AO51" s="165">
        <v>6.3388</v>
      </c>
      <c r="AP51" s="165">
        <v>2.7987000000000002</v>
      </c>
      <c r="AQ51" s="165">
        <v>19.4053</v>
      </c>
      <c r="AR51" s="165">
        <v>24.473299999999998</v>
      </c>
      <c r="AS51" s="165">
        <v>-14.4207</v>
      </c>
      <c r="AT51" s="165">
        <v>-11.252599999999999</v>
      </c>
      <c r="AU51" s="165">
        <v>-11.359</v>
      </c>
      <c r="AV51" s="165">
        <v>1.3587</v>
      </c>
      <c r="AW51" s="165">
        <v>1.4635</v>
      </c>
      <c r="AX51" s="165">
        <v>-14.0657</v>
      </c>
      <c r="AY51" s="165">
        <v>-11.654400000000001</v>
      </c>
      <c r="AZ51" s="165">
        <v>14.851800000000001</v>
      </c>
      <c r="BA51" s="165">
        <v>15.677</v>
      </c>
      <c r="BB51" s="165">
        <v>2.8403</v>
      </c>
      <c r="BC51" s="165">
        <v>14.2121</v>
      </c>
      <c r="BD51" s="165">
        <v>-3.9</v>
      </c>
      <c r="BE51" s="165">
        <v>-3.9</v>
      </c>
      <c r="BF51" s="165">
        <v>-22.5884</v>
      </c>
      <c r="BG51" s="165">
        <v>-22.717600000000001</v>
      </c>
      <c r="BH51" s="165">
        <v>-1.9092</v>
      </c>
      <c r="BI51" s="164"/>
      <c r="BJ51" s="165">
        <v>-7.2447999999999997</v>
      </c>
      <c r="BK51" s="165">
        <v>1.4300999999999999</v>
      </c>
      <c r="BL51" s="165">
        <v>0.15679999999999999</v>
      </c>
      <c r="BM51" s="165">
        <v>0.18540000000000001</v>
      </c>
      <c r="BN51" s="165">
        <v>-92.074299999999994</v>
      </c>
      <c r="BO51" s="165">
        <v>47.029000000000003</v>
      </c>
      <c r="BP51" s="165">
        <v>47.0595</v>
      </c>
      <c r="BQ51" s="165">
        <v>-0.94889999999999997</v>
      </c>
      <c r="BR51" s="165">
        <v>-124.2115</v>
      </c>
      <c r="BS51" s="164"/>
      <c r="BT51" s="164"/>
      <c r="BU51" s="164"/>
      <c r="BV51" s="165">
        <v>16.007200000000001</v>
      </c>
      <c r="BW51" s="165">
        <v>9.93</v>
      </c>
      <c r="BX51" s="165">
        <v>7.86</v>
      </c>
      <c r="BY51" s="165">
        <v>-9.2200000000000006</v>
      </c>
      <c r="BZ51" s="165">
        <v>2.17</v>
      </c>
      <c r="CA51" s="165">
        <v>-12.1859</v>
      </c>
      <c r="CB51" s="165">
        <v>-12.453799999999999</v>
      </c>
      <c r="CC51" s="165">
        <v>22.646100000000001</v>
      </c>
      <c r="CD51" s="165">
        <v>21.668500000000002</v>
      </c>
      <c r="CE51" s="165">
        <v>-2.9373</v>
      </c>
      <c r="CF51" s="165">
        <v>30.974599999999999</v>
      </c>
      <c r="CG51" s="165">
        <v>31.011800000000001</v>
      </c>
      <c r="CH51" s="165">
        <v>-7.6429999999999998</v>
      </c>
      <c r="CI51" s="164"/>
      <c r="CJ51" s="164"/>
      <c r="CK51" s="164"/>
      <c r="CL51" s="165">
        <v>-16.600000000000001</v>
      </c>
      <c r="CM51" s="165">
        <v>-16.399999999999999</v>
      </c>
      <c r="CN51" s="165">
        <v>-1.69</v>
      </c>
      <c r="CO51" s="165">
        <v>38.532499999999999</v>
      </c>
      <c r="CP51" s="165">
        <v>37.988700000000001</v>
      </c>
      <c r="CQ51" s="165">
        <v>35.985599999999998</v>
      </c>
      <c r="CR51" s="165">
        <v>39.714700000000001</v>
      </c>
      <c r="CS51" s="165">
        <v>39.849899999999998</v>
      </c>
      <c r="CT51" s="165">
        <v>-24.432400000000001</v>
      </c>
      <c r="CU51" s="165">
        <v>-22.255400000000002</v>
      </c>
      <c r="CV51" s="165">
        <v>-23.623899999999999</v>
      </c>
      <c r="CW51" s="165">
        <v>2.8452999999999999</v>
      </c>
      <c r="CX51" s="165">
        <v>22.38</v>
      </c>
      <c r="CY51" s="165">
        <v>7.85</v>
      </c>
      <c r="CZ51" s="165">
        <v>14.379899999999999</v>
      </c>
      <c r="DA51" s="165">
        <v>14.456200000000001</v>
      </c>
      <c r="DB51" s="165">
        <v>-11</v>
      </c>
      <c r="DC51" s="165">
        <v>-376.79689999999999</v>
      </c>
      <c r="DD51" s="164"/>
      <c r="DE51" s="164"/>
      <c r="DF51" s="165">
        <v>36.534799999999997</v>
      </c>
      <c r="DG51" s="164"/>
      <c r="DH51" s="165">
        <v>-5.7385999999999999</v>
      </c>
      <c r="DI51" s="164"/>
      <c r="DJ51" s="164"/>
      <c r="DK51" s="165">
        <v>-2.5293000000000001</v>
      </c>
      <c r="DL51" s="165">
        <v>1.5019</v>
      </c>
      <c r="DM51" s="165">
        <v>4.2632000000000003</v>
      </c>
      <c r="DN51" s="165">
        <v>8.9120000000000008</v>
      </c>
      <c r="DO51" s="165">
        <v>1.72</v>
      </c>
      <c r="DP51" s="165">
        <v>-0.4</v>
      </c>
      <c r="DQ51" s="165">
        <v>7.0834999999999999</v>
      </c>
      <c r="DR51" s="165">
        <v>-35.851999999999997</v>
      </c>
      <c r="DS51" s="165">
        <v>-6.1</v>
      </c>
      <c r="DT51" s="165">
        <v>-6.17</v>
      </c>
      <c r="DU51" s="165">
        <v>23.6</v>
      </c>
      <c r="DV51" s="165">
        <v>18.86</v>
      </c>
      <c r="DW51" s="165">
        <v>-34.436399999999999</v>
      </c>
      <c r="DX51" s="165">
        <v>-17.4909</v>
      </c>
      <c r="DY51" s="164"/>
      <c r="DZ51" s="165">
        <v>-35.681800000000003</v>
      </c>
      <c r="EA51" s="164"/>
      <c r="EB51" s="165">
        <v>-16.406400000000001</v>
      </c>
      <c r="EC51" s="165">
        <v>-25.4758</v>
      </c>
      <c r="ED51" s="165">
        <v>-25.341999999999999</v>
      </c>
      <c r="EE51" s="165">
        <v>-24.096800000000002</v>
      </c>
      <c r="EF51" s="165">
        <v>-29.9529</v>
      </c>
      <c r="EG51" s="165">
        <v>-12.076000000000001</v>
      </c>
      <c r="EH51" s="165">
        <v>-86.332999999999998</v>
      </c>
      <c r="EI51" s="165">
        <v>-28.5992</v>
      </c>
      <c r="EJ51" s="164"/>
      <c r="EK51" s="165">
        <v>-5.0038999999999998</v>
      </c>
      <c r="EL51" s="165">
        <v>-4.2351999999999999</v>
      </c>
      <c r="EM51" s="165">
        <v>17.942</v>
      </c>
      <c r="EN51" s="165">
        <v>-5.3205999999999998</v>
      </c>
      <c r="EO51" s="165">
        <v>-5.6386000000000003</v>
      </c>
      <c r="EP51" s="165">
        <v>-13.827999999999999</v>
      </c>
      <c r="EQ51" s="165">
        <v>-23.432300000000001</v>
      </c>
      <c r="ER51" s="165">
        <v>-23.2851</v>
      </c>
      <c r="ES51" s="165">
        <v>10.892200000000001</v>
      </c>
      <c r="ET51" s="164"/>
      <c r="EU51" s="164"/>
      <c r="EV51" s="165">
        <v>0</v>
      </c>
      <c r="EW51" s="165">
        <v>4.0940000000000003</v>
      </c>
      <c r="EX51" s="165">
        <v>-4.3430999999999997</v>
      </c>
      <c r="EY51" s="165">
        <v>-13.316000000000001</v>
      </c>
      <c r="EZ51" s="165">
        <v>-13.098100000000001</v>
      </c>
      <c r="FA51" s="165">
        <v>9.0833999999999993</v>
      </c>
      <c r="FB51" s="165">
        <v>12.500500000000001</v>
      </c>
      <c r="FC51" s="165">
        <v>-27.074999999999999</v>
      </c>
      <c r="FD51" s="165">
        <v>6.1466000000000003</v>
      </c>
      <c r="FE51" s="164"/>
      <c r="FF51" s="165">
        <v>5.8209999999999997</v>
      </c>
      <c r="FG51" s="165">
        <v>3.4194</v>
      </c>
      <c r="FH51" s="165">
        <v>4.0910000000000002</v>
      </c>
      <c r="FI51" s="165">
        <v>0</v>
      </c>
      <c r="FJ51" s="165">
        <v>1.6746000000000001</v>
      </c>
      <c r="FK51" s="165">
        <v>1.0046999999999999</v>
      </c>
      <c r="FL51" s="165">
        <v>-6.1959</v>
      </c>
      <c r="FM51" s="165">
        <v>17.345800000000001</v>
      </c>
      <c r="FN51" s="165">
        <v>17.319299999999998</v>
      </c>
      <c r="FO51" s="165">
        <v>7.5926999999999998</v>
      </c>
      <c r="FP51" s="165">
        <v>22.669799999999999</v>
      </c>
      <c r="FQ51" s="165">
        <v>24.674399999999999</v>
      </c>
      <c r="FR51" s="165">
        <v>-20.67</v>
      </c>
      <c r="FS51" s="165">
        <v>0.40150000000000002</v>
      </c>
      <c r="FT51" s="165">
        <v>0.2273</v>
      </c>
      <c r="FU51" s="165">
        <v>-0.52</v>
      </c>
      <c r="FV51" s="165">
        <v>4.17</v>
      </c>
      <c r="FW51" s="165">
        <v>-24.0793</v>
      </c>
      <c r="FX51" s="165">
        <v>2.1541000000000001</v>
      </c>
      <c r="FY51" s="165">
        <v>2.883</v>
      </c>
      <c r="FZ51" s="165">
        <v>0.64600000000000002</v>
      </c>
      <c r="GA51" s="165">
        <v>3.1021000000000001</v>
      </c>
      <c r="GB51" s="165">
        <v>17.16</v>
      </c>
      <c r="GC51" s="165">
        <v>-32.3142</v>
      </c>
      <c r="GD51" s="165">
        <v>-22.076899999999998</v>
      </c>
      <c r="GE51" s="165">
        <v>-1.01</v>
      </c>
      <c r="GF51" s="165">
        <v>11.7814</v>
      </c>
      <c r="GG51" s="164"/>
      <c r="GH51" s="165">
        <v>27.682500000000001</v>
      </c>
      <c r="GI51" s="165">
        <v>-7.6268000000000002</v>
      </c>
      <c r="GJ51" s="165">
        <v>-8.1053999999999995</v>
      </c>
      <c r="GK51" s="165">
        <v>3.4161000000000001</v>
      </c>
      <c r="GL51" s="165">
        <v>6.9800000000000001E-2</v>
      </c>
      <c r="GM51" s="164"/>
      <c r="GN51" s="164"/>
      <c r="GO51" s="165">
        <v>-2.3561000000000001</v>
      </c>
      <c r="GP51" s="165">
        <v>-1.2801</v>
      </c>
      <c r="GQ51" s="165">
        <v>-22.2119</v>
      </c>
      <c r="GR51" s="165">
        <v>5.9078999999999997</v>
      </c>
      <c r="GS51" s="165">
        <v>6.3254999999999999</v>
      </c>
      <c r="GT51" s="165">
        <v>166.21619999999999</v>
      </c>
      <c r="GU51" s="165">
        <v>-5.8719999999999999</v>
      </c>
      <c r="GV51" s="165">
        <v>-11.101599999999999</v>
      </c>
      <c r="GW51" s="165">
        <v>-11.221299999999999</v>
      </c>
      <c r="GX51" s="165">
        <v>1.7118</v>
      </c>
      <c r="GY51" s="165">
        <v>6.5563000000000002</v>
      </c>
      <c r="GZ51" s="165">
        <v>6.5983000000000001</v>
      </c>
      <c r="HA51" s="165">
        <v>0.99550000000000005</v>
      </c>
      <c r="HB51" s="165">
        <v>-11.3445</v>
      </c>
      <c r="HC51" s="165">
        <v>-9.0870999999999995</v>
      </c>
      <c r="HD51" s="165">
        <v>-2.93</v>
      </c>
      <c r="HE51" s="164"/>
      <c r="HF51" s="165">
        <v>46.849600000000002</v>
      </c>
      <c r="HG51" s="165">
        <v>14.2928</v>
      </c>
      <c r="HH51" s="165">
        <v>80.137299999999996</v>
      </c>
      <c r="HI51" s="165">
        <v>-6.0499000000000001</v>
      </c>
      <c r="HJ51" s="165">
        <v>46.763599999999997</v>
      </c>
      <c r="HK51" s="165">
        <v>-16.001899999999999</v>
      </c>
      <c r="HL51" s="165">
        <v>-8.2553999999999998</v>
      </c>
      <c r="HM51" s="165">
        <v>0</v>
      </c>
      <c r="HN51" s="165">
        <v>-10.816599999999999</v>
      </c>
      <c r="HO51" s="164"/>
      <c r="HP51" s="164"/>
      <c r="HQ51" s="165">
        <v>-12.1332</v>
      </c>
      <c r="HR51" s="165">
        <v>-11.6004</v>
      </c>
      <c r="HS51" s="165">
        <v>-11.2455</v>
      </c>
      <c r="HT51" s="165">
        <v>-11.223800000000001</v>
      </c>
      <c r="HU51" s="165">
        <v>20.66</v>
      </c>
      <c r="HV51" s="165">
        <v>20.86</v>
      </c>
      <c r="HW51" s="165">
        <v>-27</v>
      </c>
      <c r="HX51" s="165">
        <v>-26.3</v>
      </c>
      <c r="HY51" s="165">
        <v>0.79190000000000005</v>
      </c>
      <c r="HZ51" s="165">
        <v>-6.16</v>
      </c>
      <c r="IA51" s="165">
        <v>57.863999999999997</v>
      </c>
      <c r="IB51" s="165">
        <v>20.477499999999999</v>
      </c>
      <c r="IC51" s="165">
        <v>20.754899999999999</v>
      </c>
      <c r="ID51" s="165">
        <v>-18.7</v>
      </c>
      <c r="IE51" s="165">
        <v>-30.7</v>
      </c>
      <c r="IF51" s="165">
        <v>-4.0999999999999996</v>
      </c>
      <c r="IG51" s="165">
        <v>-4.7</v>
      </c>
      <c r="IH51" s="164"/>
      <c r="II51" s="164"/>
      <c r="IJ51" s="165">
        <v>-118.2418</v>
      </c>
      <c r="IK51" s="165">
        <v>-2.8071000000000002</v>
      </c>
      <c r="IL51" s="165">
        <v>-262.02600000000001</v>
      </c>
      <c r="IM51" s="165">
        <v>-18.008500000000002</v>
      </c>
      <c r="IN51" s="164"/>
      <c r="IO51" s="165">
        <v>99.771900000000002</v>
      </c>
      <c r="IP51" s="165">
        <v>67.143000000000001</v>
      </c>
      <c r="IQ51" s="165">
        <v>128.10560000000001</v>
      </c>
      <c r="IR51" s="165">
        <v>99.924800000000005</v>
      </c>
      <c r="IS51" s="165">
        <v>32.141300000000001</v>
      </c>
      <c r="IT51" s="165">
        <v>17.2346</v>
      </c>
      <c r="IU51" s="165">
        <v>15.4231</v>
      </c>
      <c r="IV51" s="165">
        <v>-20.0534</v>
      </c>
      <c r="IW51" s="165">
        <v>189.197</v>
      </c>
      <c r="IX51" s="165">
        <v>-205.0094</v>
      </c>
      <c r="IY51" s="165">
        <v>-18.097999999999999</v>
      </c>
      <c r="IZ51" s="165">
        <v>26.038599999999999</v>
      </c>
      <c r="JA51" s="165">
        <v>-0.37480000000000002</v>
      </c>
      <c r="JB51" s="164"/>
      <c r="JC51" s="165">
        <v>-9.0399999999999991</v>
      </c>
      <c r="JD51" s="165">
        <v>0.56100000000000005</v>
      </c>
      <c r="JE51" s="165">
        <v>0.55700000000000005</v>
      </c>
      <c r="JF51" s="165">
        <v>4.24</v>
      </c>
      <c r="JG51" s="165">
        <v>-2.64</v>
      </c>
      <c r="JH51" s="165">
        <v>-2.4129999999999998</v>
      </c>
      <c r="JI51" s="165">
        <v>-3.4561999999999999</v>
      </c>
      <c r="JJ51" s="165">
        <v>1.8172999999999999</v>
      </c>
      <c r="JK51" s="165">
        <v>3.3127</v>
      </c>
      <c r="JL51" s="165">
        <v>11.1</v>
      </c>
      <c r="JM51" s="165">
        <v>-2.968</v>
      </c>
      <c r="JN51" s="165">
        <v>-1.986</v>
      </c>
      <c r="JO51" s="165">
        <v>1.1939</v>
      </c>
      <c r="JP51" s="165">
        <v>1.0791999999999999</v>
      </c>
      <c r="JQ51" s="165">
        <v>4.3837000000000002</v>
      </c>
      <c r="JR51" s="165">
        <v>3.7080000000000002</v>
      </c>
      <c r="JS51" s="165">
        <v>2.7031999999999998</v>
      </c>
      <c r="JT51" s="164"/>
      <c r="JU51" s="165">
        <v>15.3</v>
      </c>
      <c r="JV51" s="165">
        <v>3.8778999999999999</v>
      </c>
      <c r="JW51" s="165">
        <v>0.47</v>
      </c>
      <c r="JX51" s="164"/>
      <c r="JY51" s="165">
        <v>3.0541</v>
      </c>
      <c r="JZ51" s="165">
        <v>8.2721</v>
      </c>
      <c r="KA51" s="165">
        <v>-15.1778</v>
      </c>
      <c r="KB51" s="165">
        <v>4.3129999999999997</v>
      </c>
      <c r="KC51" s="165">
        <v>-14.2234</v>
      </c>
      <c r="KD51" s="165">
        <v>-16.3048</v>
      </c>
      <c r="KE51" s="165">
        <v>-1.2093</v>
      </c>
      <c r="KF51" s="165">
        <v>-7.3</v>
      </c>
      <c r="KG51" s="165">
        <v>-7.5</v>
      </c>
      <c r="KH51" s="165">
        <v>59.540300000000002</v>
      </c>
      <c r="KI51" s="165">
        <v>-143.02600000000001</v>
      </c>
    </row>
    <row r="52" spans="1:295" ht="18" customHeight="1" x14ac:dyDescent="0.3">
      <c r="A52" s="160" t="s">
        <v>62</v>
      </c>
      <c r="B52" s="160" t="s">
        <v>783</v>
      </c>
      <c r="C52" s="164"/>
      <c r="D52" s="165">
        <v>3.5305</v>
      </c>
      <c r="E52" s="165">
        <v>-8.8483999999999998</v>
      </c>
      <c r="F52" s="165">
        <v>9.3181999999999992</v>
      </c>
      <c r="G52" s="165">
        <v>10.0336</v>
      </c>
      <c r="H52" s="164"/>
      <c r="I52" s="165">
        <v>12.351900000000001</v>
      </c>
      <c r="J52" s="164"/>
      <c r="K52" s="165">
        <v>13.698600000000001</v>
      </c>
      <c r="L52" s="165">
        <v>5.0957999999999997</v>
      </c>
      <c r="M52" s="164"/>
      <c r="N52" s="165">
        <v>-19.98</v>
      </c>
      <c r="O52" s="164"/>
      <c r="P52" s="164"/>
      <c r="Q52" s="165">
        <v>1.6559999999999999</v>
      </c>
      <c r="R52" s="165">
        <v>-15.4</v>
      </c>
      <c r="S52" s="165">
        <v>3.9150999999999998</v>
      </c>
      <c r="T52" s="165">
        <v>-8.8102</v>
      </c>
      <c r="U52" s="165">
        <v>4.8056999999999999</v>
      </c>
      <c r="V52" s="165">
        <v>4.6463999999999999</v>
      </c>
      <c r="W52" s="165">
        <v>8.5058000000000007</v>
      </c>
      <c r="X52" s="165">
        <v>2.9761000000000002</v>
      </c>
      <c r="Y52" s="165">
        <v>0.17560000000000001</v>
      </c>
      <c r="Z52" s="165">
        <v>2.2077</v>
      </c>
      <c r="AA52" s="164"/>
      <c r="AB52" s="165">
        <v>-1.0730999999999999</v>
      </c>
      <c r="AC52" s="165">
        <v>-0.58899999999999997</v>
      </c>
      <c r="AD52" s="165">
        <v>-0.57299999999999995</v>
      </c>
      <c r="AE52" s="165">
        <v>4.78</v>
      </c>
      <c r="AF52" s="165">
        <v>0</v>
      </c>
      <c r="AG52" s="165">
        <v>-6.6</v>
      </c>
      <c r="AH52" s="165">
        <v>0.55800000000000005</v>
      </c>
      <c r="AI52" s="165">
        <v>0.36699999999999999</v>
      </c>
      <c r="AJ52" s="164"/>
      <c r="AK52" s="165">
        <v>-9.58</v>
      </c>
      <c r="AL52" s="164"/>
      <c r="AM52" s="165">
        <v>-13.61</v>
      </c>
      <c r="AN52" s="165">
        <v>-13.56</v>
      </c>
      <c r="AO52" s="165">
        <v>5.7348999999999997</v>
      </c>
      <c r="AP52" s="165">
        <v>2.9464000000000001</v>
      </c>
      <c r="AQ52" s="165">
        <v>19.951000000000001</v>
      </c>
      <c r="AR52" s="165">
        <v>23.112300000000001</v>
      </c>
      <c r="AS52" s="165">
        <v>-13.672800000000001</v>
      </c>
      <c r="AT52" s="165">
        <v>-11.3865</v>
      </c>
      <c r="AU52" s="165">
        <v>-11.2979</v>
      </c>
      <c r="AV52" s="165">
        <v>1.5449999999999999</v>
      </c>
      <c r="AW52" s="165">
        <v>0.88500000000000001</v>
      </c>
      <c r="AX52" s="165">
        <v>-14.467599999999999</v>
      </c>
      <c r="AY52" s="165">
        <v>-12.0563</v>
      </c>
      <c r="AZ52" s="165">
        <v>15.341699999999999</v>
      </c>
      <c r="BA52" s="165">
        <v>16.636099999999999</v>
      </c>
      <c r="BB52" s="165">
        <v>0.1002</v>
      </c>
      <c r="BC52" s="165">
        <v>14.8416</v>
      </c>
      <c r="BD52" s="165">
        <v>-3.9</v>
      </c>
      <c r="BE52" s="165">
        <v>-3.9</v>
      </c>
      <c r="BF52" s="165">
        <v>-23.166399999999999</v>
      </c>
      <c r="BG52" s="165">
        <v>-22.953900000000001</v>
      </c>
      <c r="BH52" s="165">
        <v>-1.9863999999999999</v>
      </c>
      <c r="BI52" s="164"/>
      <c r="BJ52" s="165">
        <v>-7.9127000000000001</v>
      </c>
      <c r="BK52" s="165">
        <v>1.2636000000000001</v>
      </c>
      <c r="BL52" s="165">
        <v>-1.6199999999999999E-2</v>
      </c>
      <c r="BM52" s="165">
        <v>0.1363</v>
      </c>
      <c r="BN52" s="165">
        <v>-98.177999999999997</v>
      </c>
      <c r="BO52" s="165">
        <v>48.066600000000001</v>
      </c>
      <c r="BP52" s="165">
        <v>48.188699999999997</v>
      </c>
      <c r="BQ52" s="165">
        <v>-1.1383000000000001</v>
      </c>
      <c r="BR52" s="165">
        <v>-129.2336</v>
      </c>
      <c r="BS52" s="164"/>
      <c r="BT52" s="164"/>
      <c r="BU52" s="164"/>
      <c r="BV52" s="165">
        <v>16.0471</v>
      </c>
      <c r="BW52" s="165">
        <v>9.93</v>
      </c>
      <c r="BX52" s="165">
        <v>7.03</v>
      </c>
      <c r="BY52" s="165">
        <v>-9.68</v>
      </c>
      <c r="BZ52" s="165">
        <v>4.28</v>
      </c>
      <c r="CA52" s="165">
        <v>-12.453799999999999</v>
      </c>
      <c r="CB52" s="165">
        <v>-11.917999999999999</v>
      </c>
      <c r="CC52" s="165">
        <v>20.9206</v>
      </c>
      <c r="CD52" s="165">
        <v>19.760100000000001</v>
      </c>
      <c r="CE52" s="165">
        <v>-3.6993999999999998</v>
      </c>
      <c r="CF52" s="165">
        <v>31.674700000000001</v>
      </c>
      <c r="CG52" s="165">
        <v>31.693300000000001</v>
      </c>
      <c r="CH52" s="165">
        <v>-7.8853999999999997</v>
      </c>
      <c r="CI52" s="164"/>
      <c r="CJ52" s="164"/>
      <c r="CK52" s="164"/>
      <c r="CL52" s="165">
        <v>-18.5</v>
      </c>
      <c r="CM52" s="165">
        <v>-18.100000000000001</v>
      </c>
      <c r="CN52" s="165">
        <v>-1.72</v>
      </c>
      <c r="CO52" s="165">
        <v>38.1999</v>
      </c>
      <c r="CP52" s="165">
        <v>37.764600000000002</v>
      </c>
      <c r="CQ52" s="165">
        <v>35.999000000000002</v>
      </c>
      <c r="CR52" s="165">
        <v>41.2102</v>
      </c>
      <c r="CS52" s="165">
        <v>41.778300000000002</v>
      </c>
      <c r="CT52" s="165">
        <v>-24.130800000000001</v>
      </c>
      <c r="CU52" s="165">
        <v>-24.202500000000001</v>
      </c>
      <c r="CV52" s="165">
        <v>-23.759699999999999</v>
      </c>
      <c r="CW52" s="165">
        <v>2.7197</v>
      </c>
      <c r="CX52" s="165">
        <v>21.63</v>
      </c>
      <c r="CY52" s="165">
        <v>7.61</v>
      </c>
      <c r="CZ52" s="165">
        <v>13.911099999999999</v>
      </c>
      <c r="DA52" s="165">
        <v>13.9679</v>
      </c>
      <c r="DB52" s="165">
        <v>-10.61</v>
      </c>
      <c r="DC52" s="165">
        <v>-389.3587</v>
      </c>
      <c r="DD52" s="164"/>
      <c r="DE52" s="164"/>
      <c r="DF52" s="165">
        <v>37.073500000000003</v>
      </c>
      <c r="DG52" s="164"/>
      <c r="DH52" s="165">
        <v>-5.6051000000000002</v>
      </c>
      <c r="DI52" s="164"/>
      <c r="DJ52" s="164"/>
      <c r="DK52" s="165">
        <v>-2.7039</v>
      </c>
      <c r="DL52" s="165">
        <v>0.37990000000000002</v>
      </c>
      <c r="DM52" s="165">
        <v>4.7363999999999997</v>
      </c>
      <c r="DN52" s="165">
        <v>7.7988</v>
      </c>
      <c r="DO52" s="165">
        <v>1.02</v>
      </c>
      <c r="DP52" s="165">
        <v>-0.68</v>
      </c>
      <c r="DQ52" s="165">
        <v>6.7270000000000003</v>
      </c>
      <c r="DR52" s="165">
        <v>-36.112099999999998</v>
      </c>
      <c r="DS52" s="165">
        <v>-6.46</v>
      </c>
      <c r="DT52" s="165">
        <v>-6.5</v>
      </c>
      <c r="DU52" s="165">
        <v>22.92</v>
      </c>
      <c r="DV52" s="165">
        <v>18.2</v>
      </c>
      <c r="DW52" s="165">
        <v>-34.218200000000003</v>
      </c>
      <c r="DX52" s="165">
        <v>-17.399999999999999</v>
      </c>
      <c r="DY52" s="164"/>
      <c r="DZ52" s="165">
        <v>-35.163600000000002</v>
      </c>
      <c r="EA52" s="164"/>
      <c r="EB52" s="165">
        <v>-17.6203</v>
      </c>
      <c r="EC52" s="165">
        <v>-26.6676</v>
      </c>
      <c r="ED52" s="165">
        <v>-27.016200000000001</v>
      </c>
      <c r="EE52" s="165">
        <v>-23.108000000000001</v>
      </c>
      <c r="EF52" s="165">
        <v>-28.648299999999999</v>
      </c>
      <c r="EG52" s="165">
        <v>-11.702</v>
      </c>
      <c r="EH52" s="165">
        <v>-87.456199999999995</v>
      </c>
      <c r="EI52" s="165">
        <v>-26.507999999999999</v>
      </c>
      <c r="EJ52" s="164"/>
      <c r="EK52" s="165">
        <v>-7.5052000000000003</v>
      </c>
      <c r="EL52" s="165">
        <v>-6.6932999999999998</v>
      </c>
      <c r="EM52" s="165">
        <v>16.566099999999999</v>
      </c>
      <c r="EN52" s="165">
        <v>-6.9661</v>
      </c>
      <c r="EO52" s="165">
        <v>-7.1597999999999997</v>
      </c>
      <c r="EP52" s="165">
        <v>-11.268000000000001</v>
      </c>
      <c r="EQ52" s="165">
        <v>-23.988499999999998</v>
      </c>
      <c r="ER52" s="165">
        <v>-23.7166</v>
      </c>
      <c r="ES52" s="165">
        <v>9.1562000000000001</v>
      </c>
      <c r="ET52" s="165">
        <v>0</v>
      </c>
      <c r="EU52" s="165">
        <v>0</v>
      </c>
      <c r="EV52" s="165">
        <v>0.1</v>
      </c>
      <c r="EW52" s="165">
        <v>3.9178999999999999</v>
      </c>
      <c r="EX52" s="165">
        <v>-6.9375999999999998</v>
      </c>
      <c r="EY52" s="165">
        <v>-11.718</v>
      </c>
      <c r="EZ52" s="165">
        <v>-11.625400000000001</v>
      </c>
      <c r="FA52" s="165">
        <v>8.5576000000000008</v>
      </c>
      <c r="FB52" s="165">
        <v>11.233599999999999</v>
      </c>
      <c r="FC52" s="165">
        <v>-26.57</v>
      </c>
      <c r="FD52" s="165">
        <v>5.3893000000000004</v>
      </c>
      <c r="FE52" s="164"/>
      <c r="FF52" s="165">
        <v>5.0552999999999999</v>
      </c>
      <c r="FG52" s="165">
        <v>3.9426999999999999</v>
      </c>
      <c r="FH52" s="165">
        <v>3.4131</v>
      </c>
      <c r="FI52" s="165">
        <v>3.0922000000000001</v>
      </c>
      <c r="FJ52" s="165">
        <v>1.3395999999999999</v>
      </c>
      <c r="FK52" s="165">
        <v>1.3395999999999999</v>
      </c>
      <c r="FL52" s="165">
        <v>-5.5260999999999996</v>
      </c>
      <c r="FM52" s="165">
        <v>16.771100000000001</v>
      </c>
      <c r="FN52" s="165">
        <v>16.571300000000001</v>
      </c>
      <c r="FO52" s="165">
        <v>8.2958999999999996</v>
      </c>
      <c r="FP52" s="165">
        <v>23.766100000000002</v>
      </c>
      <c r="FQ52" s="165">
        <v>22.486899999999999</v>
      </c>
      <c r="FR52" s="165">
        <v>-19.96</v>
      </c>
      <c r="FS52" s="165">
        <v>0.1012</v>
      </c>
      <c r="FT52" s="165">
        <v>0.21809999999999999</v>
      </c>
      <c r="FU52" s="165">
        <v>-0.36</v>
      </c>
      <c r="FV52" s="165">
        <v>4.28</v>
      </c>
      <c r="FW52" s="165">
        <v>-22.3764</v>
      </c>
      <c r="FX52" s="164"/>
      <c r="FY52" s="165">
        <v>2.7250000000000001</v>
      </c>
      <c r="FZ52" s="165">
        <v>0.78400000000000003</v>
      </c>
      <c r="GA52" s="164"/>
      <c r="GB52" s="165">
        <v>16.61</v>
      </c>
      <c r="GC52" s="165">
        <v>-32.636699999999998</v>
      </c>
      <c r="GD52" s="165">
        <v>-22.107399999999998</v>
      </c>
      <c r="GE52" s="165">
        <v>-1.23</v>
      </c>
      <c r="GF52" s="165">
        <v>11.930899999999999</v>
      </c>
      <c r="GG52" s="164"/>
      <c r="GH52" s="165">
        <v>28.016400000000001</v>
      </c>
      <c r="GI52" s="165">
        <v>-7.9009999999999998</v>
      </c>
      <c r="GJ52" s="165">
        <v>-8.4388000000000005</v>
      </c>
      <c r="GK52" s="165">
        <v>3.2288000000000001</v>
      </c>
      <c r="GL52" s="164"/>
      <c r="GM52" s="164"/>
      <c r="GN52" s="165">
        <v>-9.9293999999999993</v>
      </c>
      <c r="GO52" s="165">
        <v>-1.9978</v>
      </c>
      <c r="GP52" s="165">
        <v>-1.1004</v>
      </c>
      <c r="GQ52" s="165">
        <v>-22.777999999999999</v>
      </c>
      <c r="GR52" s="165">
        <v>4.9553000000000003</v>
      </c>
      <c r="GS52" s="165">
        <v>5.3068999999999997</v>
      </c>
      <c r="GT52" s="165">
        <v>163.56309999999999</v>
      </c>
      <c r="GU52" s="165">
        <v>-6.3907999999999996</v>
      </c>
      <c r="GV52" s="165">
        <v>-10.037800000000001</v>
      </c>
      <c r="GW52" s="165">
        <v>-11.547599999999999</v>
      </c>
      <c r="GX52" s="164"/>
      <c r="GY52" s="165">
        <v>6.0509000000000004</v>
      </c>
      <c r="GZ52" s="165">
        <v>6.1235999999999997</v>
      </c>
      <c r="HA52" s="164"/>
      <c r="HB52" s="165">
        <v>-10.5161</v>
      </c>
      <c r="HC52" s="165">
        <v>-7.4237000000000002</v>
      </c>
      <c r="HD52" s="165">
        <v>-3.77</v>
      </c>
      <c r="HE52" s="165">
        <v>0</v>
      </c>
      <c r="HF52" s="165">
        <v>51.580199999999998</v>
      </c>
      <c r="HG52" s="165">
        <v>13.196899999999999</v>
      </c>
      <c r="HH52" s="165">
        <v>78.210300000000004</v>
      </c>
      <c r="HI52" s="165">
        <v>-4.6219999999999999</v>
      </c>
      <c r="HJ52" s="165">
        <v>46.5002</v>
      </c>
      <c r="HK52" s="165">
        <v>-16.157299999999999</v>
      </c>
      <c r="HL52" s="165">
        <v>-8.0411000000000001</v>
      </c>
      <c r="HM52" s="165">
        <v>0</v>
      </c>
      <c r="HN52" s="165">
        <v>0</v>
      </c>
      <c r="HO52" s="164"/>
      <c r="HP52" s="164"/>
      <c r="HQ52" s="165">
        <v>-12.9847</v>
      </c>
      <c r="HR52" s="165">
        <v>-12.391400000000001</v>
      </c>
      <c r="HS52" s="165">
        <v>-10.0679</v>
      </c>
      <c r="HT52" s="165">
        <v>-9.8703000000000003</v>
      </c>
      <c r="HU52" s="165">
        <v>20.94</v>
      </c>
      <c r="HV52" s="165">
        <v>20.92</v>
      </c>
      <c r="HW52" s="165">
        <v>-25.6</v>
      </c>
      <c r="HX52" s="165">
        <v>-25.5</v>
      </c>
      <c r="HY52" s="165">
        <v>0.4587</v>
      </c>
      <c r="HZ52" s="165">
        <v>-6.24</v>
      </c>
      <c r="IA52" s="165">
        <v>62.987699999999997</v>
      </c>
      <c r="IB52" s="165">
        <v>22.321999999999999</v>
      </c>
      <c r="IC52" s="165">
        <v>22.221299999999999</v>
      </c>
      <c r="ID52" s="165">
        <v>-18.600000000000001</v>
      </c>
      <c r="IE52" s="165">
        <v>-29.9</v>
      </c>
      <c r="IF52" s="165">
        <v>-3.2</v>
      </c>
      <c r="IG52" s="165">
        <v>-3.8</v>
      </c>
      <c r="IH52" s="164"/>
      <c r="II52" s="164"/>
      <c r="IJ52" s="165">
        <v>-115.0117</v>
      </c>
      <c r="IK52" s="165">
        <v>-3.3891</v>
      </c>
      <c r="IL52" s="165">
        <v>-259.80579999999998</v>
      </c>
      <c r="IM52" s="165">
        <v>-16.615200000000002</v>
      </c>
      <c r="IN52" s="164"/>
      <c r="IO52" s="165">
        <v>99.385900000000007</v>
      </c>
      <c r="IP52" s="165">
        <v>68.568299999999994</v>
      </c>
      <c r="IQ52" s="165">
        <v>133.65430000000001</v>
      </c>
      <c r="IR52" s="165">
        <v>102.0266</v>
      </c>
      <c r="IS52" s="165">
        <v>33.196199999999997</v>
      </c>
      <c r="IT52" s="165">
        <v>16.616</v>
      </c>
      <c r="IU52" s="165">
        <v>15.9252</v>
      </c>
      <c r="IV52" s="165">
        <v>-19.761299999999999</v>
      </c>
      <c r="IW52" s="165">
        <v>186.93719999999999</v>
      </c>
      <c r="IX52" s="164"/>
      <c r="IY52" s="165">
        <v>-18.011800000000001</v>
      </c>
      <c r="IZ52" s="165">
        <v>25.373899999999999</v>
      </c>
      <c r="JA52" s="165">
        <v>-0.98270000000000002</v>
      </c>
      <c r="JB52" s="164"/>
      <c r="JC52" s="165">
        <v>-8.4</v>
      </c>
      <c r="JD52" s="165">
        <v>0.43</v>
      </c>
      <c r="JE52" s="165">
        <v>0.42499999999999999</v>
      </c>
      <c r="JF52" s="165">
        <v>3.84</v>
      </c>
      <c r="JG52" s="165">
        <v>-2.48</v>
      </c>
      <c r="JH52" s="165">
        <v>-2.2328000000000001</v>
      </c>
      <c r="JI52" s="165">
        <v>-3.7490999999999999</v>
      </c>
      <c r="JJ52" s="165">
        <v>1.3778999999999999</v>
      </c>
      <c r="JK52" s="165">
        <v>3.6941999999999999</v>
      </c>
      <c r="JL52" s="165">
        <v>11.5</v>
      </c>
      <c r="JM52" s="165">
        <v>-1.2569999999999999</v>
      </c>
      <c r="JN52" s="165">
        <v>-2.093</v>
      </c>
      <c r="JO52" s="165">
        <v>3.3534999999999999</v>
      </c>
      <c r="JP52" s="165">
        <v>3.9422000000000001</v>
      </c>
      <c r="JQ52" s="165">
        <v>3.6621000000000001</v>
      </c>
      <c r="JR52" s="165">
        <v>3.4407999999999999</v>
      </c>
      <c r="JS52" s="165">
        <v>3.3788999999999998</v>
      </c>
      <c r="JT52" s="164"/>
      <c r="JU52" s="165">
        <v>15.2</v>
      </c>
      <c r="JV52" s="165">
        <v>4.0156000000000001</v>
      </c>
      <c r="JW52" s="165">
        <v>0.49</v>
      </c>
      <c r="JX52" s="164"/>
      <c r="JY52" s="165">
        <v>2.8597000000000001</v>
      </c>
      <c r="JZ52" s="165">
        <v>8.8552</v>
      </c>
      <c r="KA52" s="165">
        <v>-15.6995</v>
      </c>
      <c r="KB52" s="165">
        <v>3.9192999999999998</v>
      </c>
      <c r="KC52" s="165">
        <v>-14.7563</v>
      </c>
      <c r="KD52" s="165">
        <v>-15.679399999999999</v>
      </c>
      <c r="KE52" s="164"/>
      <c r="KF52" s="165">
        <v>-6.9</v>
      </c>
      <c r="KG52" s="165">
        <v>-7.9</v>
      </c>
      <c r="KH52" s="165">
        <v>63.040900000000001</v>
      </c>
      <c r="KI52" s="165">
        <v>-147.0677</v>
      </c>
    </row>
    <row r="53" spans="1:295" ht="18" customHeight="1" x14ac:dyDescent="0.3">
      <c r="A53" s="160" t="s">
        <v>62</v>
      </c>
      <c r="B53" s="160" t="s">
        <v>784</v>
      </c>
      <c r="C53" s="164"/>
      <c r="D53" s="165">
        <v>3.2544</v>
      </c>
      <c r="E53" s="165">
        <v>-8.3416999999999994</v>
      </c>
      <c r="F53" s="165">
        <v>10.1388</v>
      </c>
      <c r="G53" s="165">
        <v>10.278</v>
      </c>
      <c r="H53" s="164"/>
      <c r="I53" s="165">
        <v>11.946899999999999</v>
      </c>
      <c r="J53" s="164"/>
      <c r="K53" s="165">
        <v>12.243600000000001</v>
      </c>
      <c r="L53" s="165">
        <v>4.4588999999999999</v>
      </c>
      <c r="M53" s="164"/>
      <c r="N53" s="165">
        <v>-19.98</v>
      </c>
      <c r="O53" s="165">
        <v>-24.2</v>
      </c>
      <c r="P53" s="165">
        <v>2.2000000000000002</v>
      </c>
      <c r="Q53" s="164"/>
      <c r="R53" s="164"/>
      <c r="S53" s="165">
        <v>3.9702000000000002</v>
      </c>
      <c r="T53" s="165">
        <v>-8.7851999999999997</v>
      </c>
      <c r="U53" s="165">
        <v>4.4145000000000003</v>
      </c>
      <c r="V53" s="165">
        <v>4.2199</v>
      </c>
      <c r="W53" s="165">
        <v>7.7651000000000003</v>
      </c>
      <c r="X53" s="165">
        <v>2.9382000000000001</v>
      </c>
      <c r="Y53" s="165">
        <v>0.25419999999999998</v>
      </c>
      <c r="Z53" s="165">
        <v>2.2606999999999999</v>
      </c>
      <c r="AA53" s="164"/>
      <c r="AB53" s="165">
        <v>-1.0627</v>
      </c>
      <c r="AC53" s="165">
        <v>-0.67600000000000005</v>
      </c>
      <c r="AD53" s="165">
        <v>-0.64200000000000002</v>
      </c>
      <c r="AE53" s="165">
        <v>5.3979999999999997</v>
      </c>
      <c r="AF53" s="165">
        <v>-2.2200000000000002</v>
      </c>
      <c r="AG53" s="165">
        <v>-8.8000000000000007</v>
      </c>
      <c r="AH53" s="165">
        <v>-0.26500000000000001</v>
      </c>
      <c r="AI53" s="165">
        <v>0.35299999999999998</v>
      </c>
      <c r="AJ53" s="164"/>
      <c r="AK53" s="165">
        <v>-9.92</v>
      </c>
      <c r="AL53" s="164"/>
      <c r="AM53" s="165">
        <v>-14.12</v>
      </c>
      <c r="AN53" s="165">
        <v>-14.12</v>
      </c>
      <c r="AO53" s="165">
        <v>5.5236000000000001</v>
      </c>
      <c r="AP53" s="165">
        <v>2.9373999999999998</v>
      </c>
      <c r="AQ53" s="165">
        <v>20.778600000000001</v>
      </c>
      <c r="AR53" s="165">
        <v>23.407800000000002</v>
      </c>
      <c r="AS53" s="165">
        <v>-12.8017</v>
      </c>
      <c r="AT53" s="165">
        <v>-11.788399999999999</v>
      </c>
      <c r="AU53" s="165">
        <v>-11.5213</v>
      </c>
      <c r="AV53" s="165">
        <v>1.0298</v>
      </c>
      <c r="AW53" s="165">
        <v>0.94259999999999999</v>
      </c>
      <c r="AX53" s="165">
        <v>-13.797800000000001</v>
      </c>
      <c r="AY53" s="165">
        <v>-11.5205</v>
      </c>
      <c r="AZ53" s="165">
        <v>15.913399999999999</v>
      </c>
      <c r="BA53" s="165">
        <v>17.491900000000001</v>
      </c>
      <c r="BB53" s="165">
        <v>-4.0864000000000003</v>
      </c>
      <c r="BC53" s="165">
        <v>15.4634</v>
      </c>
      <c r="BD53" s="165">
        <v>-3.9</v>
      </c>
      <c r="BE53" s="165">
        <v>-3.8</v>
      </c>
      <c r="BF53" s="165">
        <v>-23.4925</v>
      </c>
      <c r="BG53" s="165">
        <v>-23.228999999999999</v>
      </c>
      <c r="BH53" s="165">
        <v>-2.0507</v>
      </c>
      <c r="BI53" s="164"/>
      <c r="BJ53" s="165">
        <v>-8.5479000000000003</v>
      </c>
      <c r="BK53" s="165">
        <v>1.2408999999999999</v>
      </c>
      <c r="BL53" s="164"/>
      <c r="BM53" s="165">
        <v>-3.56E-2</v>
      </c>
      <c r="BN53" s="165">
        <v>-102.9084</v>
      </c>
      <c r="BO53" s="165">
        <v>47.792000000000002</v>
      </c>
      <c r="BP53" s="165">
        <v>47.700400000000002</v>
      </c>
      <c r="BQ53" s="165">
        <v>-6.1485000000000003</v>
      </c>
      <c r="BR53" s="165">
        <v>-138.30019999999999</v>
      </c>
      <c r="BS53" s="164"/>
      <c r="BT53" s="164"/>
      <c r="BU53" s="164"/>
      <c r="BV53" s="164"/>
      <c r="BW53" s="165">
        <v>9.68</v>
      </c>
      <c r="BX53" s="165">
        <v>6.53</v>
      </c>
      <c r="BY53" s="165">
        <v>-10.5</v>
      </c>
      <c r="BZ53" s="165">
        <v>4.28</v>
      </c>
      <c r="CA53" s="165">
        <v>-10.0426</v>
      </c>
      <c r="CB53" s="165">
        <v>-10.310499999999999</v>
      </c>
      <c r="CC53" s="165">
        <v>21.251799999999999</v>
      </c>
      <c r="CD53" s="165">
        <v>19.8673</v>
      </c>
      <c r="CE53" s="165">
        <v>-2.4361000000000002</v>
      </c>
      <c r="CF53" s="165">
        <v>34.688099999999999</v>
      </c>
      <c r="CG53" s="165">
        <v>33.945</v>
      </c>
      <c r="CH53" s="165">
        <v>-8.3256999999999994</v>
      </c>
      <c r="CI53" s="164"/>
      <c r="CJ53" s="164"/>
      <c r="CK53" s="164"/>
      <c r="CL53" s="165">
        <v>-21.4</v>
      </c>
      <c r="CM53" s="165">
        <v>-20.8</v>
      </c>
      <c r="CN53" s="165">
        <v>-1.52</v>
      </c>
      <c r="CO53" s="165">
        <v>36.893500000000003</v>
      </c>
      <c r="CP53" s="165">
        <v>36.724800000000002</v>
      </c>
      <c r="CQ53" s="165">
        <v>35.319600000000001</v>
      </c>
      <c r="CR53" s="165">
        <v>43.026499999999999</v>
      </c>
      <c r="CS53" s="165">
        <v>43.368099999999998</v>
      </c>
      <c r="CT53" s="165">
        <v>-24.170300000000001</v>
      </c>
      <c r="CU53" s="165">
        <v>-24.9772</v>
      </c>
      <c r="CV53" s="165">
        <v>-23.5837</v>
      </c>
      <c r="CW53" s="165">
        <v>2.8302999999999998</v>
      </c>
      <c r="CX53" s="165">
        <v>19.170000000000002</v>
      </c>
      <c r="CY53" s="165">
        <v>6.4</v>
      </c>
      <c r="CZ53" s="165">
        <v>12.348599999999999</v>
      </c>
      <c r="DA53" s="165">
        <v>12.5031</v>
      </c>
      <c r="DB53" s="165">
        <v>-9.8699999999999992</v>
      </c>
      <c r="DC53" s="165">
        <v>-326.55919999999998</v>
      </c>
      <c r="DD53" s="164"/>
      <c r="DE53" s="164"/>
      <c r="DF53" s="165">
        <v>40.377099999999999</v>
      </c>
      <c r="DG53" s="164"/>
      <c r="DH53" s="165">
        <v>-5.0218999999999996</v>
      </c>
      <c r="DI53" s="165">
        <v>-24.7</v>
      </c>
      <c r="DJ53" s="164"/>
      <c r="DK53" s="165">
        <v>-3.1652999999999998</v>
      </c>
      <c r="DL53" s="165">
        <v>-0.374</v>
      </c>
      <c r="DM53" s="165">
        <v>2.6861000000000002</v>
      </c>
      <c r="DN53" s="165">
        <v>6.6855000000000002</v>
      </c>
      <c r="DO53" s="165">
        <v>0.08</v>
      </c>
      <c r="DP53" s="165">
        <v>-0.27</v>
      </c>
      <c r="DQ53" s="165">
        <v>6.2309999999999999</v>
      </c>
      <c r="DR53" s="165">
        <v>-40.279800000000002</v>
      </c>
      <c r="DS53" s="165">
        <v>-12.61</v>
      </c>
      <c r="DT53" s="165">
        <v>-12.69</v>
      </c>
      <c r="DU53" s="165">
        <v>34.64</v>
      </c>
      <c r="DV53" s="165">
        <v>17.489999999999998</v>
      </c>
      <c r="DW53" s="165">
        <v>-39.418199999999999</v>
      </c>
      <c r="DX53" s="165">
        <v>-19.881799999999998</v>
      </c>
      <c r="DY53" s="164"/>
      <c r="DZ53" s="165">
        <v>-35.5364</v>
      </c>
      <c r="EA53" s="164"/>
      <c r="EB53" s="165">
        <v>-18.003799999999998</v>
      </c>
      <c r="EC53" s="165">
        <v>-26.847899999999999</v>
      </c>
      <c r="ED53" s="165">
        <v>-26.949200000000001</v>
      </c>
      <c r="EE53" s="165">
        <v>-19.605599999999999</v>
      </c>
      <c r="EF53" s="165">
        <v>-24.241</v>
      </c>
      <c r="EG53" s="165">
        <v>-11.778</v>
      </c>
      <c r="EH53" s="165">
        <v>-87.599100000000007</v>
      </c>
      <c r="EI53" s="165">
        <v>-25.128399999999999</v>
      </c>
      <c r="EJ53" s="164"/>
      <c r="EK53" s="165">
        <v>-7.2416999999999998</v>
      </c>
      <c r="EL53" s="165">
        <v>-6.8177000000000003</v>
      </c>
      <c r="EM53" s="165">
        <v>14.5084</v>
      </c>
      <c r="EN53" s="165">
        <v>-10.163600000000001</v>
      </c>
      <c r="EO53" s="165">
        <v>-9.8058999999999994</v>
      </c>
      <c r="EP53" s="165">
        <v>-2.052</v>
      </c>
      <c r="EQ53" s="165">
        <v>-23.2254</v>
      </c>
      <c r="ER53" s="165">
        <v>-22.568200000000001</v>
      </c>
      <c r="ES53" s="165">
        <v>7.9200999999999997</v>
      </c>
      <c r="ET53" s="164"/>
      <c r="EU53" s="164"/>
      <c r="EV53" s="165">
        <v>0.7</v>
      </c>
      <c r="EW53" s="165">
        <v>3.4826999999999999</v>
      </c>
      <c r="EX53" s="165">
        <v>-10.496</v>
      </c>
      <c r="EY53" s="165">
        <v>-12.3393</v>
      </c>
      <c r="EZ53" s="165">
        <v>-12.3011</v>
      </c>
      <c r="FA53" s="165">
        <v>8.0772999999999993</v>
      </c>
      <c r="FB53" s="165">
        <v>10.902799999999999</v>
      </c>
      <c r="FC53" s="165">
        <v>-26.121200000000002</v>
      </c>
      <c r="FD53" s="165">
        <v>6.0785</v>
      </c>
      <c r="FE53" s="164"/>
      <c r="FF53" s="165">
        <v>5.8470000000000004</v>
      </c>
      <c r="FG53" s="165">
        <v>3.5686</v>
      </c>
      <c r="FH53" s="165">
        <v>4.1867000000000001</v>
      </c>
      <c r="FI53" s="165">
        <v>0</v>
      </c>
      <c r="FJ53" s="165">
        <v>-0.50239999999999996</v>
      </c>
      <c r="FK53" s="165">
        <v>-0.16750000000000001</v>
      </c>
      <c r="FL53" s="165">
        <v>-1.5071000000000001</v>
      </c>
      <c r="FM53" s="165">
        <v>16.786000000000001</v>
      </c>
      <c r="FN53" s="165">
        <v>16.688500000000001</v>
      </c>
      <c r="FO53" s="165">
        <v>9.5033999999999992</v>
      </c>
      <c r="FP53" s="165">
        <v>23.5336</v>
      </c>
      <c r="FQ53" s="165">
        <v>21.0855</v>
      </c>
      <c r="FR53" s="165">
        <v>-21.12</v>
      </c>
      <c r="FS53" s="165">
        <v>-0.30349999999999999</v>
      </c>
      <c r="FT53" s="165">
        <v>0.21809999999999999</v>
      </c>
      <c r="FU53" s="165">
        <v>-0.79</v>
      </c>
      <c r="FV53" s="165">
        <v>4.78</v>
      </c>
      <c r="FW53" s="165">
        <v>-21.1645</v>
      </c>
      <c r="FX53" s="164"/>
      <c r="FY53" s="165">
        <v>2.7410000000000001</v>
      </c>
      <c r="FZ53" s="165">
        <v>0.73899999999999999</v>
      </c>
      <c r="GA53" s="164"/>
      <c r="GB53" s="165">
        <v>16.989999999999998</v>
      </c>
      <c r="GC53" s="165">
        <v>-32.042299999999997</v>
      </c>
      <c r="GD53" s="165">
        <v>-21.9742</v>
      </c>
      <c r="GE53" s="164"/>
      <c r="GF53" s="165">
        <v>12.1549</v>
      </c>
      <c r="GG53" s="164"/>
      <c r="GH53" s="165">
        <v>27.3492</v>
      </c>
      <c r="GI53" s="165">
        <v>-7.6104000000000003</v>
      </c>
      <c r="GJ53" s="165">
        <v>-7.9989999999999997</v>
      </c>
      <c r="GK53" s="165">
        <v>2.9906999999999999</v>
      </c>
      <c r="GL53" s="164"/>
      <c r="GM53" s="164"/>
      <c r="GN53" s="164"/>
      <c r="GO53" s="165">
        <v>-0.51219999999999999</v>
      </c>
      <c r="GP53" s="165">
        <v>0.2407</v>
      </c>
      <c r="GQ53" s="165">
        <v>-23.720800000000001</v>
      </c>
      <c r="GR53" s="165">
        <v>8.1789000000000005</v>
      </c>
      <c r="GS53" s="165">
        <v>8.2613000000000003</v>
      </c>
      <c r="GT53" s="165">
        <v>165.83949999999999</v>
      </c>
      <c r="GU53" s="165">
        <v>-7.2050999999999998</v>
      </c>
      <c r="GV53" s="165">
        <v>-10.623200000000001</v>
      </c>
      <c r="GW53" s="165">
        <v>-10.725099999999999</v>
      </c>
      <c r="GX53" s="165">
        <v>1.9413</v>
      </c>
      <c r="GY53" s="165">
        <v>5.5820999999999996</v>
      </c>
      <c r="GZ53" s="165">
        <v>5.7122999999999999</v>
      </c>
      <c r="HA53" s="164"/>
      <c r="HB53" s="165">
        <v>-10.793699999999999</v>
      </c>
      <c r="HC53" s="165">
        <v>-9.2974999999999994</v>
      </c>
      <c r="HD53" s="165">
        <v>-3.77</v>
      </c>
      <c r="HE53" s="165">
        <v>5.8830999999999998</v>
      </c>
      <c r="HF53" s="165">
        <v>64.890699999999995</v>
      </c>
      <c r="HG53" s="165">
        <v>12.9383</v>
      </c>
      <c r="HH53" s="165">
        <v>74.852999999999994</v>
      </c>
      <c r="HI53" s="165">
        <v>-6.1863999999999999</v>
      </c>
      <c r="HJ53" s="165">
        <v>46.969499999999996</v>
      </c>
      <c r="HK53" s="165">
        <v>-16.227</v>
      </c>
      <c r="HL53" s="165">
        <v>-8.2959999999999994</v>
      </c>
      <c r="HM53" s="165">
        <v>0</v>
      </c>
      <c r="HN53" s="165">
        <v>0</v>
      </c>
      <c r="HO53" s="164"/>
      <c r="HP53" s="164"/>
      <c r="HQ53" s="165">
        <v>-11.7707</v>
      </c>
      <c r="HR53" s="165">
        <v>-11.325699999999999</v>
      </c>
      <c r="HS53" s="165">
        <v>-10.7873</v>
      </c>
      <c r="HT53" s="165">
        <v>-10.4421</v>
      </c>
      <c r="HU53" s="165">
        <v>19.46</v>
      </c>
      <c r="HV53" s="165">
        <v>19.52</v>
      </c>
      <c r="HW53" s="165">
        <v>-25</v>
      </c>
      <c r="HX53" s="165">
        <v>-25.7</v>
      </c>
      <c r="HY53" s="165">
        <v>0.35249999999999998</v>
      </c>
      <c r="HZ53" s="165">
        <v>-8.64</v>
      </c>
      <c r="IA53" s="165">
        <v>56.573999999999998</v>
      </c>
      <c r="IB53" s="165">
        <v>23.3596</v>
      </c>
      <c r="IC53" s="165">
        <v>23.2362</v>
      </c>
      <c r="ID53" s="165">
        <v>-19.100000000000001</v>
      </c>
      <c r="IE53" s="165">
        <v>-29.1</v>
      </c>
      <c r="IF53" s="165">
        <v>-3.7</v>
      </c>
      <c r="IG53" s="165">
        <v>-4.5999999999999996</v>
      </c>
      <c r="IH53" s="164"/>
      <c r="II53" s="164"/>
      <c r="IJ53" s="165">
        <v>-107.1628</v>
      </c>
      <c r="IK53" s="165">
        <v>-9.1515000000000004</v>
      </c>
      <c r="IL53" s="165">
        <v>-260.91289999999998</v>
      </c>
      <c r="IM53" s="165">
        <v>-18.1812</v>
      </c>
      <c r="IN53" s="164"/>
      <c r="IO53" s="165">
        <v>95.946899999999999</v>
      </c>
      <c r="IP53" s="165">
        <v>68.966300000000004</v>
      </c>
      <c r="IQ53" s="165">
        <v>131.70500000000001</v>
      </c>
      <c r="IR53" s="165">
        <v>97.221800000000002</v>
      </c>
      <c r="IS53" s="165">
        <v>27.133099999999999</v>
      </c>
      <c r="IT53" s="165">
        <v>15.6372</v>
      </c>
      <c r="IU53" s="165">
        <v>15.155099999999999</v>
      </c>
      <c r="IV53" s="165">
        <v>-21.421399999999998</v>
      </c>
      <c r="IW53" s="165">
        <v>184.4751</v>
      </c>
      <c r="IX53" s="165">
        <v>-204.93799999999999</v>
      </c>
      <c r="IY53" s="165">
        <v>-21.3141</v>
      </c>
      <c r="IZ53" s="165">
        <v>26.83</v>
      </c>
      <c r="JA53" s="165">
        <v>-0.93630000000000002</v>
      </c>
      <c r="JB53" s="164"/>
      <c r="JC53" s="165">
        <v>-8.08</v>
      </c>
      <c r="JD53" s="165">
        <v>-1.298</v>
      </c>
      <c r="JE53" s="165">
        <v>-1.3080000000000001</v>
      </c>
      <c r="JF53" s="165">
        <v>3.12</v>
      </c>
      <c r="JG53" s="165">
        <v>-2.72</v>
      </c>
      <c r="JH53" s="165">
        <v>-1.8248</v>
      </c>
      <c r="JI53" s="165">
        <v>-3.1326999999999998</v>
      </c>
      <c r="JJ53" s="165">
        <v>1.3504</v>
      </c>
      <c r="JK53" s="165">
        <v>3.9260999999999999</v>
      </c>
      <c r="JL53" s="165">
        <v>11.2</v>
      </c>
      <c r="JM53" s="165">
        <v>-1.569</v>
      </c>
      <c r="JN53" s="165">
        <v>-1.2190000000000001</v>
      </c>
      <c r="JO53" s="165">
        <v>2.3014999999999999</v>
      </c>
      <c r="JP53" s="165">
        <v>2.5920999999999998</v>
      </c>
      <c r="JQ53" s="165">
        <v>4.6532999999999998</v>
      </c>
      <c r="JR53" s="165">
        <v>3.9525000000000001</v>
      </c>
      <c r="JS53" s="165">
        <v>3.3643999999999998</v>
      </c>
      <c r="JT53" s="164"/>
      <c r="JU53" s="165">
        <v>14.9</v>
      </c>
      <c r="JV53" s="165">
        <v>4.8090999999999999</v>
      </c>
      <c r="JW53" s="165">
        <v>0.39</v>
      </c>
      <c r="JX53" s="164"/>
      <c r="JY53" s="165">
        <v>0</v>
      </c>
      <c r="JZ53" s="165">
        <v>8.7805999999999997</v>
      </c>
      <c r="KA53" s="165">
        <v>-15.247</v>
      </c>
      <c r="KB53" s="165">
        <v>4.1326000000000001</v>
      </c>
      <c r="KC53" s="165">
        <v>-14.324199999999999</v>
      </c>
      <c r="KD53" s="165">
        <v>-16.654499999999999</v>
      </c>
      <c r="KE53" s="165">
        <v>-1.4772000000000001</v>
      </c>
      <c r="KF53" s="165">
        <v>-6.6</v>
      </c>
      <c r="KG53" s="165">
        <v>-7.9</v>
      </c>
      <c r="KH53" s="165">
        <v>73.556600000000003</v>
      </c>
      <c r="KI53" s="165">
        <v>-151.56659999999999</v>
      </c>
    </row>
    <row r="54" spans="1:295" ht="18" customHeight="1" x14ac:dyDescent="0.3">
      <c r="A54" s="160" t="s">
        <v>62</v>
      </c>
      <c r="B54" s="160" t="s">
        <v>785</v>
      </c>
      <c r="C54" s="164"/>
      <c r="D54" s="165">
        <v>3.0023</v>
      </c>
      <c r="E54" s="165">
        <v>-7.8762999999999996</v>
      </c>
      <c r="F54" s="165">
        <v>11.4663</v>
      </c>
      <c r="G54" s="165">
        <v>10.3049</v>
      </c>
      <c r="H54" s="164"/>
      <c r="I54" s="165">
        <v>10.8141</v>
      </c>
      <c r="J54" s="164"/>
      <c r="K54" s="165">
        <v>11.5617</v>
      </c>
      <c r="L54" s="165">
        <v>4.0918999999999999</v>
      </c>
      <c r="M54" s="164"/>
      <c r="N54" s="165">
        <v>-22.2</v>
      </c>
      <c r="O54" s="165">
        <v>-22</v>
      </c>
      <c r="P54" s="165">
        <v>0</v>
      </c>
      <c r="Q54" s="165">
        <v>0.82799999999999996</v>
      </c>
      <c r="R54" s="165">
        <v>-13.2</v>
      </c>
      <c r="S54" s="165">
        <v>3.8607999999999998</v>
      </c>
      <c r="T54" s="165">
        <v>-8.4252000000000002</v>
      </c>
      <c r="U54" s="165">
        <v>3.9136000000000002</v>
      </c>
      <c r="V54" s="165">
        <v>3.7097000000000002</v>
      </c>
      <c r="W54" s="165">
        <v>6.8513999999999999</v>
      </c>
      <c r="X54" s="165">
        <v>1.3891</v>
      </c>
      <c r="Y54" s="165">
        <v>0.30709999999999998</v>
      </c>
      <c r="Z54" s="165">
        <v>2.4348000000000001</v>
      </c>
      <c r="AA54" s="164"/>
      <c r="AB54" s="165">
        <v>-1.1597</v>
      </c>
      <c r="AC54" s="165">
        <v>-0.70499999999999996</v>
      </c>
      <c r="AD54" s="165">
        <v>-0.70299999999999996</v>
      </c>
      <c r="AE54" s="165">
        <v>4.4219999999999997</v>
      </c>
      <c r="AF54" s="165">
        <v>0</v>
      </c>
      <c r="AG54" s="165">
        <v>-8.8000000000000007</v>
      </c>
      <c r="AH54" s="165">
        <v>-0.94099999999999995</v>
      </c>
      <c r="AI54" s="165">
        <v>0.34200000000000003</v>
      </c>
      <c r="AJ54" s="164"/>
      <c r="AK54" s="165">
        <v>-10.35</v>
      </c>
      <c r="AL54" s="164"/>
      <c r="AM54" s="165">
        <v>-13.78</v>
      </c>
      <c r="AN54" s="165">
        <v>-13.94</v>
      </c>
      <c r="AO54" s="165">
        <v>4.6456</v>
      </c>
      <c r="AP54" s="165">
        <v>3.3134000000000001</v>
      </c>
      <c r="AQ54" s="165">
        <v>21.0852</v>
      </c>
      <c r="AR54" s="165">
        <v>24.682300000000001</v>
      </c>
      <c r="AS54" s="165">
        <v>-12.114100000000001</v>
      </c>
      <c r="AT54" s="165">
        <v>-11.9224</v>
      </c>
      <c r="AU54" s="165">
        <v>-12.153</v>
      </c>
      <c r="AV54" s="165">
        <v>0.40139999999999998</v>
      </c>
      <c r="AW54" s="165">
        <v>0.32890000000000003</v>
      </c>
      <c r="AX54" s="165">
        <v>-13.128</v>
      </c>
      <c r="AY54" s="165">
        <v>-10.9846</v>
      </c>
      <c r="AZ54" s="165">
        <v>17.942499999999999</v>
      </c>
      <c r="BA54" s="165">
        <v>18.874300000000002</v>
      </c>
      <c r="BB54" s="165">
        <v>-10.5769</v>
      </c>
      <c r="BC54" s="165">
        <v>18.1675</v>
      </c>
      <c r="BD54" s="165">
        <v>-5.5</v>
      </c>
      <c r="BE54" s="165">
        <v>-5.8</v>
      </c>
      <c r="BF54" s="165">
        <v>-23.7502</v>
      </c>
      <c r="BG54" s="165">
        <v>-23.575399999999998</v>
      </c>
      <c r="BH54" s="165">
        <v>-1.9902</v>
      </c>
      <c r="BI54" s="164"/>
      <c r="BJ54" s="165">
        <v>-10.0716</v>
      </c>
      <c r="BK54" s="165">
        <v>1.2625999999999999</v>
      </c>
      <c r="BL54" s="164"/>
      <c r="BM54" s="165">
        <v>-6.7000000000000004E-2</v>
      </c>
      <c r="BN54" s="165">
        <v>-107.181</v>
      </c>
      <c r="BO54" s="165">
        <v>48.493899999999996</v>
      </c>
      <c r="BP54" s="165">
        <v>48.188699999999997</v>
      </c>
      <c r="BQ54" s="165">
        <v>-5.6768999999999998</v>
      </c>
      <c r="BR54" s="165">
        <v>-144.64019999999999</v>
      </c>
      <c r="BS54" s="164"/>
      <c r="BT54" s="164"/>
      <c r="BU54" s="164"/>
      <c r="BV54" s="165">
        <v>11.9755</v>
      </c>
      <c r="BW54" s="165">
        <v>9.31</v>
      </c>
      <c r="BX54" s="165">
        <v>5.9</v>
      </c>
      <c r="BY54" s="165">
        <v>-11.26</v>
      </c>
      <c r="BZ54" s="165">
        <v>2.91</v>
      </c>
      <c r="CA54" s="165">
        <v>-9.1049000000000007</v>
      </c>
      <c r="CB54" s="165">
        <v>-9.3727999999999998</v>
      </c>
      <c r="CC54" s="165">
        <v>20.995100000000001</v>
      </c>
      <c r="CD54" s="165">
        <v>19.369900000000001</v>
      </c>
      <c r="CE54" s="165">
        <v>-2.5823999999999998</v>
      </c>
      <c r="CF54" s="165">
        <v>34.962400000000002</v>
      </c>
      <c r="CG54" s="165">
        <v>34.749699999999997</v>
      </c>
      <c r="CH54" s="165">
        <v>-10.2438</v>
      </c>
      <c r="CI54" s="164"/>
      <c r="CJ54" s="164"/>
      <c r="CK54" s="164"/>
      <c r="CL54" s="165">
        <v>-24.5</v>
      </c>
      <c r="CM54" s="165">
        <v>-23.4</v>
      </c>
      <c r="CN54" s="165">
        <v>-1.32</v>
      </c>
      <c r="CO54" s="165">
        <v>35.134300000000003</v>
      </c>
      <c r="CP54" s="165">
        <v>34.922899999999998</v>
      </c>
      <c r="CQ54" s="165">
        <v>33.071199999999997</v>
      </c>
      <c r="CR54" s="165">
        <v>44.931100000000001</v>
      </c>
      <c r="CS54" s="165">
        <v>45.555999999999997</v>
      </c>
      <c r="CT54" s="165">
        <v>-22.902799999999999</v>
      </c>
      <c r="CU54" s="165">
        <v>-26.496600000000001</v>
      </c>
      <c r="CV54" s="165">
        <v>-22.943300000000001</v>
      </c>
      <c r="CW54" s="165">
        <v>2.5367000000000002</v>
      </c>
      <c r="CX54" s="165">
        <v>18.71</v>
      </c>
      <c r="CY54" s="165">
        <v>6.19</v>
      </c>
      <c r="CZ54" s="165">
        <v>12.973599999999999</v>
      </c>
      <c r="DA54" s="165">
        <v>12.991300000000001</v>
      </c>
      <c r="DB54" s="165">
        <v>-9.8800000000000008</v>
      </c>
      <c r="DC54" s="165">
        <v>-401.92039999999997</v>
      </c>
      <c r="DD54" s="164"/>
      <c r="DE54" s="164"/>
      <c r="DF54" s="165">
        <v>38.8431</v>
      </c>
      <c r="DG54" s="164"/>
      <c r="DH54" s="165">
        <v>-5.1942000000000004</v>
      </c>
      <c r="DI54" s="164"/>
      <c r="DJ54" s="164"/>
      <c r="DK54" s="165">
        <v>-2.6598999999999999</v>
      </c>
      <c r="DL54" s="165">
        <v>-1.1220000000000001</v>
      </c>
      <c r="DM54" s="165">
        <v>2.3706999999999998</v>
      </c>
      <c r="DN54" s="165">
        <v>5.7577999999999996</v>
      </c>
      <c r="DO54" s="165">
        <v>-0.65</v>
      </c>
      <c r="DP54" s="165">
        <v>-0.18</v>
      </c>
      <c r="DQ54" s="165">
        <v>6.2774999999999999</v>
      </c>
      <c r="DR54" s="165">
        <v>-39.152200000000001</v>
      </c>
      <c r="DS54" s="165">
        <v>-13.05</v>
      </c>
      <c r="DT54" s="165">
        <v>-13.25</v>
      </c>
      <c r="DU54" s="165">
        <v>33.22</v>
      </c>
      <c r="DV54" s="165">
        <v>16.39</v>
      </c>
      <c r="DW54" s="165">
        <v>-39.054499999999997</v>
      </c>
      <c r="DX54" s="165">
        <v>-19.554500000000001</v>
      </c>
      <c r="DY54" s="164"/>
      <c r="DZ54" s="165">
        <v>-33.781799999999997</v>
      </c>
      <c r="EA54" s="164"/>
      <c r="EB54" s="165">
        <v>-21.420400000000001</v>
      </c>
      <c r="EC54" s="165">
        <v>-29.246700000000001</v>
      </c>
      <c r="ED54" s="165">
        <v>-30.410599999999999</v>
      </c>
      <c r="EE54" s="165">
        <v>-18.245200000000001</v>
      </c>
      <c r="EF54" s="165">
        <v>-24.9633</v>
      </c>
      <c r="EG54" s="165">
        <v>-11.013</v>
      </c>
      <c r="EH54" s="165">
        <v>-89.170699999999997</v>
      </c>
      <c r="EI54" s="165">
        <v>-26.532800000000002</v>
      </c>
      <c r="EJ54" s="164"/>
      <c r="EK54" s="165">
        <v>-7.609</v>
      </c>
      <c r="EL54" s="165">
        <v>-6.8800999999999997</v>
      </c>
      <c r="EM54" s="165">
        <v>0</v>
      </c>
      <c r="EN54" s="165">
        <v>-16.4941</v>
      </c>
      <c r="EO54" s="165">
        <v>-14.679</v>
      </c>
      <c r="EP54" s="165">
        <v>0.52800000000000002</v>
      </c>
      <c r="EQ54" s="165">
        <v>-23.3764</v>
      </c>
      <c r="ER54" s="165">
        <v>-23.4877</v>
      </c>
      <c r="ES54" s="165">
        <v>6.8864999999999998</v>
      </c>
      <c r="ET54" s="165">
        <v>0</v>
      </c>
      <c r="EU54" s="164"/>
      <c r="EV54" s="165">
        <v>0.9</v>
      </c>
      <c r="EW54" s="165">
        <v>3.2913999999999999</v>
      </c>
      <c r="EX54" s="165">
        <v>-22.258400000000002</v>
      </c>
      <c r="EY54" s="165">
        <v>-12.729699999999999</v>
      </c>
      <c r="EZ54" s="165">
        <v>-12.687799999999999</v>
      </c>
      <c r="FA54" s="165">
        <v>8.7187999999999999</v>
      </c>
      <c r="FB54" s="165">
        <v>8.2744999999999997</v>
      </c>
      <c r="FC54" s="165">
        <v>-24.3813</v>
      </c>
      <c r="FD54" s="165">
        <v>6.0860000000000003</v>
      </c>
      <c r="FE54" s="164"/>
      <c r="FF54" s="165">
        <v>5.8392999999999997</v>
      </c>
      <c r="FG54" s="165">
        <v>2.8534999999999999</v>
      </c>
      <c r="FH54" s="165">
        <v>3.2462</v>
      </c>
      <c r="FI54" s="165">
        <v>0</v>
      </c>
      <c r="FJ54" s="165">
        <v>-0.83730000000000004</v>
      </c>
      <c r="FK54" s="165">
        <v>-1.0046999999999999</v>
      </c>
      <c r="FL54" s="165">
        <v>-0.83730000000000004</v>
      </c>
      <c r="FM54" s="165">
        <v>15.423299999999999</v>
      </c>
      <c r="FN54" s="165">
        <v>16.226199999999999</v>
      </c>
      <c r="FO54" s="165">
        <v>11.2521</v>
      </c>
      <c r="FP54" s="165">
        <v>25.633299999999998</v>
      </c>
      <c r="FQ54" s="165">
        <v>24.669599999999999</v>
      </c>
      <c r="FR54" s="165">
        <v>-19.46</v>
      </c>
      <c r="FS54" s="165">
        <v>-0.98470000000000002</v>
      </c>
      <c r="FT54" s="165">
        <v>0.20069999999999999</v>
      </c>
      <c r="FU54" s="165">
        <v>0.93</v>
      </c>
      <c r="FV54" s="165">
        <v>0.8</v>
      </c>
      <c r="FW54" s="165">
        <v>-25.017800000000001</v>
      </c>
      <c r="FX54" s="165">
        <v>0</v>
      </c>
      <c r="FY54" s="165">
        <v>2.7570000000000001</v>
      </c>
      <c r="FZ54" s="165">
        <v>0.56599999999999995</v>
      </c>
      <c r="GA54" s="164"/>
      <c r="GB54" s="165">
        <v>16.010000000000002</v>
      </c>
      <c r="GC54" s="165">
        <v>-34.079900000000002</v>
      </c>
      <c r="GD54" s="165">
        <v>-22.842199999999998</v>
      </c>
      <c r="GE54" s="164"/>
      <c r="GF54" s="165">
        <v>10.8614</v>
      </c>
      <c r="GG54" s="164"/>
      <c r="GH54" s="165">
        <v>26.048400000000001</v>
      </c>
      <c r="GI54" s="165">
        <v>-7.8631000000000002</v>
      </c>
      <c r="GJ54" s="165">
        <v>-8.2637</v>
      </c>
      <c r="GK54" s="165">
        <v>2.8163</v>
      </c>
      <c r="GL54" s="164"/>
      <c r="GM54" s="164"/>
      <c r="GN54" s="165">
        <v>-9.8827999999999996</v>
      </c>
      <c r="GO54" s="165">
        <v>-0.83579999999999999</v>
      </c>
      <c r="GP54" s="165">
        <v>-0.71</v>
      </c>
      <c r="GQ54" s="165">
        <v>-24.2773</v>
      </c>
      <c r="GR54" s="165">
        <v>5.8753000000000002</v>
      </c>
      <c r="GS54" s="165">
        <v>6.0189000000000004</v>
      </c>
      <c r="GT54" s="165">
        <v>158.92769999999999</v>
      </c>
      <c r="GU54" s="165">
        <v>-7.9852999999999996</v>
      </c>
      <c r="GV54" s="165">
        <v>-8.7045999999999992</v>
      </c>
      <c r="GW54" s="165">
        <v>-11.402200000000001</v>
      </c>
      <c r="GX54" s="165">
        <v>2.1059000000000001</v>
      </c>
      <c r="GY54" s="165">
        <v>5.3844000000000003</v>
      </c>
      <c r="GZ54" s="165">
        <v>5.4671000000000003</v>
      </c>
      <c r="HA54" s="165">
        <v>2</v>
      </c>
      <c r="HB54" s="165">
        <v>-14.675800000000001</v>
      </c>
      <c r="HC54" s="165">
        <v>-11.6035</v>
      </c>
      <c r="HD54" s="165">
        <v>-6.29</v>
      </c>
      <c r="HE54" s="165">
        <v>7.0605000000000002</v>
      </c>
      <c r="HF54" s="165">
        <v>64.505399999999995</v>
      </c>
      <c r="HG54" s="165">
        <v>7.5644999999999998</v>
      </c>
      <c r="HH54" s="165">
        <v>75.307199999999995</v>
      </c>
      <c r="HI54" s="165">
        <v>-7.4851000000000001</v>
      </c>
      <c r="HJ54" s="165">
        <v>45.970799999999997</v>
      </c>
      <c r="HK54" s="165">
        <v>-14.836</v>
      </c>
      <c r="HL54" s="165">
        <v>-7.5683999999999996</v>
      </c>
      <c r="HM54" s="165">
        <v>0</v>
      </c>
      <c r="HN54" s="165">
        <v>-11.984</v>
      </c>
      <c r="HO54" s="164"/>
      <c r="HP54" s="164"/>
      <c r="HQ54" s="165">
        <v>-13.286799999999999</v>
      </c>
      <c r="HR54" s="165">
        <v>-12.8089</v>
      </c>
      <c r="HS54" s="165">
        <v>-10.563000000000001</v>
      </c>
      <c r="HT54" s="165">
        <v>-10.610200000000001</v>
      </c>
      <c r="HU54" s="165">
        <v>20.079999999999998</v>
      </c>
      <c r="HV54" s="165">
        <v>20.09</v>
      </c>
      <c r="HW54" s="165">
        <v>-26.1</v>
      </c>
      <c r="HX54" s="165">
        <v>-26.4</v>
      </c>
      <c r="HY54" s="165">
        <v>0.2646</v>
      </c>
      <c r="HZ54" s="165">
        <v>-9.36</v>
      </c>
      <c r="IA54" s="165">
        <v>55.064300000000003</v>
      </c>
      <c r="IB54" s="165">
        <v>22.948499999999999</v>
      </c>
      <c r="IC54" s="165">
        <v>22.9162</v>
      </c>
      <c r="ID54" s="165">
        <v>-20.399999999999999</v>
      </c>
      <c r="IE54" s="165">
        <v>-28.6</v>
      </c>
      <c r="IF54" s="165">
        <v>-2</v>
      </c>
      <c r="IG54" s="165">
        <v>-2.5</v>
      </c>
      <c r="IH54" s="165">
        <v>-17.8964</v>
      </c>
      <c r="II54" s="165">
        <v>-17.8141</v>
      </c>
      <c r="IJ54" s="165">
        <v>-103.3065</v>
      </c>
      <c r="IK54" s="165">
        <v>-10.250500000000001</v>
      </c>
      <c r="IL54" s="165">
        <v>-260.87389999999999</v>
      </c>
      <c r="IM54" s="165">
        <v>-16.994599999999998</v>
      </c>
      <c r="IN54" s="164"/>
      <c r="IO54" s="165">
        <v>92.97</v>
      </c>
      <c r="IP54" s="165">
        <v>75.949299999999994</v>
      </c>
      <c r="IQ54" s="165">
        <v>136.3366</v>
      </c>
      <c r="IR54" s="165">
        <v>96.010400000000004</v>
      </c>
      <c r="IS54" s="165">
        <v>21.693899999999999</v>
      </c>
      <c r="IT54" s="165">
        <v>13.677300000000001</v>
      </c>
      <c r="IU54" s="165">
        <v>15.352600000000001</v>
      </c>
      <c r="IV54" s="165">
        <v>-22.4847</v>
      </c>
      <c r="IW54" s="165">
        <v>173.18440000000001</v>
      </c>
      <c r="IX54" s="165">
        <v>-202.6156</v>
      </c>
      <c r="IY54" s="165">
        <v>-27.5883</v>
      </c>
      <c r="IZ54" s="165">
        <v>33.721400000000003</v>
      </c>
      <c r="JA54" s="165">
        <v>0.58720000000000006</v>
      </c>
      <c r="JB54" s="164"/>
      <c r="JC54" s="165">
        <v>-7.84</v>
      </c>
      <c r="JD54" s="165">
        <v>-1.429</v>
      </c>
      <c r="JE54" s="165">
        <v>-1.4370000000000001</v>
      </c>
      <c r="JF54" s="165">
        <v>2.8</v>
      </c>
      <c r="JG54" s="165">
        <v>-2.4</v>
      </c>
      <c r="JH54" s="165">
        <v>-1.6920999999999999</v>
      </c>
      <c r="JI54" s="165">
        <v>-3.2517</v>
      </c>
      <c r="JJ54" s="165">
        <v>1.6434</v>
      </c>
      <c r="JK54" s="165">
        <v>3.6637</v>
      </c>
      <c r="JL54" s="165">
        <v>10.199999999999999</v>
      </c>
      <c r="JM54" s="165">
        <v>-2.653</v>
      </c>
      <c r="JN54" s="165">
        <v>-2.1739999999999999</v>
      </c>
      <c r="JO54" s="165">
        <v>0</v>
      </c>
      <c r="JP54" s="165">
        <v>0</v>
      </c>
      <c r="JQ54" s="165">
        <v>4.4118000000000004</v>
      </c>
      <c r="JR54" s="165">
        <v>3.9805999999999999</v>
      </c>
      <c r="JS54" s="165">
        <v>3.4506999999999999</v>
      </c>
      <c r="JT54" s="164"/>
      <c r="JU54" s="165">
        <v>13.9</v>
      </c>
      <c r="JV54" s="165">
        <v>4.1211000000000002</v>
      </c>
      <c r="JW54" s="165">
        <v>0.34</v>
      </c>
      <c r="JX54" s="164"/>
      <c r="JY54" s="165">
        <v>4.6932</v>
      </c>
      <c r="JZ54" s="165">
        <v>7.5544000000000002</v>
      </c>
      <c r="KA54" s="165">
        <v>-15.365600000000001</v>
      </c>
      <c r="KB54" s="165">
        <v>7.0321999999999996</v>
      </c>
      <c r="KC54" s="165">
        <v>-12.5604</v>
      </c>
      <c r="KD54" s="165">
        <v>-16.432200000000002</v>
      </c>
      <c r="KE54" s="165">
        <v>-2.6758000000000002</v>
      </c>
      <c r="KF54" s="165">
        <v>-6.7</v>
      </c>
      <c r="KG54" s="165">
        <v>-8.6999999999999993</v>
      </c>
      <c r="KH54" s="165">
        <v>72.242900000000006</v>
      </c>
      <c r="KI54" s="165">
        <v>-160.01769999999999</v>
      </c>
    </row>
    <row r="55" spans="1:295" ht="18" customHeight="1" x14ac:dyDescent="0.3">
      <c r="A55" s="160" t="s">
        <v>62</v>
      </c>
      <c r="B55" s="160" t="s">
        <v>786</v>
      </c>
      <c r="C55" s="164"/>
      <c r="D55" s="165">
        <v>2.5323000000000002</v>
      </c>
      <c r="E55" s="165">
        <v>-7.4659000000000004</v>
      </c>
      <c r="F55" s="165">
        <v>10.444000000000001</v>
      </c>
      <c r="G55" s="165">
        <v>9.4701000000000004</v>
      </c>
      <c r="H55" s="164"/>
      <c r="I55" s="165">
        <v>10.5924</v>
      </c>
      <c r="J55" s="164"/>
      <c r="K55" s="165">
        <v>11.285500000000001</v>
      </c>
      <c r="L55" s="165">
        <v>3.9379</v>
      </c>
      <c r="M55" s="164"/>
      <c r="N55" s="165">
        <v>-17.760000000000002</v>
      </c>
      <c r="O55" s="165">
        <v>-24.2</v>
      </c>
      <c r="P55" s="165">
        <v>-2.2000000000000002</v>
      </c>
      <c r="Q55" s="164"/>
      <c r="R55" s="164"/>
      <c r="S55" s="165">
        <v>4.1212999999999997</v>
      </c>
      <c r="T55" s="165">
        <v>-6.1346999999999996</v>
      </c>
      <c r="U55" s="165">
        <v>3.4356</v>
      </c>
      <c r="V55" s="165">
        <v>3.3996</v>
      </c>
      <c r="W55" s="165">
        <v>6.0297000000000001</v>
      </c>
      <c r="X55" s="165">
        <v>1.3089999999999999</v>
      </c>
      <c r="Y55" s="165">
        <v>0.24690000000000001</v>
      </c>
      <c r="Z55" s="165">
        <v>2.3414999999999999</v>
      </c>
      <c r="AA55" s="164"/>
      <c r="AB55" s="165">
        <v>-1.1153</v>
      </c>
      <c r="AC55" s="165">
        <v>-0.72699999999999998</v>
      </c>
      <c r="AD55" s="165">
        <v>-0.70499999999999996</v>
      </c>
      <c r="AE55" s="165">
        <v>4.9000000000000004</v>
      </c>
      <c r="AF55" s="165">
        <v>-2.2200000000000002</v>
      </c>
      <c r="AG55" s="165">
        <v>-11</v>
      </c>
      <c r="AH55" s="165">
        <v>-0.02</v>
      </c>
      <c r="AI55" s="165">
        <v>0.35</v>
      </c>
      <c r="AJ55" s="164"/>
      <c r="AK55" s="165">
        <v>-10.5</v>
      </c>
      <c r="AL55" s="164"/>
      <c r="AM55" s="165">
        <v>-13.83</v>
      </c>
      <c r="AN55" s="165">
        <v>-13.79</v>
      </c>
      <c r="AO55" s="165">
        <v>4.7329999999999997</v>
      </c>
      <c r="AP55" s="165">
        <v>3.4235000000000002</v>
      </c>
      <c r="AQ55" s="165">
        <v>23.08</v>
      </c>
      <c r="AR55" s="165">
        <v>24.703600000000002</v>
      </c>
      <c r="AS55" s="165">
        <v>-14.476699999999999</v>
      </c>
      <c r="AT55" s="165">
        <v>-12.190300000000001</v>
      </c>
      <c r="AU55" s="165">
        <v>-11.833600000000001</v>
      </c>
      <c r="AV55" s="165">
        <v>0.14000000000000001</v>
      </c>
      <c r="AW55" s="165">
        <v>0.2455</v>
      </c>
      <c r="AX55" s="165">
        <v>-12.994</v>
      </c>
      <c r="AY55" s="165">
        <v>-10.9846</v>
      </c>
      <c r="AZ55" s="165">
        <v>16.142800000000001</v>
      </c>
      <c r="BA55" s="165">
        <v>16.636099999999999</v>
      </c>
      <c r="BB55" s="165">
        <v>-13.1271</v>
      </c>
      <c r="BC55" s="165">
        <v>16.626200000000001</v>
      </c>
      <c r="BD55" s="165">
        <v>-4.7</v>
      </c>
      <c r="BE55" s="165">
        <v>-4.9000000000000004</v>
      </c>
      <c r="BF55" s="165">
        <v>-23.521599999999999</v>
      </c>
      <c r="BG55" s="165">
        <v>-24.0077</v>
      </c>
      <c r="BH55" s="165">
        <v>-1.8951</v>
      </c>
      <c r="BI55" s="164"/>
      <c r="BJ55" s="165">
        <v>-7.2359</v>
      </c>
      <c r="BK55" s="165">
        <v>1.06E-2</v>
      </c>
      <c r="BL55" s="164"/>
      <c r="BM55" s="165">
        <v>-0.8478</v>
      </c>
      <c r="BN55" s="165">
        <v>-111.9419</v>
      </c>
      <c r="BO55" s="165">
        <v>32.410600000000002</v>
      </c>
      <c r="BP55" s="165">
        <v>32.471699999999998</v>
      </c>
      <c r="BQ55" s="165">
        <v>-16.903500000000001</v>
      </c>
      <c r="BR55" s="165">
        <v>-184.30690000000001</v>
      </c>
      <c r="BS55" s="164"/>
      <c r="BT55" s="164"/>
      <c r="BU55" s="164"/>
      <c r="BV55" s="165">
        <v>10.967499999999999</v>
      </c>
      <c r="BW55" s="165">
        <v>9.4499999999999993</v>
      </c>
      <c r="BX55" s="165">
        <v>5.7</v>
      </c>
      <c r="BY55" s="165">
        <v>-12.69</v>
      </c>
      <c r="BZ55" s="165">
        <v>1.98</v>
      </c>
      <c r="CA55" s="165">
        <v>-14.597099999999999</v>
      </c>
      <c r="CB55" s="165">
        <v>-14.463200000000001</v>
      </c>
      <c r="CC55" s="165">
        <v>16.313600000000001</v>
      </c>
      <c r="CD55" s="165">
        <v>14.939500000000001</v>
      </c>
      <c r="CE55" s="165">
        <v>-2.2067000000000001</v>
      </c>
      <c r="CF55" s="165">
        <v>14.9114</v>
      </c>
      <c r="CG55" s="165">
        <v>14.851900000000001</v>
      </c>
      <c r="CH55" s="165">
        <v>-6.9828999999999999</v>
      </c>
      <c r="CI55" s="164"/>
      <c r="CJ55" s="164"/>
      <c r="CK55" s="164"/>
      <c r="CL55" s="165">
        <v>-22.3</v>
      </c>
      <c r="CM55" s="165">
        <v>-21.5</v>
      </c>
      <c r="CN55" s="165">
        <v>-1.35</v>
      </c>
      <c r="CO55" s="165">
        <v>24.837499999999999</v>
      </c>
      <c r="CP55" s="165">
        <v>24.682500000000001</v>
      </c>
      <c r="CQ55" s="165">
        <v>23.063800000000001</v>
      </c>
      <c r="CR55" s="165">
        <v>42.511899999999997</v>
      </c>
      <c r="CS55" s="165">
        <v>42.7117</v>
      </c>
      <c r="CT55" s="165">
        <v>-25.561900000000001</v>
      </c>
      <c r="CU55" s="165">
        <v>-20.254200000000001</v>
      </c>
      <c r="CV55" s="165">
        <v>-27.063600000000001</v>
      </c>
      <c r="CW55" s="165">
        <v>2.3289</v>
      </c>
      <c r="CX55" s="165">
        <v>18.43</v>
      </c>
      <c r="CY55" s="165">
        <v>6.06</v>
      </c>
      <c r="CZ55" s="165">
        <v>11.411099999999999</v>
      </c>
      <c r="DA55" s="165">
        <v>11.7218</v>
      </c>
      <c r="DB55" s="165">
        <v>-8.75</v>
      </c>
      <c r="DC55" s="165">
        <v>-401.92039999999997</v>
      </c>
      <c r="DD55" s="164"/>
      <c r="DE55" s="164"/>
      <c r="DF55" s="165">
        <v>32.590400000000002</v>
      </c>
      <c r="DG55" s="164"/>
      <c r="DH55" s="165">
        <v>-4.5275999999999996</v>
      </c>
      <c r="DI55" s="165">
        <v>-17.899999999999999</v>
      </c>
      <c r="DJ55" s="165">
        <v>-17.8</v>
      </c>
      <c r="DK55" s="165">
        <v>-3.2555999999999998</v>
      </c>
      <c r="DL55" s="165">
        <v>-2.0571000000000002</v>
      </c>
      <c r="DM55" s="165">
        <v>3.1591999999999998</v>
      </c>
      <c r="DN55" s="165">
        <v>4.2733999999999996</v>
      </c>
      <c r="DO55" s="165">
        <v>-1.73</v>
      </c>
      <c r="DP55" s="165">
        <v>-0.86</v>
      </c>
      <c r="DQ55" s="165">
        <v>5.1150000000000002</v>
      </c>
      <c r="DR55" s="165">
        <v>-32.519300000000001</v>
      </c>
      <c r="DS55" s="165">
        <v>-13</v>
      </c>
      <c r="DT55" s="165">
        <v>-13.2</v>
      </c>
      <c r="DU55" s="165">
        <v>32</v>
      </c>
      <c r="DV55" s="165">
        <v>14.5</v>
      </c>
      <c r="DW55" s="165">
        <v>-31.909099999999999</v>
      </c>
      <c r="DX55" s="165">
        <v>-16.136399999999998</v>
      </c>
      <c r="DY55" s="164"/>
      <c r="DZ55" s="165">
        <v>-32.690899999999999</v>
      </c>
      <c r="EA55" s="165">
        <v>-9.6440000000000001</v>
      </c>
      <c r="EB55" s="165">
        <v>-21.305399999999999</v>
      </c>
      <c r="EC55" s="165">
        <v>-29.003599999999999</v>
      </c>
      <c r="ED55" s="165">
        <v>-28.678999999999998</v>
      </c>
      <c r="EE55" s="165">
        <v>-26.240100000000002</v>
      </c>
      <c r="EF55" s="165">
        <v>-28.461300000000001</v>
      </c>
      <c r="EG55" s="165">
        <v>-9.4030000000000005</v>
      </c>
      <c r="EH55" s="165">
        <v>-80.717699999999994</v>
      </c>
      <c r="EI55" s="165">
        <v>-18.342300000000002</v>
      </c>
      <c r="EJ55" s="164"/>
      <c r="EK55" s="165">
        <v>-7.7276999999999996</v>
      </c>
      <c r="EL55" s="165">
        <v>-6.8320999999999996</v>
      </c>
      <c r="EM55" s="165">
        <v>18.601700000000001</v>
      </c>
      <c r="EN55" s="165">
        <v>-13.7651</v>
      </c>
      <c r="EO55" s="165">
        <v>-12.884</v>
      </c>
      <c r="EP55" s="165">
        <v>-7.1719999999999997</v>
      </c>
      <c r="EQ55" s="165">
        <v>-21.8307</v>
      </c>
      <c r="ER55" s="165">
        <v>-21.378699999999998</v>
      </c>
      <c r="ES55" s="165">
        <v>9.3902999999999999</v>
      </c>
      <c r="ET55" s="165">
        <v>0</v>
      </c>
      <c r="EU55" s="164"/>
      <c r="EV55" s="165">
        <v>0</v>
      </c>
      <c r="EW55" s="165">
        <v>3.4803999999999999</v>
      </c>
      <c r="EX55" s="165">
        <v>-18.825900000000001</v>
      </c>
      <c r="EY55" s="165">
        <v>-12.784599999999999</v>
      </c>
      <c r="EZ55" s="165">
        <v>-12.602600000000001</v>
      </c>
      <c r="FA55" s="165">
        <v>9.1395999999999997</v>
      </c>
      <c r="FB55" s="165">
        <v>11.57</v>
      </c>
      <c r="FC55" s="165">
        <v>-28.4177</v>
      </c>
      <c r="FD55" s="165">
        <v>5.9730999999999996</v>
      </c>
      <c r="FE55" s="164"/>
      <c r="FF55" s="165">
        <v>5.6931000000000003</v>
      </c>
      <c r="FG55" s="165">
        <v>2.6619000000000002</v>
      </c>
      <c r="FH55" s="165">
        <v>3.8001999999999998</v>
      </c>
      <c r="FI55" s="165">
        <v>3.4958999999999998</v>
      </c>
      <c r="FJ55" s="165">
        <v>4.1863999999999999</v>
      </c>
      <c r="FK55" s="165">
        <v>3.8515000000000001</v>
      </c>
      <c r="FL55" s="165">
        <v>-4.5213000000000001</v>
      </c>
      <c r="FM55" s="165">
        <v>15.0724</v>
      </c>
      <c r="FN55" s="165">
        <v>15.061299999999999</v>
      </c>
      <c r="FO55" s="165">
        <v>10.0487</v>
      </c>
      <c r="FP55" s="165">
        <v>24.364000000000001</v>
      </c>
      <c r="FQ55" s="165">
        <v>25.514299999999999</v>
      </c>
      <c r="FR55" s="165">
        <v>-18.84</v>
      </c>
      <c r="FS55" s="165">
        <v>-0.39140000000000003</v>
      </c>
      <c r="FT55" s="165">
        <v>0.2273</v>
      </c>
      <c r="FU55" s="165">
        <v>0.14000000000000001</v>
      </c>
      <c r="FV55" s="165">
        <v>0.75</v>
      </c>
      <c r="FW55" s="165">
        <v>-25.500399999999999</v>
      </c>
      <c r="FX55" s="164"/>
      <c r="FY55" s="165">
        <v>2.69</v>
      </c>
      <c r="FZ55" s="165">
        <v>0.70599999999999996</v>
      </c>
      <c r="GA55" s="164"/>
      <c r="GB55" s="165">
        <v>15.32</v>
      </c>
      <c r="GC55" s="165">
        <v>-32.745199999999997</v>
      </c>
      <c r="GD55" s="165">
        <v>-21.972000000000001</v>
      </c>
      <c r="GE55" s="165">
        <v>-1.23</v>
      </c>
      <c r="GF55" s="165">
        <v>9.9903999999999993</v>
      </c>
      <c r="GG55" s="164"/>
      <c r="GH55" s="165">
        <v>25.842300000000002</v>
      </c>
      <c r="GI55" s="165">
        <v>-7.4950000000000001</v>
      </c>
      <c r="GJ55" s="165">
        <v>-7.8658999999999999</v>
      </c>
      <c r="GK55" s="165">
        <v>2.6543999999999999</v>
      </c>
      <c r="GL55" s="164"/>
      <c r="GM55" s="164"/>
      <c r="GN55" s="165">
        <v>-9.4504999999999999</v>
      </c>
      <c r="GO55" s="165">
        <v>0.91210000000000002</v>
      </c>
      <c r="GP55" s="165">
        <v>-0.2001</v>
      </c>
      <c r="GQ55" s="165">
        <v>-24.338799999999999</v>
      </c>
      <c r="GR55" s="165">
        <v>4.9813999999999998</v>
      </c>
      <c r="GS55" s="165">
        <v>4.6387999999999998</v>
      </c>
      <c r="GT55" s="165">
        <v>155.35769999999999</v>
      </c>
      <c r="GU55" s="165">
        <v>-8.6410999999999998</v>
      </c>
      <c r="GV55" s="165">
        <v>-8.7517999999999994</v>
      </c>
      <c r="GW55" s="165">
        <v>-11.0716</v>
      </c>
      <c r="GX55" s="165">
        <v>2.4293</v>
      </c>
      <c r="GY55" s="165">
        <v>5.0255000000000001</v>
      </c>
      <c r="GZ55" s="165">
        <v>5.0716000000000001</v>
      </c>
      <c r="HA55" s="165">
        <v>1.2924</v>
      </c>
      <c r="HB55" s="165">
        <v>-11.481400000000001</v>
      </c>
      <c r="HC55" s="165">
        <v>-9.7952999999999992</v>
      </c>
      <c r="HD55" s="165">
        <v>-4.6100000000000003</v>
      </c>
      <c r="HE55" s="165">
        <v>8.0139999999999993</v>
      </c>
      <c r="HF55" s="165">
        <v>72.743799999999993</v>
      </c>
      <c r="HG55" s="165">
        <v>0</v>
      </c>
      <c r="HH55" s="165">
        <v>74.792000000000002</v>
      </c>
      <c r="HI55" s="165">
        <v>-5.3825000000000003</v>
      </c>
      <c r="HJ55" s="165">
        <v>47.848599999999998</v>
      </c>
      <c r="HK55" s="165">
        <v>-15.2972</v>
      </c>
      <c r="HL55" s="165">
        <v>-8.8160000000000007</v>
      </c>
      <c r="HM55" s="165">
        <v>0</v>
      </c>
      <c r="HN55" s="165">
        <v>0</v>
      </c>
      <c r="HO55" s="164"/>
      <c r="HP55" s="164"/>
      <c r="HQ55" s="165">
        <v>-13.3527</v>
      </c>
      <c r="HR55" s="165">
        <v>-12.7539</v>
      </c>
      <c r="HS55" s="165">
        <v>-7.1833999999999998</v>
      </c>
      <c r="HT55" s="165">
        <v>-6.8428000000000004</v>
      </c>
      <c r="HU55" s="165">
        <v>19.5</v>
      </c>
      <c r="HV55" s="165">
        <v>19.45</v>
      </c>
      <c r="HW55" s="165">
        <v>-21.1</v>
      </c>
      <c r="HX55" s="165">
        <v>-21.3</v>
      </c>
      <c r="HY55" s="165">
        <v>0.51</v>
      </c>
      <c r="HZ55" s="165">
        <v>-10</v>
      </c>
      <c r="IA55" s="165">
        <v>52.405500000000004</v>
      </c>
      <c r="IB55" s="165">
        <v>23.836300000000001</v>
      </c>
      <c r="IC55" s="165">
        <v>23.6677</v>
      </c>
      <c r="ID55" s="164"/>
      <c r="IE55" s="165">
        <v>-28.6</v>
      </c>
      <c r="IF55" s="165">
        <v>-2.4</v>
      </c>
      <c r="IG55" s="165">
        <v>-3</v>
      </c>
      <c r="IH55" s="164"/>
      <c r="II55" s="164"/>
      <c r="IJ55" s="165">
        <v>-103.51560000000001</v>
      </c>
      <c r="IK55" s="165">
        <v>-16.017600000000002</v>
      </c>
      <c r="IL55" s="165">
        <v>-257.85050000000001</v>
      </c>
      <c r="IM55" s="165">
        <v>-13.431900000000001</v>
      </c>
      <c r="IN55" s="164"/>
      <c r="IO55" s="165">
        <v>93.666300000000007</v>
      </c>
      <c r="IP55" s="165">
        <v>75.465100000000007</v>
      </c>
      <c r="IQ55" s="165">
        <v>129.4872</v>
      </c>
      <c r="IR55" s="165">
        <v>95.092500000000001</v>
      </c>
      <c r="IS55" s="165">
        <v>24.511099999999999</v>
      </c>
      <c r="IT55" s="165">
        <v>15.3485</v>
      </c>
      <c r="IU55" s="165">
        <v>16.300999999999998</v>
      </c>
      <c r="IV55" s="165">
        <v>-19.708600000000001</v>
      </c>
      <c r="IW55" s="165">
        <v>178.69450000000001</v>
      </c>
      <c r="IX55" s="165">
        <v>-202.43520000000001</v>
      </c>
      <c r="IY55" s="165">
        <v>-29.160900000000002</v>
      </c>
      <c r="IZ55" s="165">
        <v>34.668399999999998</v>
      </c>
      <c r="JA55" s="165">
        <v>-2.3199999999999998E-2</v>
      </c>
      <c r="JB55" s="164"/>
      <c r="JC55" s="165">
        <v>-4.96</v>
      </c>
      <c r="JD55" s="165">
        <v>-1.42</v>
      </c>
      <c r="JE55" s="165">
        <v>-1.425</v>
      </c>
      <c r="JF55" s="165">
        <v>-0.48</v>
      </c>
      <c r="JG55" s="165">
        <v>0.96</v>
      </c>
      <c r="JH55" s="165">
        <v>-1.6637999999999999</v>
      </c>
      <c r="JI55" s="165">
        <v>-6.7369000000000003</v>
      </c>
      <c r="JJ55" s="165">
        <v>-0.52639999999999998</v>
      </c>
      <c r="JK55" s="165">
        <v>0.93840000000000001</v>
      </c>
      <c r="JL55" s="165">
        <v>3.6</v>
      </c>
      <c r="JM55" s="165">
        <v>-2.5089999999999999</v>
      </c>
      <c r="JN55" s="165">
        <v>-1.23</v>
      </c>
      <c r="JO55" s="164"/>
      <c r="JP55" s="164"/>
      <c r="JQ55" s="165">
        <v>3.5152999999999999</v>
      </c>
      <c r="JR55" s="165">
        <v>4.2792000000000003</v>
      </c>
      <c r="JS55" s="165">
        <v>3.6175999999999999</v>
      </c>
      <c r="JT55" s="164"/>
      <c r="JU55" s="165">
        <v>13.2</v>
      </c>
      <c r="JV55" s="165">
        <v>5.4302999999999999</v>
      </c>
      <c r="JW55" s="165">
        <v>0.13</v>
      </c>
      <c r="JX55" s="164"/>
      <c r="JY55" s="165">
        <v>0</v>
      </c>
      <c r="JZ55" s="165">
        <v>7.5603999999999996</v>
      </c>
      <c r="KA55" s="165">
        <v>-14.309200000000001</v>
      </c>
      <c r="KB55" s="165">
        <v>5.22</v>
      </c>
      <c r="KC55" s="165">
        <v>-13.306800000000001</v>
      </c>
      <c r="KD55" s="165">
        <v>-14.535</v>
      </c>
      <c r="KE55" s="165">
        <v>-3.1879</v>
      </c>
      <c r="KF55" s="165">
        <v>-4.7</v>
      </c>
      <c r="KG55" s="165">
        <v>-9.9</v>
      </c>
      <c r="KH55" s="165">
        <v>80.390600000000006</v>
      </c>
      <c r="KI55" s="165">
        <v>-168.44880000000001</v>
      </c>
    </row>
    <row r="56" spans="1:295" ht="18" customHeight="1" x14ac:dyDescent="0.3">
      <c r="A56" s="160" t="s">
        <v>787</v>
      </c>
      <c r="B56" s="160" t="s">
        <v>63</v>
      </c>
      <c r="C56" s="167"/>
      <c r="D56" s="168">
        <v>2.2927</v>
      </c>
      <c r="E56" s="168">
        <v>-6.9843999999999999</v>
      </c>
      <c r="F56" s="168">
        <v>5.1184000000000003</v>
      </c>
      <c r="G56" s="168">
        <v>7.0537999999999998</v>
      </c>
      <c r="H56" s="167"/>
      <c r="I56" s="168">
        <v>9.9832999999999998</v>
      </c>
      <c r="J56" s="167"/>
      <c r="K56" s="168">
        <v>10.0242</v>
      </c>
      <c r="L56" s="168">
        <v>3.4878999999999998</v>
      </c>
      <c r="M56" s="167"/>
      <c r="N56" s="168">
        <v>-22.2</v>
      </c>
      <c r="O56" s="168">
        <v>-24.2</v>
      </c>
      <c r="P56" s="168">
        <v>0</v>
      </c>
      <c r="Q56" s="168">
        <v>1.6559999999999999</v>
      </c>
      <c r="R56" s="168">
        <v>-15.4</v>
      </c>
      <c r="S56" s="168">
        <v>4.2298</v>
      </c>
      <c r="T56" s="168">
        <v>-10.388400000000001</v>
      </c>
      <c r="U56" s="168">
        <v>3.1644999999999999</v>
      </c>
      <c r="V56" s="168">
        <v>2.9417</v>
      </c>
      <c r="W56" s="168">
        <v>5.5411999999999999</v>
      </c>
      <c r="X56" s="168">
        <v>1.4829000000000001</v>
      </c>
      <c r="Y56" s="168">
        <v>0.248</v>
      </c>
      <c r="Z56" s="168">
        <v>2.3664000000000001</v>
      </c>
      <c r="AA56" s="167"/>
      <c r="AB56" s="168">
        <v>-1.0935999999999999</v>
      </c>
      <c r="AC56" s="168">
        <v>-0.83</v>
      </c>
      <c r="AD56" s="168">
        <v>-0.80700000000000005</v>
      </c>
      <c r="AE56" s="168">
        <v>4.2930000000000001</v>
      </c>
      <c r="AF56" s="168">
        <v>0</v>
      </c>
      <c r="AG56" s="167"/>
      <c r="AH56" s="168">
        <v>-1.1759999999999999</v>
      </c>
      <c r="AI56" s="168">
        <v>0.33500000000000002</v>
      </c>
      <c r="AJ56" s="167"/>
      <c r="AK56" s="168">
        <v>-10.57</v>
      </c>
      <c r="AL56" s="167"/>
      <c r="AM56" s="168">
        <v>-14.91</v>
      </c>
      <c r="AN56" s="168">
        <v>-15.1</v>
      </c>
      <c r="AO56" s="168">
        <v>4.5835999999999997</v>
      </c>
      <c r="AP56" s="168">
        <v>3.4264999999999999</v>
      </c>
      <c r="AQ56" s="168">
        <v>22.032699999999998</v>
      </c>
      <c r="AR56" s="168">
        <v>24.3706</v>
      </c>
      <c r="AS56" s="168">
        <v>-14.5039</v>
      </c>
      <c r="AT56" s="168">
        <v>-12.190300000000001</v>
      </c>
      <c r="AU56" s="168">
        <v>-11.9521</v>
      </c>
      <c r="AV56" s="168">
        <v>1.2406999999999999</v>
      </c>
      <c r="AW56" s="168">
        <v>1.7306999999999999</v>
      </c>
      <c r="AX56" s="168">
        <v>-13.128</v>
      </c>
      <c r="AY56" s="168">
        <v>-11.654400000000001</v>
      </c>
      <c r="AZ56" s="168">
        <v>15.6097</v>
      </c>
      <c r="BA56" s="168">
        <v>16.632300000000001</v>
      </c>
      <c r="BB56" s="168">
        <v>-12.551299999999999</v>
      </c>
      <c r="BC56" s="168">
        <v>16.282299999999999</v>
      </c>
      <c r="BD56" s="168">
        <v>-5.0999999999999996</v>
      </c>
      <c r="BE56" s="168">
        <v>-5</v>
      </c>
      <c r="BF56" s="168">
        <v>-24.344899999999999</v>
      </c>
      <c r="BG56" s="168">
        <v>-24.043399999999998</v>
      </c>
      <c r="BH56" s="168">
        <v>-1.8407</v>
      </c>
      <c r="BI56" s="167"/>
      <c r="BJ56" s="168">
        <v>-5.12</v>
      </c>
      <c r="BK56" s="168">
        <v>0.1668</v>
      </c>
      <c r="BL56" s="167"/>
      <c r="BM56" s="168">
        <v>-0.83650000000000002</v>
      </c>
      <c r="BN56" s="168">
        <v>-122.5928</v>
      </c>
      <c r="BO56" s="168">
        <v>11.2003</v>
      </c>
      <c r="BP56" s="168">
        <v>11.2308</v>
      </c>
      <c r="BQ56" s="168">
        <v>-9.1684999999999999</v>
      </c>
      <c r="BR56" s="168">
        <v>-221.655</v>
      </c>
      <c r="BS56" s="167"/>
      <c r="BT56" s="167"/>
      <c r="BU56" s="167"/>
      <c r="BV56" s="168">
        <v>8.7620000000000005</v>
      </c>
      <c r="BW56" s="168">
        <v>9.51</v>
      </c>
      <c r="BX56" s="168">
        <v>5.61</v>
      </c>
      <c r="BY56" s="168">
        <v>-12.92</v>
      </c>
      <c r="BZ56" s="168">
        <v>1.94</v>
      </c>
      <c r="CA56" s="168">
        <v>-16.4725</v>
      </c>
      <c r="CB56" s="168">
        <v>-16.740400000000001</v>
      </c>
      <c r="CC56" s="168">
        <v>17.224699999999999</v>
      </c>
      <c r="CD56" s="168">
        <v>15.283799999999999</v>
      </c>
      <c r="CE56" s="168">
        <v>-2.3182999999999998</v>
      </c>
      <c r="CF56" s="168">
        <v>-7.2664</v>
      </c>
      <c r="CG56" s="168">
        <v>-7.2121000000000004</v>
      </c>
      <c r="CH56" s="168">
        <v>-4.8792999999999997</v>
      </c>
      <c r="CI56" s="167"/>
      <c r="CJ56" s="167"/>
      <c r="CK56" s="167"/>
      <c r="CL56" s="168">
        <v>-17.7</v>
      </c>
      <c r="CM56" s="168">
        <v>-17.3</v>
      </c>
      <c r="CN56" s="168">
        <v>-1.47</v>
      </c>
      <c r="CO56" s="168">
        <v>15.3858</v>
      </c>
      <c r="CP56" s="168">
        <v>14.9727</v>
      </c>
      <c r="CQ56" s="168">
        <v>13.5709</v>
      </c>
      <c r="CR56" s="168">
        <v>34.637500000000003</v>
      </c>
      <c r="CS56" s="168">
        <v>35.020699999999998</v>
      </c>
      <c r="CT56" s="168">
        <v>-28.204799999999999</v>
      </c>
      <c r="CU56" s="168">
        <v>-8.7228999999999992</v>
      </c>
      <c r="CV56" s="168">
        <v>-29.777799999999999</v>
      </c>
      <c r="CW56" s="168">
        <v>2.0156000000000001</v>
      </c>
      <c r="CX56" s="168">
        <v>18.350000000000001</v>
      </c>
      <c r="CY56" s="168">
        <v>6.05</v>
      </c>
      <c r="CZ56" s="168">
        <v>12.348599999999999</v>
      </c>
      <c r="DA56" s="168">
        <v>12.5031</v>
      </c>
      <c r="DB56" s="168">
        <v>-8.69</v>
      </c>
      <c r="DC56" s="168">
        <v>-477.2724</v>
      </c>
      <c r="DD56" s="167"/>
      <c r="DE56" s="167"/>
      <c r="DF56" s="168">
        <v>28.481999999999999</v>
      </c>
      <c r="DG56" s="167"/>
      <c r="DH56" s="168">
        <v>-4.3998999999999997</v>
      </c>
      <c r="DI56" s="168">
        <v>-11.9</v>
      </c>
      <c r="DJ56" s="168">
        <v>-14.1</v>
      </c>
      <c r="DK56" s="168">
        <v>-2.7271000000000001</v>
      </c>
      <c r="DL56" s="168">
        <v>-2.4310999999999998</v>
      </c>
      <c r="DM56" s="168">
        <v>3.3169</v>
      </c>
      <c r="DN56" s="168">
        <v>3.5312000000000001</v>
      </c>
      <c r="DO56" s="168">
        <v>-2.14</v>
      </c>
      <c r="DP56" s="168">
        <v>-1.21</v>
      </c>
      <c r="DQ56" s="168">
        <v>5.5179999999999998</v>
      </c>
      <c r="DR56" s="168">
        <v>-28.8066</v>
      </c>
      <c r="DS56" s="168">
        <v>-12.68</v>
      </c>
      <c r="DT56" s="168">
        <v>-13.02</v>
      </c>
      <c r="DU56" s="168">
        <v>31.15</v>
      </c>
      <c r="DV56" s="168">
        <v>13.84</v>
      </c>
      <c r="DW56" s="168">
        <v>-28.7455</v>
      </c>
      <c r="DX56" s="168">
        <v>-13.945499999999999</v>
      </c>
      <c r="DY56" s="167"/>
      <c r="DZ56" s="168">
        <v>-32.909100000000002</v>
      </c>
      <c r="EA56" s="168">
        <v>-9.7386999999999997</v>
      </c>
      <c r="EB56" s="168">
        <v>-20.987400000000001</v>
      </c>
      <c r="EC56" s="168">
        <v>-28.408999999999999</v>
      </c>
      <c r="ED56" s="168">
        <v>-27.922599999999999</v>
      </c>
      <c r="EE56" s="168">
        <v>-22.388300000000001</v>
      </c>
      <c r="EF56" s="168">
        <v>-25.488800000000001</v>
      </c>
      <c r="EG56" s="168">
        <v>-10.207000000000001</v>
      </c>
      <c r="EH56" s="168">
        <v>-87.750200000000007</v>
      </c>
      <c r="EI56" s="168">
        <v>-16.672799999999999</v>
      </c>
      <c r="EJ56" s="167"/>
      <c r="EK56" s="168">
        <v>-8.8523999999999994</v>
      </c>
      <c r="EL56" s="168">
        <v>-8.3084000000000007</v>
      </c>
      <c r="EM56" s="168">
        <v>18.538599999999999</v>
      </c>
      <c r="EN56" s="168">
        <v>-17.254899999999999</v>
      </c>
      <c r="EO56" s="168">
        <v>-16.605699999999999</v>
      </c>
      <c r="EP56" s="168">
        <v>-11.78</v>
      </c>
      <c r="EQ56" s="168">
        <v>-19.998200000000001</v>
      </c>
      <c r="ER56" s="168">
        <v>-19.702400000000001</v>
      </c>
      <c r="ES56" s="168">
        <v>10.622299999999999</v>
      </c>
      <c r="ET56" s="168">
        <v>6.66</v>
      </c>
      <c r="EU56" s="167"/>
      <c r="EV56" s="168">
        <v>-0.7</v>
      </c>
      <c r="EW56" s="168">
        <v>3.2810999999999999</v>
      </c>
      <c r="EX56" s="168">
        <v>-24.339400000000001</v>
      </c>
      <c r="EY56" s="168">
        <v>-10.6433</v>
      </c>
      <c r="EZ56" s="168">
        <v>-10.6211</v>
      </c>
      <c r="FA56" s="168">
        <v>8.2538</v>
      </c>
      <c r="FB56" s="168">
        <v>12.700900000000001</v>
      </c>
      <c r="FC56" s="168">
        <v>-28.4801</v>
      </c>
      <c r="FD56" s="168">
        <v>5.1722999999999999</v>
      </c>
      <c r="FE56" s="167"/>
      <c r="FF56" s="168">
        <v>4.8144999999999998</v>
      </c>
      <c r="FG56" s="168">
        <v>3.9430000000000001</v>
      </c>
      <c r="FH56" s="168">
        <v>4.0312000000000001</v>
      </c>
      <c r="FI56" s="168">
        <v>3.242</v>
      </c>
      <c r="FJ56" s="168">
        <v>5.6935000000000002</v>
      </c>
      <c r="FK56" s="168">
        <v>6.1959</v>
      </c>
      <c r="FL56" s="168">
        <v>-2.8468</v>
      </c>
      <c r="FM56" s="168">
        <v>15.4216</v>
      </c>
      <c r="FN56" s="168">
        <v>14.929600000000001</v>
      </c>
      <c r="FO56" s="168">
        <v>11.188700000000001</v>
      </c>
      <c r="FP56" s="168">
        <v>26.162500000000001</v>
      </c>
      <c r="FQ56" s="168">
        <v>25.6999</v>
      </c>
      <c r="FR56" s="168">
        <v>-18.440000000000001</v>
      </c>
      <c r="FS56" s="168">
        <v>-0.4829</v>
      </c>
      <c r="FT56" s="168">
        <v>0.19159999999999999</v>
      </c>
      <c r="FU56" s="168">
        <v>-7.0000000000000007E-2</v>
      </c>
      <c r="FV56" s="168">
        <v>0.34</v>
      </c>
      <c r="FW56" s="168">
        <v>-25.881699999999999</v>
      </c>
      <c r="FX56" s="167"/>
      <c r="FY56" s="168">
        <v>2.7959999999999998</v>
      </c>
      <c r="FZ56" s="168">
        <v>0.69899999999999995</v>
      </c>
      <c r="GA56" s="167"/>
      <c r="GB56" s="168">
        <v>16.32</v>
      </c>
      <c r="GC56" s="168">
        <v>-33.772300000000001</v>
      </c>
      <c r="GD56" s="168">
        <v>-22.4391</v>
      </c>
      <c r="GE56" s="168">
        <v>-1.03</v>
      </c>
      <c r="GF56" s="168">
        <v>12.0205</v>
      </c>
      <c r="GG56" s="167"/>
      <c r="GH56" s="168">
        <v>20.7653</v>
      </c>
      <c r="GI56" s="168">
        <v>-4.375</v>
      </c>
      <c r="GJ56" s="168">
        <v>-4.6510999999999996</v>
      </c>
      <c r="GK56" s="168">
        <v>2.4361999999999999</v>
      </c>
      <c r="GL56" s="167"/>
      <c r="GM56" s="167"/>
      <c r="GN56" s="167"/>
      <c r="GO56" s="168">
        <v>-2.3140999999999998</v>
      </c>
      <c r="GP56" s="168">
        <v>0.88100000000000001</v>
      </c>
      <c r="GQ56" s="168">
        <v>-21.192399999999999</v>
      </c>
      <c r="GR56" s="168">
        <v>5.0502000000000002</v>
      </c>
      <c r="GS56" s="168">
        <v>5.0023</v>
      </c>
      <c r="GT56" s="168">
        <v>151.6611</v>
      </c>
      <c r="GU56" s="168">
        <v>-4.5896999999999997</v>
      </c>
      <c r="GV56" s="168">
        <v>-10.8565</v>
      </c>
      <c r="GW56" s="168">
        <v>3.3677000000000001</v>
      </c>
      <c r="GX56" s="168">
        <v>1.8287</v>
      </c>
      <c r="GY56" s="168">
        <v>4.9522000000000004</v>
      </c>
      <c r="GZ56" s="168">
        <v>5.0795000000000003</v>
      </c>
      <c r="HA56" s="168">
        <v>1</v>
      </c>
      <c r="HB56" s="168">
        <v>-12.4161</v>
      </c>
      <c r="HC56" s="168">
        <v>-11.690300000000001</v>
      </c>
      <c r="HD56" s="168">
        <v>-6.71</v>
      </c>
      <c r="HE56" s="168">
        <v>9.1011000000000006</v>
      </c>
      <c r="HF56" s="168">
        <v>74.725899999999996</v>
      </c>
      <c r="HG56" s="168">
        <v>0</v>
      </c>
      <c r="HH56" s="168">
        <v>76.926900000000003</v>
      </c>
      <c r="HI56" s="168">
        <v>-6.4005000000000001</v>
      </c>
      <c r="HJ56" s="168">
        <v>45.765599999999999</v>
      </c>
      <c r="HK56" s="168">
        <v>-14.436400000000001</v>
      </c>
      <c r="HL56" s="168">
        <v>-8.4215999999999998</v>
      </c>
      <c r="HM56" s="168">
        <v>0</v>
      </c>
      <c r="HN56" s="168">
        <v>0</v>
      </c>
      <c r="HO56" s="167"/>
      <c r="HP56" s="167"/>
      <c r="HQ56" s="168">
        <v>-13.3362</v>
      </c>
      <c r="HR56" s="168">
        <v>-12.6386</v>
      </c>
      <c r="HS56" s="168">
        <v>-6.8388</v>
      </c>
      <c r="HT56" s="168">
        <v>-6.8377999999999997</v>
      </c>
      <c r="HU56" s="168">
        <v>20.65</v>
      </c>
      <c r="HV56" s="168">
        <v>20.47</v>
      </c>
      <c r="HW56" s="168">
        <v>-23</v>
      </c>
      <c r="HX56" s="168">
        <v>-22.9</v>
      </c>
      <c r="HY56" s="168">
        <v>0.31769999999999998</v>
      </c>
      <c r="HZ56" s="168">
        <v>-10.4</v>
      </c>
      <c r="IA56" s="168">
        <v>49.275700000000001</v>
      </c>
      <c r="IB56" s="168">
        <v>23.661300000000001</v>
      </c>
      <c r="IC56" s="168">
        <v>23.336500000000001</v>
      </c>
      <c r="ID56" s="168">
        <v>-19.899999999999999</v>
      </c>
      <c r="IE56" s="168">
        <v>-26.5</v>
      </c>
      <c r="IF56" s="168">
        <v>-2.8</v>
      </c>
      <c r="IG56" s="168">
        <v>-3.4</v>
      </c>
      <c r="IH56" s="167"/>
      <c r="II56" s="168">
        <v>-17.6357</v>
      </c>
      <c r="IJ56" s="168">
        <v>-99.8386</v>
      </c>
      <c r="IK56" s="168">
        <v>-14.003299999999999</v>
      </c>
      <c r="IL56" s="168">
        <v>-256.32740000000001</v>
      </c>
      <c r="IM56" s="168">
        <v>-11.866899999999999</v>
      </c>
      <c r="IN56" s="167"/>
      <c r="IO56" s="168">
        <v>89.134</v>
      </c>
      <c r="IP56" s="168">
        <v>79.546899999999994</v>
      </c>
      <c r="IQ56" s="168">
        <v>129.48339999999999</v>
      </c>
      <c r="IR56" s="168">
        <v>93.148499999999999</v>
      </c>
      <c r="IS56" s="168">
        <v>20.5319</v>
      </c>
      <c r="IT56" s="168">
        <v>17.554600000000001</v>
      </c>
      <c r="IU56" s="168">
        <v>17.1602</v>
      </c>
      <c r="IV56" s="168">
        <v>-20.126999999999999</v>
      </c>
      <c r="IW56" s="168">
        <v>172.33920000000001</v>
      </c>
      <c r="IX56" s="168">
        <v>-201.71420000000001</v>
      </c>
      <c r="IY56" s="168">
        <v>-30.711200000000002</v>
      </c>
      <c r="IZ56" s="168">
        <v>37.564399999999999</v>
      </c>
      <c r="JA56" s="168">
        <v>2.5600000000000001E-2</v>
      </c>
      <c r="JB56" s="167"/>
      <c r="JC56" s="168">
        <v>-4.4800000000000004</v>
      </c>
      <c r="JD56" s="168">
        <v>-1.5449999999999999</v>
      </c>
      <c r="JE56" s="168">
        <v>-1.5589999999999999</v>
      </c>
      <c r="JF56" s="168">
        <v>-0.56000000000000005</v>
      </c>
      <c r="JG56" s="168">
        <v>1.28</v>
      </c>
      <c r="JH56" s="168">
        <v>-1.3532999999999999</v>
      </c>
      <c r="JI56" s="168">
        <v>-6.5019</v>
      </c>
      <c r="JJ56" s="168">
        <v>-0.14499999999999999</v>
      </c>
      <c r="JK56" s="168">
        <v>1.7287999999999999</v>
      </c>
      <c r="JL56" s="168">
        <v>3.3</v>
      </c>
      <c r="JM56" s="168">
        <v>-2.2839999999999998</v>
      </c>
      <c r="JN56" s="168">
        <v>-3.089</v>
      </c>
      <c r="JO56" s="167"/>
      <c r="JP56" s="167"/>
      <c r="JQ56" s="168">
        <v>4.2668999999999997</v>
      </c>
      <c r="JR56" s="168">
        <v>3.3763999999999998</v>
      </c>
      <c r="JS56" s="168">
        <v>3.4095</v>
      </c>
      <c r="JT56" s="167"/>
      <c r="JU56" s="168">
        <v>12.9</v>
      </c>
      <c r="JV56" s="168">
        <v>5.1997999999999998</v>
      </c>
      <c r="JW56" s="168">
        <v>7.0000000000000007E-2</v>
      </c>
      <c r="JX56" s="167"/>
      <c r="JY56" s="168">
        <v>3.2858999999999998</v>
      </c>
      <c r="JZ56" s="168">
        <v>7.5180999999999996</v>
      </c>
      <c r="KA56" s="168">
        <v>-14.6915</v>
      </c>
      <c r="KB56" s="168">
        <v>6.0483000000000002</v>
      </c>
      <c r="KC56" s="168">
        <v>-13.6068</v>
      </c>
      <c r="KD56" s="168">
        <v>-16.087399999999999</v>
      </c>
      <c r="KE56" s="168">
        <v>-2.5922000000000001</v>
      </c>
      <c r="KF56" s="168">
        <v>-4.4000000000000004</v>
      </c>
      <c r="KG56" s="168">
        <v>-9.3000000000000007</v>
      </c>
      <c r="KH56" s="168">
        <v>84.043400000000005</v>
      </c>
      <c r="KI56" s="168">
        <v>-174.88890000000001</v>
      </c>
    </row>
    <row r="57" spans="1:295" x14ac:dyDescent="0.3">
      <c r="A57" s="227" t="s">
        <v>799</v>
      </c>
      <c r="B57" s="227"/>
      <c r="C57" s="170">
        <v>0</v>
      </c>
      <c r="D57" s="170">
        <v>4.9198000000000004</v>
      </c>
      <c r="E57" s="170">
        <v>-5.0159000000000002</v>
      </c>
      <c r="F57" s="170">
        <v>11.4663</v>
      </c>
      <c r="G57" s="170">
        <v>14.712199999999999</v>
      </c>
      <c r="H57" s="170">
        <v>0</v>
      </c>
      <c r="I57" s="170">
        <v>18.374500000000001</v>
      </c>
      <c r="J57" s="170">
        <v>0</v>
      </c>
      <c r="K57" s="170">
        <v>25.71</v>
      </c>
      <c r="L57" s="170">
        <v>11.3347</v>
      </c>
      <c r="M57" s="170">
        <v>0</v>
      </c>
      <c r="N57" s="170">
        <v>-15.54</v>
      </c>
      <c r="O57" s="170">
        <v>-22</v>
      </c>
      <c r="P57" s="170">
        <v>17.600000000000001</v>
      </c>
      <c r="Q57" s="170">
        <v>8.2799999999999994</v>
      </c>
      <c r="R57" s="170">
        <v>-13.2</v>
      </c>
      <c r="S57" s="170">
        <v>4.3052999999999999</v>
      </c>
      <c r="T57" s="170">
        <v>-4.7934999999999999</v>
      </c>
      <c r="U57" s="170">
        <v>7.5942999999999996</v>
      </c>
      <c r="V57" s="170">
        <v>7.5724</v>
      </c>
      <c r="W57" s="170">
        <v>12.872199999999999</v>
      </c>
      <c r="X57" s="170">
        <v>4.0720999999999998</v>
      </c>
      <c r="Y57" s="170">
        <v>0.30709999999999998</v>
      </c>
      <c r="Z57" s="170">
        <v>2.5592999999999999</v>
      </c>
      <c r="AA57" s="170">
        <v>0</v>
      </c>
      <c r="AB57" s="170">
        <v>-0.14480000000000001</v>
      </c>
      <c r="AC57" s="170">
        <v>-0.27700000000000002</v>
      </c>
      <c r="AD57" s="170">
        <v>-0.253</v>
      </c>
      <c r="AE57" s="170">
        <v>6.9050000000000002</v>
      </c>
      <c r="AF57" s="170">
        <v>4.4400000000000004</v>
      </c>
      <c r="AG57" s="170">
        <v>11</v>
      </c>
      <c r="AH57" s="170">
        <v>2.0819999999999999</v>
      </c>
      <c r="AI57" s="170">
        <v>0.39500000000000002</v>
      </c>
      <c r="AJ57" s="170">
        <v>0</v>
      </c>
      <c r="AK57" s="170">
        <v>-8.0500000000000007</v>
      </c>
      <c r="AL57" s="170">
        <v>-10</v>
      </c>
      <c r="AM57" s="170">
        <v>-9.43</v>
      </c>
      <c r="AN57" s="170">
        <v>-9.52</v>
      </c>
      <c r="AO57" s="170">
        <v>6.6590999999999996</v>
      </c>
      <c r="AP57" s="170">
        <v>3.4264999999999999</v>
      </c>
      <c r="AQ57" s="170">
        <v>25.506699999999999</v>
      </c>
      <c r="AR57" s="170">
        <v>29.495999999999999</v>
      </c>
      <c r="AS57" s="170">
        <v>-3.8210999999999999</v>
      </c>
      <c r="AT57" s="170">
        <v>0.26790000000000003</v>
      </c>
      <c r="AU57" s="170">
        <v>0.53049999999999997</v>
      </c>
      <c r="AV57" s="170">
        <v>2.2894999999999999</v>
      </c>
      <c r="AW57" s="170">
        <v>2.6055000000000001</v>
      </c>
      <c r="AX57" s="170">
        <v>-9.6450999999999993</v>
      </c>
      <c r="AY57" s="170">
        <v>-6.9659000000000004</v>
      </c>
      <c r="AZ57" s="170">
        <v>21.815100000000001</v>
      </c>
      <c r="BA57" s="170">
        <v>23.044499999999999</v>
      </c>
      <c r="BB57" s="170">
        <v>68.888499999999993</v>
      </c>
      <c r="BC57" s="170">
        <v>19.955300000000001</v>
      </c>
      <c r="BD57" s="170">
        <v>-3.7</v>
      </c>
      <c r="BE57" s="170">
        <v>-3.6</v>
      </c>
      <c r="BF57" s="170">
        <v>-20.596499999999999</v>
      </c>
      <c r="BG57" s="170">
        <v>-20.311</v>
      </c>
      <c r="BH57" s="170">
        <v>-1.577</v>
      </c>
      <c r="BI57" s="170">
        <v>0</v>
      </c>
      <c r="BJ57" s="170">
        <v>2.7443</v>
      </c>
      <c r="BK57" s="170">
        <v>7.4394999999999998</v>
      </c>
      <c r="BL57" s="170">
        <v>4.3639999999999999</v>
      </c>
      <c r="BM57" s="170">
        <v>3.1379000000000001</v>
      </c>
      <c r="BN57" s="170">
        <v>-70.406199999999998</v>
      </c>
      <c r="BO57" s="170">
        <v>76.143699999999995</v>
      </c>
      <c r="BP57" s="170">
        <v>76.876099999999994</v>
      </c>
      <c r="BQ57" s="170">
        <v>12.097300000000001</v>
      </c>
      <c r="BR57" s="170">
        <v>-69.561099999999996</v>
      </c>
      <c r="BS57" s="170">
        <v>0</v>
      </c>
      <c r="BT57" s="170">
        <v>0</v>
      </c>
      <c r="BU57" s="170">
        <v>0</v>
      </c>
      <c r="BV57" s="170">
        <v>24.709399999999999</v>
      </c>
      <c r="BW57" s="170">
        <v>11.61</v>
      </c>
      <c r="BX57" s="170">
        <v>9.07</v>
      </c>
      <c r="BY57" s="170">
        <v>-4.5199999999999996</v>
      </c>
      <c r="BZ57" s="170">
        <v>9.25</v>
      </c>
      <c r="CA57" s="170">
        <v>-9.1049000000000007</v>
      </c>
      <c r="CB57" s="170">
        <v>-9.3727999999999998</v>
      </c>
      <c r="CC57" s="170">
        <v>36.209699999999998</v>
      </c>
      <c r="CD57" s="170">
        <v>35.471800000000002</v>
      </c>
      <c r="CE57" s="170">
        <v>-2.2067000000000001</v>
      </c>
      <c r="CF57" s="170">
        <v>34.962400000000002</v>
      </c>
      <c r="CG57" s="170">
        <v>34.749699999999997</v>
      </c>
      <c r="CH57" s="170">
        <v>2.4087999999999998</v>
      </c>
      <c r="CI57" s="170">
        <v>0</v>
      </c>
      <c r="CJ57" s="170">
        <v>0</v>
      </c>
      <c r="CK57" s="170">
        <v>0</v>
      </c>
      <c r="CL57" s="170">
        <v>0</v>
      </c>
      <c r="CM57" s="170">
        <v>-9.5</v>
      </c>
      <c r="CN57" s="170">
        <v>-1.32</v>
      </c>
      <c r="CO57" s="170">
        <v>47.239199999999997</v>
      </c>
      <c r="CP57" s="170">
        <v>47.029400000000003</v>
      </c>
      <c r="CQ57" s="170">
        <v>44.922899999999998</v>
      </c>
      <c r="CR57" s="170">
        <v>63.796799999999998</v>
      </c>
      <c r="CS57" s="170">
        <v>64.576099999999997</v>
      </c>
      <c r="CT57" s="170">
        <v>-18.171299999999999</v>
      </c>
      <c r="CU57" s="170">
        <v>-8.7228999999999992</v>
      </c>
      <c r="CV57" s="170">
        <v>-11.6114</v>
      </c>
      <c r="CW57" s="170">
        <v>3.7528999999999999</v>
      </c>
      <c r="CX57" s="170">
        <v>28.09</v>
      </c>
      <c r="CY57" s="170">
        <v>11.12</v>
      </c>
      <c r="CZ57" s="170">
        <v>21.411100000000001</v>
      </c>
      <c r="DA57" s="170">
        <v>21.194500000000001</v>
      </c>
      <c r="DB57" s="170">
        <v>-6.22</v>
      </c>
      <c r="DC57" s="170">
        <v>25.5123</v>
      </c>
      <c r="DD57" s="170">
        <v>0</v>
      </c>
      <c r="DE57" s="170">
        <v>0</v>
      </c>
      <c r="DF57" s="170">
        <v>41.647399999999998</v>
      </c>
      <c r="DG57" s="170">
        <v>0</v>
      </c>
      <c r="DH57" s="170">
        <v>-3.1202999999999999</v>
      </c>
      <c r="DI57" s="170">
        <v>-11.9</v>
      </c>
      <c r="DJ57" s="170">
        <v>-14.1</v>
      </c>
      <c r="DK57" s="170">
        <v>0.42909999999999998</v>
      </c>
      <c r="DL57" s="170">
        <v>5.9901</v>
      </c>
      <c r="DM57" s="170">
        <v>11.675800000000001</v>
      </c>
      <c r="DN57" s="170">
        <v>15.220599999999999</v>
      </c>
      <c r="DO57" s="170">
        <v>6.39</v>
      </c>
      <c r="DP57" s="170">
        <v>-0.18</v>
      </c>
      <c r="DQ57" s="170">
        <v>12.989000000000001</v>
      </c>
      <c r="DR57" s="170">
        <v>-17.960999999999999</v>
      </c>
      <c r="DS57" s="170">
        <v>-5.15</v>
      </c>
      <c r="DT57" s="170">
        <v>-5.24</v>
      </c>
      <c r="DU57" s="170">
        <v>38.71</v>
      </c>
      <c r="DV57" s="170">
        <v>26.77</v>
      </c>
      <c r="DW57" s="170">
        <v>-20.0364</v>
      </c>
      <c r="DX57" s="170">
        <v>-9.9635999999999996</v>
      </c>
      <c r="DY57" s="170">
        <v>-34.21</v>
      </c>
      <c r="DZ57" s="170">
        <v>-32.690899999999999</v>
      </c>
      <c r="EA57" s="170">
        <v>22.2119</v>
      </c>
      <c r="EB57" s="170">
        <v>-1.3277000000000001</v>
      </c>
      <c r="EC57" s="170">
        <v>-10.5167</v>
      </c>
      <c r="ED57" s="170">
        <v>-10.315</v>
      </c>
      <c r="EE57" s="170">
        <v>-6.1094999999999997</v>
      </c>
      <c r="EF57" s="170">
        <v>-11.691800000000001</v>
      </c>
      <c r="EG57" s="170">
        <v>-8.9730000000000008</v>
      </c>
      <c r="EH57" s="170">
        <v>-26.793700000000001</v>
      </c>
      <c r="EI57" s="170">
        <v>-0.34100000000000003</v>
      </c>
      <c r="EJ57" s="170">
        <v>0</v>
      </c>
      <c r="EK57" s="170">
        <v>-5.0038999999999998</v>
      </c>
      <c r="EL57" s="170">
        <v>-4.2351999999999999</v>
      </c>
      <c r="EM57" s="170">
        <v>27.895900000000001</v>
      </c>
      <c r="EN57" s="170">
        <v>-0.39500000000000002</v>
      </c>
      <c r="EO57" s="170">
        <v>-0.89900000000000002</v>
      </c>
      <c r="EP57" s="170">
        <v>27.664000000000001</v>
      </c>
      <c r="EQ57" s="170">
        <v>-19.981100000000001</v>
      </c>
      <c r="ER57" s="170">
        <v>-19.5397</v>
      </c>
      <c r="ES57" s="170">
        <v>11.8695</v>
      </c>
      <c r="ET57" s="170">
        <v>6.75</v>
      </c>
      <c r="EU57" s="170">
        <v>0</v>
      </c>
      <c r="EV57" s="170">
        <v>12.4</v>
      </c>
      <c r="EW57" s="170">
        <v>5.4751000000000003</v>
      </c>
      <c r="EX57" s="170">
        <v>0.60309999999999997</v>
      </c>
      <c r="EY57" s="170">
        <v>-8.6922999999999995</v>
      </c>
      <c r="EZ57" s="170">
        <v>-8.7817000000000007</v>
      </c>
      <c r="FA57" s="170">
        <v>9.6875999999999998</v>
      </c>
      <c r="FB57" s="170">
        <v>14.039400000000001</v>
      </c>
      <c r="FC57" s="170">
        <v>-11.029199999999999</v>
      </c>
      <c r="FD57" s="170">
        <v>6.1466000000000003</v>
      </c>
      <c r="FE57" s="170">
        <v>0</v>
      </c>
      <c r="FF57" s="170">
        <v>5.8661000000000003</v>
      </c>
      <c r="FG57" s="170">
        <v>4.1440000000000001</v>
      </c>
      <c r="FH57" s="170">
        <v>4.1867000000000001</v>
      </c>
      <c r="FI57" s="170">
        <v>3.4958999999999998</v>
      </c>
      <c r="FJ57" s="170">
        <v>13.228999999999999</v>
      </c>
      <c r="FK57" s="170">
        <v>12.8941</v>
      </c>
      <c r="FL57" s="170">
        <v>-0.83730000000000004</v>
      </c>
      <c r="FM57" s="170">
        <v>26.241499999999998</v>
      </c>
      <c r="FN57" s="170">
        <v>26.2742</v>
      </c>
      <c r="FO57" s="170">
        <v>11.2521</v>
      </c>
      <c r="FP57" s="170">
        <v>26.162500000000001</v>
      </c>
      <c r="FQ57" s="170">
        <v>28.9177</v>
      </c>
      <c r="FR57" s="170">
        <v>-18.440000000000001</v>
      </c>
      <c r="FS57" s="170">
        <v>0.40150000000000002</v>
      </c>
      <c r="FT57" s="170">
        <v>0.31519999999999998</v>
      </c>
      <c r="FU57" s="170">
        <v>1.47</v>
      </c>
      <c r="FV57" s="170">
        <v>5.0999999999999996</v>
      </c>
      <c r="FW57" s="170">
        <v>-21.1645</v>
      </c>
      <c r="FX57" s="170">
        <v>2.1815000000000002</v>
      </c>
      <c r="FY57" s="170">
        <v>3.411</v>
      </c>
      <c r="FZ57" s="170">
        <v>1.2709999999999999</v>
      </c>
      <c r="GA57" s="170">
        <v>4.4386000000000001</v>
      </c>
      <c r="GB57" s="170">
        <v>20.11</v>
      </c>
      <c r="GC57" s="170">
        <v>-9.1748999999999992</v>
      </c>
      <c r="GD57" s="170">
        <v>-0.74939999999999996</v>
      </c>
      <c r="GE57" s="170">
        <v>-1.01</v>
      </c>
      <c r="GF57" s="170">
        <v>26.2227</v>
      </c>
      <c r="GG57" s="170">
        <v>0</v>
      </c>
      <c r="GH57" s="170">
        <v>28.016400000000001</v>
      </c>
      <c r="GI57" s="170">
        <v>-3.0097</v>
      </c>
      <c r="GJ57" s="170">
        <v>-3.1614</v>
      </c>
      <c r="GK57" s="170">
        <v>3.7319</v>
      </c>
      <c r="GL57" s="170">
        <v>6.9800000000000001E-2</v>
      </c>
      <c r="GM57" s="170">
        <v>0</v>
      </c>
      <c r="GN57" s="170">
        <v>-9.2481000000000009</v>
      </c>
      <c r="GO57" s="170">
        <v>0.91210000000000002</v>
      </c>
      <c r="GP57" s="170">
        <v>4.2100999999999997</v>
      </c>
      <c r="GQ57" s="170">
        <v>-18.766500000000001</v>
      </c>
      <c r="GR57" s="170">
        <v>8.1789000000000005</v>
      </c>
      <c r="GS57" s="170">
        <v>8.2613000000000003</v>
      </c>
      <c r="GT57" s="170">
        <v>177.51990000000001</v>
      </c>
      <c r="GU57" s="170">
        <v>-2.5074000000000001</v>
      </c>
      <c r="GV57" s="170">
        <v>-3.3997999999999999</v>
      </c>
      <c r="GW57" s="170">
        <v>4.7729999999999997</v>
      </c>
      <c r="GX57" s="170">
        <v>5.9192</v>
      </c>
      <c r="GY57" s="170">
        <v>7.6045999999999996</v>
      </c>
      <c r="GZ57" s="170">
        <v>7.6424000000000003</v>
      </c>
      <c r="HA57" s="170">
        <v>2.8904000000000001</v>
      </c>
      <c r="HB57" s="170">
        <v>-4.5263999999999998</v>
      </c>
      <c r="HC57" s="170">
        <v>-2.8414000000000001</v>
      </c>
      <c r="HD57" s="170">
        <v>0</v>
      </c>
      <c r="HE57" s="170">
        <v>9.1011000000000006</v>
      </c>
      <c r="HF57" s="170">
        <v>74.725899999999996</v>
      </c>
      <c r="HG57" s="170">
        <v>16.4634</v>
      </c>
      <c r="HH57" s="170">
        <v>105.1598</v>
      </c>
      <c r="HI57" s="170">
        <v>-4.6219999999999999</v>
      </c>
      <c r="HJ57" s="170">
        <v>47.848599999999998</v>
      </c>
      <c r="HK57" s="170">
        <v>0</v>
      </c>
      <c r="HL57" s="170">
        <v>0</v>
      </c>
      <c r="HM57" s="170">
        <v>0</v>
      </c>
      <c r="HN57" s="170">
        <v>0</v>
      </c>
      <c r="HO57" s="170">
        <v>28.445799999999998</v>
      </c>
      <c r="HP57" s="170">
        <v>32.353900000000003</v>
      </c>
      <c r="HQ57" s="170">
        <v>-7.7111000000000001</v>
      </c>
      <c r="HR57" s="170">
        <v>-7.3155999999999999</v>
      </c>
      <c r="HS57" s="170">
        <v>1.4882</v>
      </c>
      <c r="HT57" s="170">
        <v>1.5578000000000001</v>
      </c>
      <c r="HU57" s="170">
        <v>43.96</v>
      </c>
      <c r="HV57" s="170">
        <v>43.79</v>
      </c>
      <c r="HW57" s="170">
        <v>-19.100000000000001</v>
      </c>
      <c r="HX57" s="170">
        <v>-19.3</v>
      </c>
      <c r="HY57" s="170">
        <v>0.82669999999999999</v>
      </c>
      <c r="HZ57" s="170">
        <v>15.28</v>
      </c>
      <c r="IA57" s="170">
        <v>85.282700000000006</v>
      </c>
      <c r="IB57" s="170">
        <v>24.475200000000001</v>
      </c>
      <c r="IC57" s="170">
        <v>24.286799999999999</v>
      </c>
      <c r="ID57" s="170">
        <v>-12.3</v>
      </c>
      <c r="IE57" s="170">
        <v>-26.5</v>
      </c>
      <c r="IF57" s="170">
        <v>-1.6</v>
      </c>
      <c r="IG57" s="170">
        <v>-2.1</v>
      </c>
      <c r="IH57" s="170">
        <v>-17.407599999999999</v>
      </c>
      <c r="II57" s="170">
        <v>-17.460599999999999</v>
      </c>
      <c r="IJ57" s="170">
        <v>-99.8386</v>
      </c>
      <c r="IK57" s="170">
        <v>-2.8071000000000002</v>
      </c>
      <c r="IL57" s="170">
        <v>-199.6884</v>
      </c>
      <c r="IM57" s="170">
        <v>2.9045000000000001</v>
      </c>
      <c r="IN57" s="170">
        <v>0</v>
      </c>
      <c r="IO57" s="170">
        <v>100.0168</v>
      </c>
      <c r="IP57" s="170">
        <v>125.1726</v>
      </c>
      <c r="IQ57" s="170">
        <v>151.74760000000001</v>
      </c>
      <c r="IR57" s="170">
        <v>146.47659999999999</v>
      </c>
      <c r="IS57" s="170">
        <v>33.196199999999997</v>
      </c>
      <c r="IT57" s="170">
        <v>23.633800000000001</v>
      </c>
      <c r="IU57" s="170">
        <v>21.3139</v>
      </c>
      <c r="IV57" s="170">
        <v>31.216899999999999</v>
      </c>
      <c r="IW57" s="170">
        <v>189.197</v>
      </c>
      <c r="IX57" s="170">
        <v>-190.7003</v>
      </c>
      <c r="IY57" s="170">
        <v>46.271700000000003</v>
      </c>
      <c r="IZ57" s="170">
        <v>37.564399999999999</v>
      </c>
      <c r="JA57" s="170">
        <v>0.63360000000000005</v>
      </c>
      <c r="JB57" s="170">
        <v>0</v>
      </c>
      <c r="JC57" s="170">
        <v>-4.4800000000000004</v>
      </c>
      <c r="JD57" s="170">
        <v>1.4390000000000001</v>
      </c>
      <c r="JE57" s="170">
        <v>1.427</v>
      </c>
      <c r="JF57" s="170">
        <v>7.44</v>
      </c>
      <c r="JG57" s="170">
        <v>2.2400000000000002</v>
      </c>
      <c r="JH57" s="170">
        <v>-1.3532999999999999</v>
      </c>
      <c r="JI57" s="170">
        <v>-0.58440000000000003</v>
      </c>
      <c r="JJ57" s="170">
        <v>6.2119</v>
      </c>
      <c r="JK57" s="170">
        <v>11.164999999999999</v>
      </c>
      <c r="JL57" s="170">
        <v>14.3</v>
      </c>
      <c r="JM57" s="170">
        <v>3.5390000000000001</v>
      </c>
      <c r="JN57" s="170">
        <v>3.5409999999999999</v>
      </c>
      <c r="JO57" s="170">
        <v>3.3534999999999999</v>
      </c>
      <c r="JP57" s="170">
        <v>3.9422000000000001</v>
      </c>
      <c r="JQ57" s="170">
        <v>5.89</v>
      </c>
      <c r="JR57" s="170">
        <v>5.7694999999999999</v>
      </c>
      <c r="JS57" s="170">
        <v>5.8948</v>
      </c>
      <c r="JT57" s="170">
        <v>0</v>
      </c>
      <c r="JU57" s="170">
        <v>27.9</v>
      </c>
      <c r="JV57" s="170">
        <v>8.2391000000000005</v>
      </c>
      <c r="JW57" s="170">
        <v>1.18</v>
      </c>
      <c r="JX57" s="170">
        <v>0</v>
      </c>
      <c r="JY57" s="170">
        <v>4.6932</v>
      </c>
      <c r="JZ57" s="170">
        <v>11.634399999999999</v>
      </c>
      <c r="KA57" s="170">
        <v>-10.4748</v>
      </c>
      <c r="KB57" s="170">
        <v>7.0321999999999996</v>
      </c>
      <c r="KC57" s="170">
        <v>0</v>
      </c>
      <c r="KD57" s="170">
        <v>-10.263</v>
      </c>
      <c r="KE57" s="170">
        <v>0</v>
      </c>
      <c r="KF57" s="170">
        <v>-4.4000000000000004</v>
      </c>
      <c r="KG57" s="170">
        <v>2.8</v>
      </c>
      <c r="KH57" s="170">
        <v>91.651799999999994</v>
      </c>
      <c r="KI57" s="170">
        <v>-99.546499999999995</v>
      </c>
    </row>
    <row r="58" spans="1:295" x14ac:dyDescent="0.3">
      <c r="A58" s="227" t="s">
        <v>800</v>
      </c>
      <c r="B58" s="227"/>
      <c r="C58" s="170">
        <v>0</v>
      </c>
      <c r="D58" s="170">
        <v>0.62050000000000005</v>
      </c>
      <c r="E58" s="170">
        <v>-10.6433</v>
      </c>
      <c r="F58" s="170">
        <v>0.10440000000000001</v>
      </c>
      <c r="G58" s="170">
        <v>4.2935999999999996</v>
      </c>
      <c r="H58" s="170">
        <v>0</v>
      </c>
      <c r="I58" s="170">
        <v>3.3681999999999999</v>
      </c>
      <c r="J58" s="170">
        <v>0</v>
      </c>
      <c r="K58" s="170">
        <v>9.8104999999999993</v>
      </c>
      <c r="L58" s="170">
        <v>3.2879</v>
      </c>
      <c r="M58" s="170">
        <v>0</v>
      </c>
      <c r="N58" s="170">
        <v>-26.64</v>
      </c>
      <c r="O58" s="170">
        <v>-39.6</v>
      </c>
      <c r="P58" s="170">
        <v>-2.2000000000000002</v>
      </c>
      <c r="Q58" s="170">
        <v>0.82799999999999996</v>
      </c>
      <c r="R58" s="170">
        <v>-26.4</v>
      </c>
      <c r="S58" s="170">
        <v>2.5122</v>
      </c>
      <c r="T58" s="170">
        <v>-12.4964</v>
      </c>
      <c r="U58" s="170">
        <v>3.1644999999999999</v>
      </c>
      <c r="V58" s="170">
        <v>2.9417</v>
      </c>
      <c r="W58" s="170">
        <v>5.5411999999999999</v>
      </c>
      <c r="X58" s="170">
        <v>1.2679</v>
      </c>
      <c r="Y58" s="170">
        <v>-1.7989999999999999</v>
      </c>
      <c r="Z58" s="170">
        <v>0.87080000000000002</v>
      </c>
      <c r="AA58" s="170">
        <v>0</v>
      </c>
      <c r="AB58" s="170">
        <v>-1.2271000000000001</v>
      </c>
      <c r="AC58" s="170">
        <v>-1.738</v>
      </c>
      <c r="AD58" s="170">
        <v>-1.7310000000000001</v>
      </c>
      <c r="AE58" s="170">
        <v>4.0129999999999999</v>
      </c>
      <c r="AF58" s="170">
        <v>-4.4400000000000004</v>
      </c>
      <c r="AG58" s="170">
        <v>-13.2</v>
      </c>
      <c r="AH58" s="170">
        <v>-2.262</v>
      </c>
      <c r="AI58" s="170">
        <v>0.32400000000000001</v>
      </c>
      <c r="AJ58" s="170">
        <v>0</v>
      </c>
      <c r="AK58" s="170">
        <v>-19.059999999999999</v>
      </c>
      <c r="AL58" s="170">
        <v>-10</v>
      </c>
      <c r="AM58" s="170">
        <v>-14.91</v>
      </c>
      <c r="AN58" s="170">
        <v>-15.1</v>
      </c>
      <c r="AO58" s="170">
        <v>1.1868000000000001</v>
      </c>
      <c r="AP58" s="170">
        <v>2.2315999999999998</v>
      </c>
      <c r="AQ58" s="170">
        <v>14.2142</v>
      </c>
      <c r="AR58" s="170">
        <v>15.687200000000001</v>
      </c>
      <c r="AS58" s="170">
        <v>-18.6738</v>
      </c>
      <c r="AT58" s="170">
        <v>-16.878799999999998</v>
      </c>
      <c r="AU58" s="170">
        <v>-16.202400000000001</v>
      </c>
      <c r="AV58" s="170">
        <v>-0.30359999999999998</v>
      </c>
      <c r="AW58" s="170">
        <v>-0.12859999999999999</v>
      </c>
      <c r="AX58" s="170">
        <v>-15.003399999999999</v>
      </c>
      <c r="AY58" s="170">
        <v>-12.4582</v>
      </c>
      <c r="AZ58" s="170">
        <v>7.8190999999999997</v>
      </c>
      <c r="BA58" s="170">
        <v>8.4776000000000007</v>
      </c>
      <c r="BB58" s="170">
        <v>-22.080500000000001</v>
      </c>
      <c r="BC58" s="170">
        <v>4.8224</v>
      </c>
      <c r="BD58" s="170">
        <v>-7.6</v>
      </c>
      <c r="BE58" s="170">
        <v>-7.5</v>
      </c>
      <c r="BF58" s="170">
        <v>-31.270099999999999</v>
      </c>
      <c r="BG58" s="170">
        <v>-31.6387</v>
      </c>
      <c r="BH58" s="170">
        <v>-2.8839999999999999</v>
      </c>
      <c r="BI58" s="170">
        <v>0</v>
      </c>
      <c r="BJ58" s="170">
        <v>-10.0716</v>
      </c>
      <c r="BK58" s="170">
        <v>1.06E-2</v>
      </c>
      <c r="BL58" s="170">
        <v>-1.6199999999999999E-2</v>
      </c>
      <c r="BM58" s="170">
        <v>-0.8478</v>
      </c>
      <c r="BN58" s="170">
        <v>-152.01259999999999</v>
      </c>
      <c r="BO58" s="170">
        <v>11.2003</v>
      </c>
      <c r="BP58" s="170">
        <v>11.2308</v>
      </c>
      <c r="BQ58" s="170">
        <v>-62.382899999999999</v>
      </c>
      <c r="BR58" s="170">
        <v>-221.655</v>
      </c>
      <c r="BS58" s="170">
        <v>0</v>
      </c>
      <c r="BT58" s="170">
        <v>0</v>
      </c>
      <c r="BU58" s="170">
        <v>0</v>
      </c>
      <c r="BV58" s="170">
        <v>5.6284999999999998</v>
      </c>
      <c r="BW58" s="170">
        <v>7.54</v>
      </c>
      <c r="BX58" s="170">
        <v>3.36</v>
      </c>
      <c r="BY58" s="170">
        <v>-16.510000000000002</v>
      </c>
      <c r="BZ58" s="170">
        <v>-1.0900000000000001</v>
      </c>
      <c r="CA58" s="170">
        <v>-25.313700000000001</v>
      </c>
      <c r="CB58" s="170">
        <v>-25.447700000000001</v>
      </c>
      <c r="CC58" s="170">
        <v>16.313600000000001</v>
      </c>
      <c r="CD58" s="170">
        <v>14.939500000000001</v>
      </c>
      <c r="CE58" s="170">
        <v>-7.7141000000000002</v>
      </c>
      <c r="CF58" s="170">
        <v>-7.2664</v>
      </c>
      <c r="CG58" s="170">
        <v>-7.2121000000000004</v>
      </c>
      <c r="CH58" s="170">
        <v>-10.2438</v>
      </c>
      <c r="CI58" s="170">
        <v>0</v>
      </c>
      <c r="CJ58" s="170">
        <v>0</v>
      </c>
      <c r="CK58" s="170">
        <v>0</v>
      </c>
      <c r="CL58" s="170">
        <v>-29.5</v>
      </c>
      <c r="CM58" s="170">
        <v>-29</v>
      </c>
      <c r="CN58" s="170">
        <v>-3.27</v>
      </c>
      <c r="CO58" s="170">
        <v>8.7545999999999999</v>
      </c>
      <c r="CP58" s="170">
        <v>9.3736999999999995</v>
      </c>
      <c r="CQ58" s="170">
        <v>7.6759000000000004</v>
      </c>
      <c r="CR58" s="170">
        <v>27.943200000000001</v>
      </c>
      <c r="CS58" s="170">
        <v>28.562200000000001</v>
      </c>
      <c r="CT58" s="170">
        <v>-28.204799999999999</v>
      </c>
      <c r="CU58" s="170">
        <v>-46.364400000000003</v>
      </c>
      <c r="CV58" s="170">
        <v>-29.777799999999999</v>
      </c>
      <c r="CW58" s="170">
        <v>1.6954</v>
      </c>
      <c r="CX58" s="170">
        <v>18.09</v>
      </c>
      <c r="CY58" s="170">
        <v>5.92</v>
      </c>
      <c r="CZ58" s="170">
        <v>11.411099999999999</v>
      </c>
      <c r="DA58" s="170">
        <v>11.7218</v>
      </c>
      <c r="DB58" s="170">
        <v>-12.27</v>
      </c>
      <c r="DC58" s="170">
        <v>-514.95759999999996</v>
      </c>
      <c r="DD58" s="170">
        <v>0</v>
      </c>
      <c r="DE58" s="170">
        <v>0</v>
      </c>
      <c r="DF58" s="170">
        <v>17.1098</v>
      </c>
      <c r="DG58" s="170">
        <v>-20.897300000000001</v>
      </c>
      <c r="DH58" s="170">
        <v>-6.3926999999999996</v>
      </c>
      <c r="DI58" s="170">
        <v>-32.1</v>
      </c>
      <c r="DJ58" s="170">
        <v>-35.9</v>
      </c>
      <c r="DK58" s="170">
        <v>-4.6837999999999997</v>
      </c>
      <c r="DL58" s="170">
        <v>-3.9272</v>
      </c>
      <c r="DM58" s="170">
        <v>2.3706999999999998</v>
      </c>
      <c r="DN58" s="170">
        <v>1.6757</v>
      </c>
      <c r="DO58" s="170">
        <v>-3.62</v>
      </c>
      <c r="DP58" s="170">
        <v>-3.01</v>
      </c>
      <c r="DQ58" s="170">
        <v>5.1150000000000002</v>
      </c>
      <c r="DR58" s="170">
        <v>-41.147300000000001</v>
      </c>
      <c r="DS58" s="170">
        <v>-13.8</v>
      </c>
      <c r="DT58" s="170">
        <v>-13.86</v>
      </c>
      <c r="DU58" s="170">
        <v>20.8</v>
      </c>
      <c r="DV58" s="170">
        <v>13.01</v>
      </c>
      <c r="DW58" s="170">
        <v>-39.799999999999997</v>
      </c>
      <c r="DX58" s="170">
        <v>-19.909099999999999</v>
      </c>
      <c r="DY58" s="170">
        <v>-43.97</v>
      </c>
      <c r="DZ58" s="170">
        <v>-42.5182</v>
      </c>
      <c r="EA58" s="170">
        <v>-12.954800000000001</v>
      </c>
      <c r="EB58" s="170">
        <v>-28.3203</v>
      </c>
      <c r="EC58" s="170">
        <v>-34.001399999999997</v>
      </c>
      <c r="ED58" s="170">
        <v>-34.386400000000002</v>
      </c>
      <c r="EE58" s="170">
        <v>-26.240100000000002</v>
      </c>
      <c r="EF58" s="170">
        <v>-31.327300000000001</v>
      </c>
      <c r="EG58" s="170">
        <v>-14.712999999999999</v>
      </c>
      <c r="EH58" s="170">
        <v>-99.875900000000001</v>
      </c>
      <c r="EI58" s="170">
        <v>-44.268700000000003</v>
      </c>
      <c r="EJ58" s="170">
        <v>0</v>
      </c>
      <c r="EK58" s="170">
        <v>-15.656000000000001</v>
      </c>
      <c r="EL58" s="170">
        <v>-14.447800000000001</v>
      </c>
      <c r="EM58" s="170">
        <v>0</v>
      </c>
      <c r="EN58" s="170">
        <v>-17.254899999999999</v>
      </c>
      <c r="EO58" s="170">
        <v>-16.605699999999999</v>
      </c>
      <c r="EP58" s="170">
        <v>-26.628</v>
      </c>
      <c r="EQ58" s="170">
        <v>-28.2804</v>
      </c>
      <c r="ER58" s="170">
        <v>-28.1099</v>
      </c>
      <c r="ES58" s="170">
        <v>-2.5015999999999998</v>
      </c>
      <c r="ET58" s="170">
        <v>-15.62</v>
      </c>
      <c r="EU58" s="170">
        <v>-12.87</v>
      </c>
      <c r="EV58" s="170">
        <v>-3.5</v>
      </c>
      <c r="EW58" s="170">
        <v>3.1345999999999998</v>
      </c>
      <c r="EX58" s="170">
        <v>-24.339400000000001</v>
      </c>
      <c r="EY58" s="170">
        <v>-13.316000000000001</v>
      </c>
      <c r="EZ58" s="170">
        <v>-13.098100000000001</v>
      </c>
      <c r="FA58" s="170">
        <v>5.7496999999999998</v>
      </c>
      <c r="FB58" s="170">
        <v>-2.7370999999999999</v>
      </c>
      <c r="FC58" s="170">
        <v>-28.4801</v>
      </c>
      <c r="FD58" s="170">
        <v>4.6661000000000001</v>
      </c>
      <c r="FE58" s="170">
        <v>0</v>
      </c>
      <c r="FF58" s="170">
        <v>4.5053999999999998</v>
      </c>
      <c r="FG58" s="170">
        <v>0</v>
      </c>
      <c r="FH58" s="170">
        <v>0</v>
      </c>
      <c r="FI58" s="170">
        <v>0</v>
      </c>
      <c r="FJ58" s="170">
        <v>-0.83730000000000004</v>
      </c>
      <c r="FK58" s="170">
        <v>-1.0046999999999999</v>
      </c>
      <c r="FL58" s="170">
        <v>-33.491300000000003</v>
      </c>
      <c r="FM58" s="170">
        <v>15.0724</v>
      </c>
      <c r="FN58" s="170">
        <v>14.919499999999999</v>
      </c>
      <c r="FO58" s="170">
        <v>-15.500500000000001</v>
      </c>
      <c r="FP58" s="170">
        <v>0</v>
      </c>
      <c r="FQ58" s="170">
        <v>21.0855</v>
      </c>
      <c r="FR58" s="170">
        <v>-25.58</v>
      </c>
      <c r="FS58" s="170">
        <v>-2.9165000000000001</v>
      </c>
      <c r="FT58" s="170">
        <v>0.1119</v>
      </c>
      <c r="FU58" s="170">
        <v>-0.79</v>
      </c>
      <c r="FV58" s="170">
        <v>-0.01</v>
      </c>
      <c r="FW58" s="170">
        <v>-31.218699999999998</v>
      </c>
      <c r="FX58" s="170">
        <v>0</v>
      </c>
      <c r="FY58" s="170">
        <v>2.69</v>
      </c>
      <c r="FZ58" s="170">
        <v>0.39</v>
      </c>
      <c r="GA58" s="170">
        <v>2.2517</v>
      </c>
      <c r="GB58" s="170">
        <v>14.06</v>
      </c>
      <c r="GC58" s="170">
        <v>-34.6248</v>
      </c>
      <c r="GD58" s="170">
        <v>-24.062100000000001</v>
      </c>
      <c r="GE58" s="170">
        <v>-2.35</v>
      </c>
      <c r="GF58" s="170">
        <v>9.6057000000000006</v>
      </c>
      <c r="GG58" s="170">
        <v>0</v>
      </c>
      <c r="GH58" s="170">
        <v>16.818899999999999</v>
      </c>
      <c r="GI58" s="170">
        <v>-10.4762</v>
      </c>
      <c r="GJ58" s="170">
        <v>-11.158300000000001</v>
      </c>
      <c r="GK58" s="170">
        <v>1.8597999999999999</v>
      </c>
      <c r="GL58" s="170">
        <v>3.4500000000000003E-2</v>
      </c>
      <c r="GM58" s="170">
        <v>0</v>
      </c>
      <c r="GN58" s="170">
        <v>-12.139200000000001</v>
      </c>
      <c r="GO58" s="170">
        <v>-17.353999999999999</v>
      </c>
      <c r="GP58" s="170">
        <v>-3.7814000000000001</v>
      </c>
      <c r="GQ58" s="170">
        <v>-24.338799999999999</v>
      </c>
      <c r="GR58" s="170">
        <v>4.0263999999999998</v>
      </c>
      <c r="GS58" s="170">
        <v>4.1924000000000001</v>
      </c>
      <c r="GT58" s="170">
        <v>88.100700000000003</v>
      </c>
      <c r="GU58" s="170">
        <v>-8.6410999999999998</v>
      </c>
      <c r="GV58" s="170">
        <v>-11.101599999999999</v>
      </c>
      <c r="GW58" s="170">
        <v>-16.569199999999999</v>
      </c>
      <c r="GX58" s="170">
        <v>-0.1125</v>
      </c>
      <c r="GY58" s="170">
        <v>3.6695000000000002</v>
      </c>
      <c r="GZ58" s="170">
        <v>3.6467000000000001</v>
      </c>
      <c r="HA58" s="170">
        <v>-1</v>
      </c>
      <c r="HB58" s="170">
        <v>-25.5688</v>
      </c>
      <c r="HC58" s="170">
        <v>-24.177700000000002</v>
      </c>
      <c r="HD58" s="170">
        <v>-11.73</v>
      </c>
      <c r="HE58" s="170">
        <v>-7.6433999999999997</v>
      </c>
      <c r="HF58" s="170">
        <v>0</v>
      </c>
      <c r="HG58" s="170">
        <v>-18.4742</v>
      </c>
      <c r="HH58" s="170">
        <v>74.792000000000002</v>
      </c>
      <c r="HI58" s="170">
        <v>-41.464100000000002</v>
      </c>
      <c r="HJ58" s="170">
        <v>9.8869000000000007</v>
      </c>
      <c r="HK58" s="170">
        <v>-20.014800000000001</v>
      </c>
      <c r="HL58" s="170">
        <v>-13.297499999999999</v>
      </c>
      <c r="HM58" s="170">
        <v>-12.228899999999999</v>
      </c>
      <c r="HN58" s="170">
        <v>-13.917999999999999</v>
      </c>
      <c r="HO58" s="170">
        <v>0</v>
      </c>
      <c r="HP58" s="170">
        <v>0</v>
      </c>
      <c r="HQ58" s="170">
        <v>-15.967499999999999</v>
      </c>
      <c r="HR58" s="170">
        <v>-15.786199999999999</v>
      </c>
      <c r="HS58" s="170">
        <v>-31.5015</v>
      </c>
      <c r="HT58" s="170">
        <v>-31.537199999999999</v>
      </c>
      <c r="HU58" s="170">
        <v>7.29</v>
      </c>
      <c r="HV58" s="170">
        <v>7.6</v>
      </c>
      <c r="HW58" s="170">
        <v>-30.3</v>
      </c>
      <c r="HX58" s="170">
        <v>-30.5</v>
      </c>
      <c r="HY58" s="170">
        <v>8.9999999999999998E-4</v>
      </c>
      <c r="HZ58" s="170">
        <v>-10.96</v>
      </c>
      <c r="IA58" s="170">
        <v>49.275700000000001</v>
      </c>
      <c r="IB58" s="170">
        <v>10.7887</v>
      </c>
      <c r="IC58" s="170">
        <v>11.224</v>
      </c>
      <c r="ID58" s="170">
        <v>-20.399999999999999</v>
      </c>
      <c r="IE58" s="170">
        <v>-44</v>
      </c>
      <c r="IF58" s="170">
        <v>-9.3000000000000007</v>
      </c>
      <c r="IG58" s="170">
        <v>-9.8000000000000007</v>
      </c>
      <c r="IH58" s="170">
        <v>-18.555900000000001</v>
      </c>
      <c r="II58" s="170">
        <v>-18.4893</v>
      </c>
      <c r="IJ58" s="170">
        <v>-197.1893</v>
      </c>
      <c r="IK58" s="170">
        <v>-43.9741</v>
      </c>
      <c r="IL58" s="170">
        <v>-262.02600000000001</v>
      </c>
      <c r="IM58" s="170">
        <v>-18.1812</v>
      </c>
      <c r="IN58" s="170">
        <v>0</v>
      </c>
      <c r="IO58" s="170">
        <v>45.690600000000003</v>
      </c>
      <c r="IP58" s="170">
        <v>67.143000000000001</v>
      </c>
      <c r="IQ58" s="170">
        <v>81.9983</v>
      </c>
      <c r="IR58" s="170">
        <v>86.551699999999997</v>
      </c>
      <c r="IS58" s="170">
        <v>-31.665199999999999</v>
      </c>
      <c r="IT58" s="170">
        <v>-16.7164</v>
      </c>
      <c r="IU58" s="170">
        <v>-17.133700000000001</v>
      </c>
      <c r="IV58" s="170">
        <v>-44.8</v>
      </c>
      <c r="IW58" s="170">
        <v>65.909599999999998</v>
      </c>
      <c r="IX58" s="170">
        <v>-258.1728</v>
      </c>
      <c r="IY58" s="170">
        <v>-30.711200000000002</v>
      </c>
      <c r="IZ58" s="170">
        <v>-34.909300000000002</v>
      </c>
      <c r="JA58" s="170">
        <v>-2.2010000000000001</v>
      </c>
      <c r="JB58" s="170">
        <v>0</v>
      </c>
      <c r="JC58" s="170">
        <v>-11.68</v>
      </c>
      <c r="JD58" s="170">
        <v>-1.7410000000000001</v>
      </c>
      <c r="JE58" s="170">
        <v>-1.764</v>
      </c>
      <c r="JF58" s="170">
        <v>-1.1200000000000001</v>
      </c>
      <c r="JG58" s="170">
        <v>-5.6</v>
      </c>
      <c r="JH58" s="170">
        <v>-4.1681999999999997</v>
      </c>
      <c r="JI58" s="170">
        <v>-8.2322000000000006</v>
      </c>
      <c r="JJ58" s="170">
        <v>-3.5720999999999998</v>
      </c>
      <c r="JK58" s="170">
        <v>-2.2538</v>
      </c>
      <c r="JL58" s="170">
        <v>-11.6</v>
      </c>
      <c r="JM58" s="170">
        <v>-6.2050000000000001</v>
      </c>
      <c r="JN58" s="170">
        <v>-6.7210000000000001</v>
      </c>
      <c r="JO58" s="170">
        <v>0</v>
      </c>
      <c r="JP58" s="170">
        <v>0</v>
      </c>
      <c r="JQ58" s="170">
        <v>3.5152999999999999</v>
      </c>
      <c r="JR58" s="170">
        <v>2.8445</v>
      </c>
      <c r="JS58" s="170">
        <v>2.5179</v>
      </c>
      <c r="JT58" s="170">
        <v>0</v>
      </c>
      <c r="JU58" s="170">
        <v>12.9</v>
      </c>
      <c r="JV58" s="170">
        <v>-1.2078</v>
      </c>
      <c r="JW58" s="170">
        <v>-0.1</v>
      </c>
      <c r="JX58" s="170">
        <v>0</v>
      </c>
      <c r="JY58" s="170">
        <v>-10.3904</v>
      </c>
      <c r="JZ58" s="170">
        <v>-4.2534000000000001</v>
      </c>
      <c r="KA58" s="170">
        <v>-27.015499999999999</v>
      </c>
      <c r="KB58" s="170">
        <v>-8.4619999999999997</v>
      </c>
      <c r="KC58" s="170">
        <v>-17.0154</v>
      </c>
      <c r="KD58" s="170">
        <v>-27.7393</v>
      </c>
      <c r="KE58" s="170">
        <v>-4.6620999999999997</v>
      </c>
      <c r="KF58" s="170">
        <v>-20</v>
      </c>
      <c r="KG58" s="170">
        <v>-10.4</v>
      </c>
      <c r="KH58" s="170">
        <v>40.6</v>
      </c>
      <c r="KI58" s="170">
        <v>-177.8177</v>
      </c>
    </row>
    <row r="59" spans="1:295" x14ac:dyDescent="0.3">
      <c r="A59" s="227" t="s">
        <v>801</v>
      </c>
      <c r="B59" s="227"/>
      <c r="C59" s="170">
        <v>0</v>
      </c>
      <c r="D59" s="170">
        <v>3.0967604166666667</v>
      </c>
      <c r="E59" s="170">
        <v>-8.1684533333333338</v>
      </c>
      <c r="F59" s="170">
        <v>5.2779104166666668</v>
      </c>
      <c r="G59" s="170">
        <v>8.8507187500000004</v>
      </c>
      <c r="H59" s="170">
        <v>0</v>
      </c>
      <c r="I59" s="170">
        <v>10.236895833333334</v>
      </c>
      <c r="J59" s="170">
        <v>0</v>
      </c>
      <c r="K59" s="170">
        <v>16.095822916666666</v>
      </c>
      <c r="L59" s="170">
        <v>6.4517020833333332</v>
      </c>
      <c r="M59" s="170">
        <v>0</v>
      </c>
      <c r="N59" s="170">
        <v>-20.72</v>
      </c>
      <c r="O59" s="170">
        <v>-28.538888888888888</v>
      </c>
      <c r="P59" s="170">
        <v>6.5352941176470596</v>
      </c>
      <c r="Q59" s="170">
        <v>3.5430697674418608</v>
      </c>
      <c r="R59" s="170">
        <v>-19.422857142857143</v>
      </c>
      <c r="S59" s="170">
        <v>3.6077916666666665</v>
      </c>
      <c r="T59" s="170">
        <v>-9.6332020833333338</v>
      </c>
      <c r="U59" s="170">
        <v>5.1155319148936167</v>
      </c>
      <c r="V59" s="170">
        <v>5.0657854166666674</v>
      </c>
      <c r="W59" s="170">
        <v>8.8953875</v>
      </c>
      <c r="X59" s="170">
        <v>2.8248187499999999</v>
      </c>
      <c r="Y59" s="170">
        <v>-0.67505833333333343</v>
      </c>
      <c r="Z59" s="170">
        <v>2.1451687499999998</v>
      </c>
      <c r="AA59" s="170">
        <v>0</v>
      </c>
      <c r="AB59" s="170">
        <v>-0.82843541666666665</v>
      </c>
      <c r="AC59" s="170">
        <v>-1.0297083333333334</v>
      </c>
      <c r="AD59" s="170">
        <v>-1.0143333333333333</v>
      </c>
      <c r="AE59" s="170">
        <v>5.3217708333333338</v>
      </c>
      <c r="AF59" s="170">
        <v>-0.23125000000000001</v>
      </c>
      <c r="AG59" s="170">
        <v>-3.3268292682926832</v>
      </c>
      <c r="AH59" s="170">
        <v>-0.28687499999999999</v>
      </c>
      <c r="AI59" s="170">
        <v>0.35927083333333332</v>
      </c>
      <c r="AJ59" s="170">
        <v>0</v>
      </c>
      <c r="AK59" s="170">
        <v>-14.251666666666667</v>
      </c>
      <c r="AL59" s="170">
        <v>-10</v>
      </c>
      <c r="AM59" s="170">
        <v>-11.822708333333333</v>
      </c>
      <c r="AN59" s="170">
        <v>-11.859166666666667</v>
      </c>
      <c r="AO59" s="170">
        <v>4.9497479166666674</v>
      </c>
      <c r="AP59" s="170">
        <v>2.712004166666667</v>
      </c>
      <c r="AQ59" s="170">
        <v>19.819918749999999</v>
      </c>
      <c r="AR59" s="170">
        <v>22.595051063829786</v>
      </c>
      <c r="AS59" s="170">
        <v>-11.655754166666666</v>
      </c>
      <c r="AT59" s="170">
        <v>-10.035766666666666</v>
      </c>
      <c r="AU59" s="170">
        <v>-9.8006187499999999</v>
      </c>
      <c r="AV59" s="170">
        <v>0.88550208333333336</v>
      </c>
      <c r="AW59" s="170">
        <v>1.0264208333333333</v>
      </c>
      <c r="AX59" s="170">
        <v>-12.6591375</v>
      </c>
      <c r="AY59" s="170">
        <v>-9.9966895833333336</v>
      </c>
      <c r="AZ59" s="170">
        <v>15.492608333333333</v>
      </c>
      <c r="BA59" s="170">
        <v>16.430793749999999</v>
      </c>
      <c r="BB59" s="170">
        <v>19.161633333333331</v>
      </c>
      <c r="BC59" s="170">
        <v>14.441656249999999</v>
      </c>
      <c r="BD59" s="170">
        <v>-5.4437499999999996</v>
      </c>
      <c r="BE59" s="170">
        <v>-5.4458333333333337</v>
      </c>
      <c r="BF59" s="170">
        <v>-25.22768125</v>
      </c>
      <c r="BG59" s="170">
        <v>-25.054352083333331</v>
      </c>
      <c r="BH59" s="170">
        <v>-2.2658999999999998</v>
      </c>
      <c r="BI59" s="170">
        <v>0</v>
      </c>
      <c r="BJ59" s="170">
        <v>-3.1559729166666668</v>
      </c>
      <c r="BK59" s="170">
        <v>2.9626041666666665</v>
      </c>
      <c r="BL59" s="170">
        <v>2.3476689655172414</v>
      </c>
      <c r="BM59" s="170">
        <v>1.0743708333333335</v>
      </c>
      <c r="BN59" s="170">
        <v>-114.50605</v>
      </c>
      <c r="BO59" s="170">
        <v>49.91619166666667</v>
      </c>
      <c r="BP59" s="170">
        <v>49.991206249999998</v>
      </c>
      <c r="BQ59" s="170">
        <v>-16.879797916666668</v>
      </c>
      <c r="BR59" s="170">
        <v>-138.83383749999999</v>
      </c>
      <c r="BS59" s="170">
        <v>0</v>
      </c>
      <c r="BT59" s="170">
        <v>0</v>
      </c>
      <c r="BU59" s="170">
        <v>0</v>
      </c>
      <c r="BV59" s="170">
        <v>15.179773529411765</v>
      </c>
      <c r="BW59" s="170">
        <v>9.7691666666666652</v>
      </c>
      <c r="BX59" s="170">
        <v>6.6204166666666673</v>
      </c>
      <c r="BY59" s="170">
        <v>-9.9187499999999993</v>
      </c>
      <c r="BZ59" s="170">
        <v>4.2689583333333339</v>
      </c>
      <c r="CA59" s="170">
        <v>-18.026987500000001</v>
      </c>
      <c r="CB59" s="170">
        <v>-17.879072916666665</v>
      </c>
      <c r="CC59" s="170">
        <v>25.595860416666664</v>
      </c>
      <c r="CD59" s="170">
        <v>24.316654166666666</v>
      </c>
      <c r="CE59" s="170">
        <v>-4.7543767441860467</v>
      </c>
      <c r="CF59" s="170">
        <v>13.604620833333332</v>
      </c>
      <c r="CG59" s="170">
        <v>13.609029166666666</v>
      </c>
      <c r="CH59" s="170">
        <v>-3.0679458333333338</v>
      </c>
      <c r="CI59" s="170">
        <v>0</v>
      </c>
      <c r="CJ59" s="170">
        <v>0</v>
      </c>
      <c r="CK59" s="170">
        <v>0</v>
      </c>
      <c r="CL59" s="170">
        <v>-20.925806451612903</v>
      </c>
      <c r="CM59" s="170">
        <v>-19.510416666666664</v>
      </c>
      <c r="CN59" s="170">
        <v>-2.1610416666666667</v>
      </c>
      <c r="CO59" s="170">
        <v>29.741695833333335</v>
      </c>
      <c r="CP59" s="170">
        <v>29.70371458333333</v>
      </c>
      <c r="CQ59" s="170">
        <v>28.016577083333331</v>
      </c>
      <c r="CR59" s="170">
        <v>45.042845833333331</v>
      </c>
      <c r="CS59" s="170">
        <v>45.439766666666671</v>
      </c>
      <c r="CT59" s="170">
        <v>-24.255504166666668</v>
      </c>
      <c r="CU59" s="170">
        <v>-28.18114375</v>
      </c>
      <c r="CV59" s="170">
        <v>-22.500672916666666</v>
      </c>
      <c r="CW59" s="170">
        <v>2.7778375</v>
      </c>
      <c r="CX59" s="170">
        <v>22.443541666666665</v>
      </c>
      <c r="CY59" s="170">
        <v>8.1004166666666659</v>
      </c>
      <c r="CZ59" s="170">
        <v>16.538077083333331</v>
      </c>
      <c r="DA59" s="170">
        <v>16.376750000000001</v>
      </c>
      <c r="DB59" s="170">
        <v>-9.4222916666666663</v>
      </c>
      <c r="DC59" s="170">
        <v>-354.41728181818178</v>
      </c>
      <c r="DD59" s="170">
        <v>0</v>
      </c>
      <c r="DE59" s="170">
        <v>0</v>
      </c>
      <c r="DF59" s="170">
        <v>27.488391666666665</v>
      </c>
      <c r="DG59" s="170">
        <v>-17.29823448275862</v>
      </c>
      <c r="DH59" s="170">
        <v>-4.8689249999999999</v>
      </c>
      <c r="DI59" s="170">
        <v>-26.333333333333336</v>
      </c>
      <c r="DJ59" s="170">
        <v>-27.004000000000001</v>
      </c>
      <c r="DK59" s="170">
        <v>-1.9562375000000001</v>
      </c>
      <c r="DL59" s="170">
        <v>1.2580499999999999</v>
      </c>
      <c r="DM59" s="170">
        <v>7.194102083333334</v>
      </c>
      <c r="DN59" s="170">
        <v>8.7265041666666665</v>
      </c>
      <c r="DO59" s="170">
        <v>1.6379166666666669</v>
      </c>
      <c r="DP59" s="170">
        <v>-1.8262499999999999</v>
      </c>
      <c r="DQ59" s="170">
        <v>8.9344583333333318</v>
      </c>
      <c r="DR59" s="170">
        <v>-28.060345833333333</v>
      </c>
      <c r="DS59" s="170">
        <v>-11.272708333333332</v>
      </c>
      <c r="DT59" s="170">
        <v>-11.410625</v>
      </c>
      <c r="DU59" s="170">
        <v>30.664791666666666</v>
      </c>
      <c r="DV59" s="170">
        <v>19.086458333333333</v>
      </c>
      <c r="DW59" s="170">
        <v>-28.574999999999999</v>
      </c>
      <c r="DX59" s="170">
        <v>-14.282954166666666</v>
      </c>
      <c r="DY59" s="170">
        <v>-39.517338461538458</v>
      </c>
      <c r="DZ59" s="170">
        <v>-37.706252083333332</v>
      </c>
      <c r="EA59" s="170">
        <v>4.5666285714285717</v>
      </c>
      <c r="EB59" s="170">
        <v>-14.482139583333334</v>
      </c>
      <c r="EC59" s="170">
        <v>-22.502568749999998</v>
      </c>
      <c r="ED59" s="170">
        <v>-22.459991666666664</v>
      </c>
      <c r="EE59" s="170">
        <v>-17.980145833333331</v>
      </c>
      <c r="EF59" s="170">
        <v>-22.457247916666667</v>
      </c>
      <c r="EG59" s="170">
        <v>-11.870354166666667</v>
      </c>
      <c r="EH59" s="170">
        <v>-74.246604166666671</v>
      </c>
      <c r="EI59" s="170">
        <v>-24.7084625</v>
      </c>
      <c r="EJ59" s="170">
        <v>0</v>
      </c>
      <c r="EK59" s="170">
        <v>-10.823339583333334</v>
      </c>
      <c r="EL59" s="170">
        <v>-9.8092145833333344</v>
      </c>
      <c r="EM59" s="170">
        <v>16.901039583333333</v>
      </c>
      <c r="EN59" s="170">
        <v>-7.3052479166666666</v>
      </c>
      <c r="EO59" s="170">
        <v>-7.2346520833333336</v>
      </c>
      <c r="EP59" s="170">
        <v>-2.9834999999999998</v>
      </c>
      <c r="EQ59" s="170">
        <v>-23.703325</v>
      </c>
      <c r="ER59" s="170">
        <v>-23.425975000000001</v>
      </c>
      <c r="ES59" s="170">
        <v>5.1380395833333337</v>
      </c>
      <c r="ET59" s="170">
        <v>0.23189189189189188</v>
      </c>
      <c r="EU59" s="170">
        <v>-7.8522727272727275</v>
      </c>
      <c r="EV59" s="170">
        <v>0.79374999999999996</v>
      </c>
      <c r="EW59" s="170">
        <v>4.331079166666667</v>
      </c>
      <c r="EX59" s="170">
        <v>-10.081022916666667</v>
      </c>
      <c r="EY59" s="170">
        <v>-11.031004166666666</v>
      </c>
      <c r="EZ59" s="170">
        <v>-10.993108333333334</v>
      </c>
      <c r="FA59" s="170">
        <v>7.859197916666667</v>
      </c>
      <c r="FB59" s="170">
        <v>5.6888437500000002</v>
      </c>
      <c r="FC59" s="170">
        <v>-20.990452083333334</v>
      </c>
      <c r="FD59" s="170">
        <v>5.670020833333334</v>
      </c>
      <c r="FE59" s="170">
        <v>0</v>
      </c>
      <c r="FF59" s="170">
        <v>5.3701729166666672</v>
      </c>
      <c r="FG59" s="170">
        <v>1.6482729166666668</v>
      </c>
      <c r="FH59" s="170">
        <v>2.0324333333333335</v>
      </c>
      <c r="FI59" s="170">
        <v>1.1023290322580646</v>
      </c>
      <c r="FJ59" s="170">
        <v>6.6319625000000002</v>
      </c>
      <c r="FK59" s="170">
        <v>6.4819520833333337</v>
      </c>
      <c r="FL59" s="170">
        <v>-19.103974999999998</v>
      </c>
      <c r="FM59" s="170">
        <v>19.93253125</v>
      </c>
      <c r="FN59" s="170">
        <v>19.895654166666667</v>
      </c>
      <c r="FO59" s="170">
        <v>-3.7018833333333334</v>
      </c>
      <c r="FP59" s="170">
        <v>16.315828</v>
      </c>
      <c r="FQ59" s="170">
        <v>25.432925000000001</v>
      </c>
      <c r="FR59" s="170">
        <v>-22.089375</v>
      </c>
      <c r="FS59" s="170">
        <v>-1.0280416666666667</v>
      </c>
      <c r="FT59" s="170">
        <v>0.19304166666666667</v>
      </c>
      <c r="FU59" s="170">
        <v>0.36541666666666672</v>
      </c>
      <c r="FV59" s="170">
        <v>2.09</v>
      </c>
      <c r="FW59" s="170">
        <v>-25.244777083333332</v>
      </c>
      <c r="FX59" s="170">
        <v>0.9176333333333333</v>
      </c>
      <c r="FY59" s="170">
        <v>3.0590000000000002</v>
      </c>
      <c r="FZ59" s="170">
        <v>0.76297916666666665</v>
      </c>
      <c r="GA59" s="170">
        <v>3.4090333333333338</v>
      </c>
      <c r="GB59" s="170">
        <v>17.984999999999999</v>
      </c>
      <c r="GC59" s="170">
        <v>-22.724397916666664</v>
      </c>
      <c r="GD59" s="170">
        <v>-12.566163829787234</v>
      </c>
      <c r="GE59" s="170">
        <v>-1.736470588235294</v>
      </c>
      <c r="GF59" s="170">
        <v>15.744039583333334</v>
      </c>
      <c r="GG59" s="170">
        <v>0</v>
      </c>
      <c r="GH59" s="170">
        <v>23.048091304347828</v>
      </c>
      <c r="GI59" s="170">
        <v>-6.7562875</v>
      </c>
      <c r="GJ59" s="170">
        <v>-7.185504166666667</v>
      </c>
      <c r="GK59" s="170">
        <v>2.6980166666666667</v>
      </c>
      <c r="GL59" s="170">
        <v>5.2150000000000002E-2</v>
      </c>
      <c r="GM59" s="170">
        <v>0</v>
      </c>
      <c r="GN59" s="170">
        <v>-10.65866896551724</v>
      </c>
      <c r="GO59" s="170">
        <v>-9.5271062499999992</v>
      </c>
      <c r="GP59" s="170">
        <v>0.6867854166666667</v>
      </c>
      <c r="GQ59" s="170">
        <v>-21.167460416666664</v>
      </c>
      <c r="GR59" s="170">
        <v>5.6835312499999997</v>
      </c>
      <c r="GS59" s="170">
        <v>5.7760854166666666</v>
      </c>
      <c r="GT59" s="170">
        <v>136.80785208333333</v>
      </c>
      <c r="GU59" s="170">
        <v>-5.4658333333333333</v>
      </c>
      <c r="GV59" s="170">
        <v>-8.2742520833333337</v>
      </c>
      <c r="GW59" s="170">
        <v>-7.2193604166666665</v>
      </c>
      <c r="GX59" s="170">
        <v>2.0512238095238096</v>
      </c>
      <c r="GY59" s="170">
        <v>5.8711333333333338</v>
      </c>
      <c r="GZ59" s="170">
        <v>5.9134500000000001</v>
      </c>
      <c r="HA59" s="170">
        <v>1.2739324999999999</v>
      </c>
      <c r="HB59" s="170">
        <v>-14.730972916666666</v>
      </c>
      <c r="HC59" s="170">
        <v>-13.264314583333332</v>
      </c>
      <c r="HD59" s="170">
        <v>-5.0289583333333336</v>
      </c>
      <c r="HE59" s="170">
        <v>2.0902173913043481E-2</v>
      </c>
      <c r="HF59" s="170">
        <v>35.339304166666665</v>
      </c>
      <c r="HG59" s="170">
        <v>4.2358395833333331</v>
      </c>
      <c r="HH59" s="170">
        <v>92.306008333333324</v>
      </c>
      <c r="HI59" s="170">
        <v>-23.904239583333332</v>
      </c>
      <c r="HJ59" s="170">
        <v>27.8232</v>
      </c>
      <c r="HK59" s="170">
        <v>-13.958730434782609</v>
      </c>
      <c r="HL59" s="170">
        <v>-9.559431428571429</v>
      </c>
      <c r="HM59" s="170">
        <v>-1.8022833333333335</v>
      </c>
      <c r="HN59" s="170">
        <v>-3.1046062499999998</v>
      </c>
      <c r="HO59" s="170">
        <v>15.99742</v>
      </c>
      <c r="HP59" s="170">
        <v>18.418914285714287</v>
      </c>
      <c r="HQ59" s="170">
        <v>-11.035370833333333</v>
      </c>
      <c r="HR59" s="170">
        <v>-10.597841666666666</v>
      </c>
      <c r="HS59" s="170">
        <v>-12.515141666666667</v>
      </c>
      <c r="HT59" s="170">
        <v>-12.456093750000001</v>
      </c>
      <c r="HU59" s="170">
        <v>22.428125000000001</v>
      </c>
      <c r="HV59" s="170">
        <v>22.350833333333334</v>
      </c>
      <c r="HW59" s="170">
        <v>-25.266666666666669</v>
      </c>
      <c r="HX59" s="170">
        <v>-25.283333333333335</v>
      </c>
      <c r="HY59" s="170">
        <v>0.4627479166666667</v>
      </c>
      <c r="HZ59" s="170">
        <v>-1.8733333333333335</v>
      </c>
      <c r="IA59" s="170">
        <v>68.032406249999994</v>
      </c>
      <c r="IB59" s="170">
        <v>20.015985416666666</v>
      </c>
      <c r="IC59" s="170">
        <v>20.05175625</v>
      </c>
      <c r="ID59" s="170">
        <v>-16.002500000000001</v>
      </c>
      <c r="IE59" s="170">
        <v>-33.579166666666666</v>
      </c>
      <c r="IF59" s="170">
        <v>-5.4520833333333343</v>
      </c>
      <c r="IG59" s="170">
        <v>-5.979166666666667</v>
      </c>
      <c r="IH59" s="170">
        <v>-17.876625000000001</v>
      </c>
      <c r="II59" s="170">
        <v>-17.782164516129033</v>
      </c>
      <c r="IJ59" s="170">
        <v>-163.91480208333331</v>
      </c>
      <c r="IK59" s="170">
        <v>-21.153452083333331</v>
      </c>
      <c r="IL59" s="170">
        <v>-223.34870208333331</v>
      </c>
      <c r="IM59" s="170">
        <v>-9.1080500000000004</v>
      </c>
      <c r="IN59" s="170">
        <v>0</v>
      </c>
      <c r="IO59" s="170">
        <v>71.269345833333333</v>
      </c>
      <c r="IP59" s="170">
        <v>98.091487499999999</v>
      </c>
      <c r="IQ59" s="170">
        <v>109.18968125000001</v>
      </c>
      <c r="IR59" s="170">
        <v>117.00716250000001</v>
      </c>
      <c r="IS59" s="170">
        <v>-1.7612125000000001</v>
      </c>
      <c r="IT59" s="170">
        <v>6.4589958333333337</v>
      </c>
      <c r="IU59" s="170">
        <v>5.569010416666667</v>
      </c>
      <c r="IV59" s="170">
        <v>0.75655625000000004</v>
      </c>
      <c r="IW59" s="170">
        <v>117.70869999999999</v>
      </c>
      <c r="IX59" s="170">
        <v>-225.78690681818179</v>
      </c>
      <c r="IY59" s="170">
        <v>-5.8910541666666667</v>
      </c>
      <c r="IZ59" s="170">
        <v>10.628529166666667</v>
      </c>
      <c r="JA59" s="170">
        <v>-0.65272916666666669</v>
      </c>
      <c r="JB59" s="170">
        <v>0</v>
      </c>
      <c r="JC59" s="170">
        <v>-8.625</v>
      </c>
      <c r="JD59" s="170">
        <v>-0.11414583333333335</v>
      </c>
      <c r="JE59" s="170">
        <v>-0.11997916666666666</v>
      </c>
      <c r="JF59" s="170">
        <v>4.0199999999999996</v>
      </c>
      <c r="JG59" s="170">
        <v>-1.9966666666666668</v>
      </c>
      <c r="JH59" s="170">
        <v>-2.6458708333333334</v>
      </c>
      <c r="JI59" s="170">
        <v>-3.9976791666666665</v>
      </c>
      <c r="JJ59" s="170">
        <v>1.0549770833333334</v>
      </c>
      <c r="JK59" s="170">
        <v>3.5086833333333334</v>
      </c>
      <c r="JL59" s="170">
        <v>5.4541666666666675</v>
      </c>
      <c r="JM59" s="170">
        <v>-0.82806250000000003</v>
      </c>
      <c r="JN59" s="170">
        <v>-0.7880625</v>
      </c>
      <c r="JO59" s="170">
        <v>2.0318409090909091</v>
      </c>
      <c r="JP59" s="170">
        <v>2.24505</v>
      </c>
      <c r="JQ59" s="170">
        <v>4.366635416666667</v>
      </c>
      <c r="JR59" s="170">
        <v>4.0475374999999998</v>
      </c>
      <c r="JS59" s="170">
        <v>3.8524895833333335</v>
      </c>
      <c r="JT59" s="170">
        <v>0</v>
      </c>
      <c r="JU59" s="170">
        <v>18.160416666666666</v>
      </c>
      <c r="JV59" s="170">
        <v>4.3977916666666665</v>
      </c>
      <c r="JW59" s="170">
        <v>0.56000000000000005</v>
      </c>
      <c r="JX59" s="170">
        <v>0</v>
      </c>
      <c r="JY59" s="170">
        <v>-4.0003060606060608</v>
      </c>
      <c r="JZ59" s="170">
        <v>6.3314937499999999</v>
      </c>
      <c r="KA59" s="170">
        <v>-16.235150000000001</v>
      </c>
      <c r="KB59" s="170">
        <v>-0.94432499999999997</v>
      </c>
      <c r="KC59" s="170">
        <v>-11.951352083333333</v>
      </c>
      <c r="KD59" s="170">
        <v>-16.958497916666666</v>
      </c>
      <c r="KE59" s="170">
        <v>-2.0912511111111112</v>
      </c>
      <c r="KF59" s="170">
        <v>-10.295833333333334</v>
      </c>
      <c r="KG59" s="170">
        <v>-6.1208333333333336</v>
      </c>
      <c r="KH59" s="170">
        <v>65.208333333333329</v>
      </c>
      <c r="KI59" s="170">
        <v>-138.68278541666666</v>
      </c>
    </row>
    <row r="60" spans="1:295" x14ac:dyDescent="0.3">
      <c r="A60" s="227" t="s">
        <v>2293</v>
      </c>
      <c r="B60" s="227"/>
      <c r="C60" s="158" t="s">
        <v>173</v>
      </c>
      <c r="D60" s="158" t="s">
        <v>173</v>
      </c>
      <c r="E60" s="158" t="s">
        <v>173</v>
      </c>
      <c r="F60" s="158" t="s">
        <v>173</v>
      </c>
      <c r="G60" s="158" t="s">
        <v>173</v>
      </c>
      <c r="H60" s="158" t="s">
        <v>2294</v>
      </c>
      <c r="I60" s="158" t="s">
        <v>173</v>
      </c>
      <c r="J60" s="158" t="s">
        <v>173</v>
      </c>
      <c r="K60" s="158" t="s">
        <v>2294</v>
      </c>
      <c r="L60" s="158" t="s">
        <v>173</v>
      </c>
      <c r="M60" s="158" t="s">
        <v>173</v>
      </c>
      <c r="N60" s="158" t="s">
        <v>173</v>
      </c>
      <c r="O60" s="158" t="s">
        <v>173</v>
      </c>
      <c r="P60" s="158" t="s">
        <v>173</v>
      </c>
      <c r="Q60" s="158" t="s">
        <v>173</v>
      </c>
      <c r="R60" s="158" t="s">
        <v>173</v>
      </c>
      <c r="S60" s="158" t="s">
        <v>173</v>
      </c>
      <c r="T60" s="158" t="s">
        <v>173</v>
      </c>
      <c r="U60" s="158" t="s">
        <v>173</v>
      </c>
      <c r="V60" s="158" t="s">
        <v>173</v>
      </c>
      <c r="W60" s="158" t="s">
        <v>173</v>
      </c>
      <c r="X60" s="158" t="s">
        <v>2294</v>
      </c>
      <c r="Y60" s="158" t="s">
        <v>2294</v>
      </c>
      <c r="Z60" s="158" t="s">
        <v>2294</v>
      </c>
      <c r="AA60" s="158" t="s">
        <v>173</v>
      </c>
      <c r="AB60" s="158" t="s">
        <v>2294</v>
      </c>
      <c r="AC60" s="158" t="s">
        <v>173</v>
      </c>
      <c r="AD60" s="158" t="s">
        <v>173</v>
      </c>
      <c r="AE60" s="158" t="s">
        <v>2294</v>
      </c>
      <c r="AF60" s="158" t="s">
        <v>173</v>
      </c>
      <c r="AG60" s="158" t="s">
        <v>173</v>
      </c>
      <c r="AH60" s="158" t="s">
        <v>173</v>
      </c>
      <c r="AI60" s="158" t="s">
        <v>173</v>
      </c>
      <c r="AJ60" s="158" t="s">
        <v>173</v>
      </c>
      <c r="AK60" s="158" t="s">
        <v>173</v>
      </c>
      <c r="AL60" s="158" t="s">
        <v>2294</v>
      </c>
      <c r="AM60" s="158" t="s">
        <v>173</v>
      </c>
      <c r="AN60" s="158" t="s">
        <v>173</v>
      </c>
      <c r="AO60" s="158" t="s">
        <v>173</v>
      </c>
      <c r="AP60" s="158" t="s">
        <v>2294</v>
      </c>
      <c r="AQ60" s="158" t="s">
        <v>173</v>
      </c>
      <c r="AR60" s="158" t="s">
        <v>173</v>
      </c>
      <c r="AS60" s="158" t="s">
        <v>173</v>
      </c>
      <c r="AT60" s="158" t="s">
        <v>173</v>
      </c>
      <c r="AU60" s="158" t="s">
        <v>173</v>
      </c>
      <c r="AV60" s="158" t="s">
        <v>2294</v>
      </c>
      <c r="AW60" s="158" t="s">
        <v>2294</v>
      </c>
      <c r="AX60" s="158" t="s">
        <v>173</v>
      </c>
      <c r="AY60" s="158" t="s">
        <v>173</v>
      </c>
      <c r="AZ60" s="158" t="s">
        <v>173</v>
      </c>
      <c r="BA60" s="158" t="s">
        <v>173</v>
      </c>
      <c r="BB60" s="158" t="s">
        <v>173</v>
      </c>
      <c r="BC60" s="158" t="s">
        <v>2294</v>
      </c>
      <c r="BD60" s="158" t="s">
        <v>2294</v>
      </c>
      <c r="BE60" s="158" t="s">
        <v>2294</v>
      </c>
      <c r="BF60" s="158" t="s">
        <v>173</v>
      </c>
      <c r="BG60" s="158" t="s">
        <v>173</v>
      </c>
      <c r="BH60" s="158" t="s">
        <v>2294</v>
      </c>
      <c r="BI60" s="158" t="s">
        <v>2294</v>
      </c>
      <c r="BJ60" s="158" t="s">
        <v>2294</v>
      </c>
      <c r="BK60" s="158" t="s">
        <v>2294</v>
      </c>
      <c r="BL60" s="158" t="s">
        <v>2294</v>
      </c>
      <c r="BM60" s="158" t="s">
        <v>2294</v>
      </c>
      <c r="BN60" s="158" t="s">
        <v>173</v>
      </c>
      <c r="BO60" s="158" t="s">
        <v>173</v>
      </c>
      <c r="BP60" s="158" t="s">
        <v>173</v>
      </c>
      <c r="BQ60" s="158" t="s">
        <v>2294</v>
      </c>
      <c r="BR60" s="158" t="s">
        <v>2294</v>
      </c>
      <c r="BS60" s="158" t="s">
        <v>2294</v>
      </c>
      <c r="BT60" s="158" t="s">
        <v>2294</v>
      </c>
      <c r="BU60" s="158" t="s">
        <v>2294</v>
      </c>
      <c r="BV60" s="158" t="s">
        <v>2294</v>
      </c>
      <c r="BW60" s="158" t="s">
        <v>2294</v>
      </c>
      <c r="BX60" s="158" t="s">
        <v>2295</v>
      </c>
      <c r="BY60" s="158" t="s">
        <v>2294</v>
      </c>
      <c r="BZ60" s="158" t="s">
        <v>2294</v>
      </c>
      <c r="CA60" s="158" t="s">
        <v>2294</v>
      </c>
      <c r="CB60" s="158" t="s">
        <v>2294</v>
      </c>
      <c r="CC60" s="158" t="s">
        <v>2294</v>
      </c>
      <c r="CD60" s="158" t="s">
        <v>2294</v>
      </c>
      <c r="CE60" s="158" t="s">
        <v>2294</v>
      </c>
      <c r="CF60" s="158" t="s">
        <v>2294</v>
      </c>
      <c r="CG60" s="158" t="s">
        <v>2294</v>
      </c>
      <c r="CH60" s="158" t="s">
        <v>2294</v>
      </c>
      <c r="CI60" s="158" t="s">
        <v>2294</v>
      </c>
      <c r="CJ60" s="158" t="s">
        <v>2294</v>
      </c>
      <c r="CK60" s="158" t="s">
        <v>2294</v>
      </c>
      <c r="CL60" s="158" t="s">
        <v>2294</v>
      </c>
      <c r="CM60" s="158" t="s">
        <v>2294</v>
      </c>
      <c r="CN60" s="158" t="s">
        <v>2294</v>
      </c>
      <c r="CO60" s="158" t="s">
        <v>2294</v>
      </c>
      <c r="CP60" s="158" t="s">
        <v>2294</v>
      </c>
      <c r="CQ60" s="158" t="s">
        <v>2294</v>
      </c>
      <c r="CR60" s="158" t="s">
        <v>2294</v>
      </c>
      <c r="CS60" s="158" t="s">
        <v>2294</v>
      </c>
      <c r="CT60" s="158" t="s">
        <v>2294</v>
      </c>
      <c r="CU60" s="158" t="s">
        <v>2294</v>
      </c>
      <c r="CV60" s="158" t="s">
        <v>2294</v>
      </c>
      <c r="CW60" s="158" t="s">
        <v>2294</v>
      </c>
      <c r="CX60" s="158" t="s">
        <v>2294</v>
      </c>
      <c r="CY60" s="158" t="s">
        <v>2294</v>
      </c>
      <c r="CZ60" s="158" t="s">
        <v>2294</v>
      </c>
      <c r="DA60" s="158" t="s">
        <v>2294</v>
      </c>
      <c r="DB60" s="158" t="s">
        <v>2294</v>
      </c>
      <c r="DC60" s="158" t="s">
        <v>2294</v>
      </c>
      <c r="DD60" s="158" t="s">
        <v>2294</v>
      </c>
      <c r="DE60" s="158" t="s">
        <v>2294</v>
      </c>
      <c r="DF60" s="158" t="s">
        <v>2294</v>
      </c>
      <c r="DG60" s="158" t="s">
        <v>2294</v>
      </c>
      <c r="DH60" s="158" t="s">
        <v>2294</v>
      </c>
      <c r="DI60" s="158" t="s">
        <v>2294</v>
      </c>
      <c r="DJ60" s="158" t="s">
        <v>2294</v>
      </c>
      <c r="DK60" s="158" t="s">
        <v>2294</v>
      </c>
      <c r="DL60" s="158" t="s">
        <v>2294</v>
      </c>
      <c r="DM60" s="158" t="s">
        <v>2294</v>
      </c>
      <c r="DN60" s="158" t="s">
        <v>2294</v>
      </c>
      <c r="DO60" s="158" t="s">
        <v>2294</v>
      </c>
      <c r="DP60" s="158" t="s">
        <v>2294</v>
      </c>
      <c r="DQ60" s="158" t="s">
        <v>2294</v>
      </c>
      <c r="DR60" s="158" t="s">
        <v>2294</v>
      </c>
      <c r="DS60" s="158" t="s">
        <v>2294</v>
      </c>
      <c r="DT60" s="158" t="s">
        <v>2294</v>
      </c>
      <c r="DU60" s="158" t="s">
        <v>2294</v>
      </c>
      <c r="DV60" s="158" t="s">
        <v>2294</v>
      </c>
      <c r="DW60" s="158" t="s">
        <v>2294</v>
      </c>
      <c r="DX60" s="158" t="s">
        <v>2294</v>
      </c>
      <c r="DY60" s="158" t="s">
        <v>2294</v>
      </c>
      <c r="DZ60" s="158" t="s">
        <v>2294</v>
      </c>
      <c r="EA60" s="158" t="s">
        <v>2294</v>
      </c>
      <c r="EB60" s="158" t="s">
        <v>2294</v>
      </c>
      <c r="EC60" s="158" t="s">
        <v>2294</v>
      </c>
      <c r="ED60" s="158" t="s">
        <v>2294</v>
      </c>
      <c r="EE60" s="158" t="s">
        <v>2294</v>
      </c>
      <c r="EF60" s="158" t="s">
        <v>2294</v>
      </c>
      <c r="EG60" s="158" t="s">
        <v>2294</v>
      </c>
      <c r="EH60" s="158" t="s">
        <v>2294</v>
      </c>
      <c r="EI60" s="158" t="s">
        <v>2294</v>
      </c>
      <c r="EJ60" s="158" t="s">
        <v>2294</v>
      </c>
      <c r="EK60" s="158" t="s">
        <v>2294</v>
      </c>
      <c r="EL60" s="158" t="s">
        <v>2294</v>
      </c>
      <c r="EM60" s="158" t="s">
        <v>2294</v>
      </c>
      <c r="EN60" s="158" t="s">
        <v>2294</v>
      </c>
      <c r="EO60" s="158" t="s">
        <v>2294</v>
      </c>
      <c r="EP60" s="158" t="s">
        <v>2294</v>
      </c>
      <c r="EQ60" s="158" t="s">
        <v>2294</v>
      </c>
      <c r="ER60" s="158" t="s">
        <v>2294</v>
      </c>
      <c r="ES60" s="158" t="s">
        <v>2294</v>
      </c>
      <c r="ET60" s="158" t="s">
        <v>2294</v>
      </c>
      <c r="EU60" s="158" t="s">
        <v>2294</v>
      </c>
      <c r="EV60" s="158" t="s">
        <v>2294</v>
      </c>
      <c r="EW60" s="158" t="s">
        <v>2294</v>
      </c>
      <c r="EX60" s="158" t="s">
        <v>2294</v>
      </c>
      <c r="EY60" s="158" t="s">
        <v>2294</v>
      </c>
      <c r="EZ60" s="158" t="s">
        <v>2294</v>
      </c>
      <c r="FA60" s="158" t="s">
        <v>2294</v>
      </c>
      <c r="FB60" s="158" t="s">
        <v>2294</v>
      </c>
      <c r="FC60" s="158" t="s">
        <v>2294</v>
      </c>
      <c r="FD60" s="158" t="s">
        <v>2294</v>
      </c>
      <c r="FE60" s="158" t="s">
        <v>2294</v>
      </c>
      <c r="FF60" s="158" t="s">
        <v>2294</v>
      </c>
      <c r="FG60" s="158" t="s">
        <v>2294</v>
      </c>
      <c r="FH60" s="158" t="s">
        <v>2294</v>
      </c>
      <c r="FI60" s="158" t="s">
        <v>2294</v>
      </c>
      <c r="FJ60" s="158" t="s">
        <v>2294</v>
      </c>
      <c r="FK60" s="158" t="s">
        <v>2294</v>
      </c>
      <c r="FL60" s="158" t="s">
        <v>2294</v>
      </c>
      <c r="FM60" s="158" t="s">
        <v>2294</v>
      </c>
      <c r="FN60" s="158" t="s">
        <v>2294</v>
      </c>
      <c r="FO60" s="158" t="s">
        <v>2294</v>
      </c>
      <c r="FP60" s="158" t="s">
        <v>2294</v>
      </c>
      <c r="FQ60" s="158" t="s">
        <v>2294</v>
      </c>
      <c r="FR60" s="158" t="s">
        <v>2294</v>
      </c>
      <c r="FS60" s="158" t="s">
        <v>2294</v>
      </c>
      <c r="FT60" s="158" t="s">
        <v>2294</v>
      </c>
      <c r="FU60" s="158" t="s">
        <v>2294</v>
      </c>
      <c r="FV60" s="158" t="s">
        <v>2294</v>
      </c>
      <c r="FW60" s="158" t="s">
        <v>2294</v>
      </c>
      <c r="FX60" s="158" t="s">
        <v>2294</v>
      </c>
      <c r="FY60" s="158" t="s">
        <v>2294</v>
      </c>
      <c r="FZ60" s="158" t="s">
        <v>2294</v>
      </c>
      <c r="GA60" s="158" t="s">
        <v>2294</v>
      </c>
      <c r="GB60" s="158" t="s">
        <v>2294</v>
      </c>
      <c r="GC60" s="158" t="s">
        <v>2294</v>
      </c>
      <c r="GD60" s="158" t="s">
        <v>2294</v>
      </c>
      <c r="GE60" s="158" t="s">
        <v>2294</v>
      </c>
      <c r="GF60" s="158" t="s">
        <v>2294</v>
      </c>
      <c r="GG60" s="158" t="s">
        <v>2294</v>
      </c>
      <c r="GH60" s="158" t="s">
        <v>2294</v>
      </c>
      <c r="GI60" s="158" t="s">
        <v>2294</v>
      </c>
      <c r="GJ60" s="158" t="s">
        <v>2294</v>
      </c>
      <c r="GK60" s="158" t="s">
        <v>2294</v>
      </c>
      <c r="GL60" s="158" t="s">
        <v>2294</v>
      </c>
      <c r="GM60" s="158" t="s">
        <v>2294</v>
      </c>
      <c r="GN60" s="158" t="s">
        <v>2294</v>
      </c>
      <c r="GO60" s="158" t="s">
        <v>2294</v>
      </c>
      <c r="GP60" s="158" t="s">
        <v>2294</v>
      </c>
      <c r="GQ60" s="158" t="s">
        <v>2294</v>
      </c>
      <c r="GR60" s="158" t="s">
        <v>2294</v>
      </c>
      <c r="GS60" s="158" t="s">
        <v>2294</v>
      </c>
      <c r="GT60" s="158" t="s">
        <v>2294</v>
      </c>
      <c r="GU60" s="158" t="s">
        <v>2294</v>
      </c>
      <c r="GV60" s="158" t="s">
        <v>2294</v>
      </c>
      <c r="GW60" s="158" t="s">
        <v>2294</v>
      </c>
      <c r="GX60" s="158" t="s">
        <v>2294</v>
      </c>
      <c r="GY60" s="158" t="s">
        <v>2294</v>
      </c>
      <c r="GZ60" s="158" t="s">
        <v>2294</v>
      </c>
      <c r="HA60" s="158" t="s">
        <v>2294</v>
      </c>
      <c r="HB60" s="158" t="s">
        <v>2294</v>
      </c>
      <c r="HC60" s="158" t="s">
        <v>2294</v>
      </c>
      <c r="HD60" s="158" t="s">
        <v>2294</v>
      </c>
      <c r="HE60" s="158" t="s">
        <v>2295</v>
      </c>
      <c r="HF60" s="158" t="s">
        <v>2295</v>
      </c>
      <c r="HG60" s="158" t="s">
        <v>2295</v>
      </c>
      <c r="HH60" s="158" t="s">
        <v>2295</v>
      </c>
      <c r="HI60" s="158" t="s">
        <v>2295</v>
      </c>
      <c r="HJ60" s="158" t="s">
        <v>2295</v>
      </c>
      <c r="HK60" s="158" t="s">
        <v>2295</v>
      </c>
      <c r="HL60" s="158" t="s">
        <v>2295</v>
      </c>
      <c r="HM60" s="158" t="s">
        <v>2295</v>
      </c>
      <c r="HN60" s="158" t="s">
        <v>2295</v>
      </c>
      <c r="HO60" s="158" t="s">
        <v>2295</v>
      </c>
      <c r="HP60" s="158" t="s">
        <v>2295</v>
      </c>
      <c r="HQ60" s="158" t="s">
        <v>2295</v>
      </c>
      <c r="HR60" s="158" t="s">
        <v>2295</v>
      </c>
      <c r="HS60" s="158" t="s">
        <v>2295</v>
      </c>
      <c r="HT60" s="158" t="s">
        <v>2295</v>
      </c>
      <c r="HU60" s="158" t="s">
        <v>2295</v>
      </c>
      <c r="HV60" s="158" t="s">
        <v>2295</v>
      </c>
      <c r="HW60" s="158" t="s">
        <v>2295</v>
      </c>
      <c r="HX60" s="158" t="s">
        <v>2295</v>
      </c>
      <c r="HY60" s="158" t="s">
        <v>2295</v>
      </c>
      <c r="HZ60" s="158" t="s">
        <v>2295</v>
      </c>
      <c r="IA60" s="158" t="s">
        <v>2295</v>
      </c>
      <c r="IB60" s="158" t="s">
        <v>2295</v>
      </c>
      <c r="IC60" s="158" t="s">
        <v>2295</v>
      </c>
      <c r="ID60" s="158" t="s">
        <v>2295</v>
      </c>
      <c r="IE60" s="158" t="s">
        <v>2295</v>
      </c>
      <c r="IF60" s="158" t="s">
        <v>2295</v>
      </c>
      <c r="IG60" s="158" t="s">
        <v>2295</v>
      </c>
      <c r="IH60" s="158" t="s">
        <v>2295</v>
      </c>
      <c r="II60" s="158" t="s">
        <v>2295</v>
      </c>
      <c r="IJ60" s="158" t="s">
        <v>2295</v>
      </c>
      <c r="IK60" s="158" t="s">
        <v>2295</v>
      </c>
      <c r="IL60" s="158" t="s">
        <v>2295</v>
      </c>
      <c r="IM60" s="158" t="s">
        <v>2295</v>
      </c>
      <c r="IN60" s="158" t="s">
        <v>2295</v>
      </c>
      <c r="IO60" s="158" t="s">
        <v>2295</v>
      </c>
      <c r="IP60" s="158" t="s">
        <v>2295</v>
      </c>
      <c r="IQ60" s="158" t="s">
        <v>2295</v>
      </c>
      <c r="IR60" s="158" t="s">
        <v>173</v>
      </c>
      <c r="IS60" s="158" t="s">
        <v>2294</v>
      </c>
      <c r="IT60" s="158" t="s">
        <v>2295</v>
      </c>
      <c r="IU60" s="158" t="s">
        <v>2295</v>
      </c>
      <c r="IV60" s="158" t="s">
        <v>2295</v>
      </c>
      <c r="IW60" s="158" t="s">
        <v>173</v>
      </c>
      <c r="IX60" s="158" t="s">
        <v>173</v>
      </c>
      <c r="IY60" s="158" t="s">
        <v>173</v>
      </c>
      <c r="IZ60" s="158" t="s">
        <v>173</v>
      </c>
      <c r="JA60" s="158" t="s">
        <v>2294</v>
      </c>
      <c r="JB60" s="158" t="s">
        <v>2295</v>
      </c>
      <c r="JC60" s="158" t="s">
        <v>2294</v>
      </c>
      <c r="JD60" s="158" t="s">
        <v>2295</v>
      </c>
      <c r="JE60" s="158" t="s">
        <v>2295</v>
      </c>
      <c r="JF60" s="158" t="s">
        <v>2295</v>
      </c>
      <c r="JG60" s="158" t="s">
        <v>2295</v>
      </c>
      <c r="JH60" s="158" t="s">
        <v>2294</v>
      </c>
      <c r="JI60" s="158" t="s">
        <v>2294</v>
      </c>
      <c r="JJ60" s="158" t="s">
        <v>2294</v>
      </c>
      <c r="JK60" s="158" t="s">
        <v>2294</v>
      </c>
      <c r="JL60" s="158" t="s">
        <v>2295</v>
      </c>
      <c r="JM60" s="158" t="s">
        <v>2294</v>
      </c>
      <c r="JN60" s="158" t="s">
        <v>2294</v>
      </c>
      <c r="JO60" s="158" t="s">
        <v>2295</v>
      </c>
      <c r="JP60" s="158" t="s">
        <v>2295</v>
      </c>
      <c r="JQ60" s="158" t="s">
        <v>2295</v>
      </c>
      <c r="JR60" s="158" t="s">
        <v>2295</v>
      </c>
      <c r="JS60" s="158" t="s">
        <v>2294</v>
      </c>
      <c r="JT60" s="158" t="s">
        <v>2294</v>
      </c>
      <c r="JU60" s="158" t="s">
        <v>2295</v>
      </c>
      <c r="JV60" s="158" t="s">
        <v>2295</v>
      </c>
      <c r="JW60" s="158" t="s">
        <v>2295</v>
      </c>
      <c r="JX60" s="158" t="s">
        <v>2295</v>
      </c>
      <c r="JY60" s="158" t="s">
        <v>2295</v>
      </c>
      <c r="JZ60" s="158" t="s">
        <v>2295</v>
      </c>
      <c r="KA60" s="158" t="s">
        <v>2295</v>
      </c>
      <c r="KB60" s="158" t="s">
        <v>2295</v>
      </c>
      <c r="KC60" s="158" t="s">
        <v>2295</v>
      </c>
      <c r="KD60" s="158" t="s">
        <v>2295</v>
      </c>
      <c r="KE60" s="158" t="s">
        <v>2295</v>
      </c>
      <c r="KF60" s="158" t="s">
        <v>2295</v>
      </c>
      <c r="KG60" s="158" t="s">
        <v>2295</v>
      </c>
      <c r="KH60" s="158" t="s">
        <v>2294</v>
      </c>
      <c r="KI60" s="158" t="s">
        <v>2294</v>
      </c>
    </row>
    <row r="61" spans="1:295" ht="27" customHeight="1" x14ac:dyDescent="0.3">
      <c r="A61" s="227" t="s">
        <v>3</v>
      </c>
      <c r="B61" s="227"/>
      <c r="C61" s="228" t="s">
        <v>44</v>
      </c>
      <c r="D61" s="228"/>
      <c r="E61" s="228"/>
      <c r="F61" s="228"/>
      <c r="G61" s="228"/>
      <c r="H61" s="228"/>
      <c r="I61" s="228"/>
      <c r="J61" s="228"/>
      <c r="K61" s="228"/>
      <c r="L61" s="228"/>
      <c r="M61" s="228"/>
      <c r="N61" s="228" t="s">
        <v>2296</v>
      </c>
      <c r="O61" s="228"/>
      <c r="P61" s="228"/>
      <c r="Q61" s="228"/>
      <c r="R61" s="228"/>
      <c r="S61" s="228" t="s">
        <v>478</v>
      </c>
      <c r="T61" s="228" t="s">
        <v>44</v>
      </c>
      <c r="U61" s="228"/>
      <c r="V61" s="228"/>
      <c r="W61" s="228"/>
      <c r="X61" s="228" t="s">
        <v>812</v>
      </c>
      <c r="Y61" s="228"/>
      <c r="Z61" s="228"/>
      <c r="AA61" s="228" t="s">
        <v>23</v>
      </c>
      <c r="AB61" s="228" t="s">
        <v>44</v>
      </c>
      <c r="AC61" s="228" t="s">
        <v>191</v>
      </c>
      <c r="AD61" s="228"/>
      <c r="AE61" s="228" t="s">
        <v>44</v>
      </c>
      <c r="AF61" s="228" t="s">
        <v>2296</v>
      </c>
      <c r="AG61" s="228"/>
      <c r="AH61" s="228" t="s">
        <v>290</v>
      </c>
      <c r="AI61" s="228"/>
      <c r="AJ61" s="228" t="s">
        <v>191</v>
      </c>
      <c r="AK61" s="228"/>
      <c r="AL61" s="228"/>
      <c r="AM61" s="228"/>
      <c r="AN61" s="228"/>
      <c r="AO61" s="228" t="s">
        <v>2297</v>
      </c>
      <c r="AP61" s="228" t="s">
        <v>2298</v>
      </c>
      <c r="AQ61" s="228" t="s">
        <v>44</v>
      </c>
      <c r="AR61" s="228"/>
      <c r="AS61" s="228"/>
      <c r="AT61" s="228"/>
      <c r="AU61" s="228"/>
      <c r="AV61" s="228"/>
      <c r="AW61" s="228"/>
      <c r="AX61" s="228"/>
      <c r="AY61" s="228"/>
      <c r="AZ61" s="228"/>
      <c r="BA61" s="228" t="s">
        <v>294</v>
      </c>
      <c r="BB61" s="228" t="s">
        <v>478</v>
      </c>
      <c r="BC61" s="228" t="s">
        <v>852</v>
      </c>
      <c r="BD61" s="228" t="s">
        <v>314</v>
      </c>
      <c r="BE61" s="228"/>
      <c r="BF61" s="228" t="s">
        <v>44</v>
      </c>
      <c r="BG61" s="228"/>
      <c r="BH61" s="228"/>
      <c r="BI61" s="228"/>
      <c r="BJ61" s="228"/>
      <c r="BK61" s="228"/>
      <c r="BL61" s="228"/>
      <c r="BM61" s="228"/>
      <c r="BN61" s="228" t="s">
        <v>478</v>
      </c>
      <c r="BO61" s="228"/>
      <c r="BP61" s="228"/>
      <c r="BQ61" s="228"/>
      <c r="BR61" s="228"/>
      <c r="BS61" s="228"/>
      <c r="BT61" s="228" t="s">
        <v>23</v>
      </c>
      <c r="BU61" s="228"/>
      <c r="BV61" s="228" t="s">
        <v>478</v>
      </c>
      <c r="BW61" s="228" t="s">
        <v>2299</v>
      </c>
      <c r="BX61" s="228"/>
      <c r="BY61" s="228"/>
      <c r="BZ61" s="228"/>
      <c r="CA61" s="228" t="s">
        <v>44</v>
      </c>
      <c r="CB61" s="228"/>
      <c r="CC61" s="228" t="s">
        <v>2300</v>
      </c>
      <c r="CD61" s="228"/>
      <c r="CE61" s="228" t="s">
        <v>128</v>
      </c>
      <c r="CF61" s="228" t="s">
        <v>44</v>
      </c>
      <c r="CG61" s="228"/>
      <c r="CH61" s="228"/>
      <c r="CI61" s="228"/>
      <c r="CJ61" s="228" t="s">
        <v>852</v>
      </c>
      <c r="CK61" s="228"/>
      <c r="CL61" s="228" t="s">
        <v>2299</v>
      </c>
      <c r="CM61" s="228"/>
      <c r="CN61" s="228"/>
      <c r="CO61" s="228" t="s">
        <v>44</v>
      </c>
      <c r="CP61" s="228"/>
      <c r="CQ61" s="228"/>
      <c r="CR61" s="228"/>
      <c r="CS61" s="228"/>
      <c r="CT61" s="228"/>
      <c r="CU61" s="228"/>
      <c r="CV61" s="228"/>
      <c r="CW61" s="228" t="s">
        <v>2300</v>
      </c>
      <c r="CX61" s="228" t="s">
        <v>2299</v>
      </c>
      <c r="CY61" s="228"/>
      <c r="CZ61" s="228" t="s">
        <v>2301</v>
      </c>
      <c r="DA61" s="228"/>
      <c r="DB61" s="228"/>
      <c r="DC61" s="228"/>
      <c r="DD61" s="228" t="s">
        <v>44</v>
      </c>
      <c r="DE61" s="228"/>
      <c r="DF61" s="228"/>
      <c r="DG61" s="228" t="s">
        <v>2301</v>
      </c>
      <c r="DH61" s="228"/>
      <c r="DI61" s="228" t="s">
        <v>836</v>
      </c>
      <c r="DJ61" s="228"/>
      <c r="DK61" s="228" t="s">
        <v>535</v>
      </c>
      <c r="DL61" s="228" t="s">
        <v>2301</v>
      </c>
      <c r="DM61" s="228"/>
      <c r="DN61" s="228"/>
      <c r="DO61" s="228"/>
      <c r="DP61" s="228" t="s">
        <v>535</v>
      </c>
      <c r="DQ61" s="228" t="s">
        <v>2301</v>
      </c>
      <c r="DR61" s="228" t="s">
        <v>535</v>
      </c>
      <c r="DS61" s="228" t="s">
        <v>2301</v>
      </c>
      <c r="DT61" s="228"/>
      <c r="DU61" s="228"/>
      <c r="DV61" s="228"/>
      <c r="DW61" s="228" t="s">
        <v>44</v>
      </c>
      <c r="DX61" s="228" t="s">
        <v>535</v>
      </c>
      <c r="DY61" s="228" t="s">
        <v>44</v>
      </c>
      <c r="DZ61" s="228"/>
      <c r="EA61" s="228"/>
      <c r="EB61" s="228"/>
      <c r="EC61" s="228"/>
      <c r="ED61" s="228"/>
      <c r="EE61" s="228" t="s">
        <v>478</v>
      </c>
      <c r="EF61" s="228"/>
      <c r="EG61" s="228" t="s">
        <v>2301</v>
      </c>
      <c r="EH61" s="228" t="s">
        <v>478</v>
      </c>
      <c r="EI61" s="228" t="s">
        <v>2302</v>
      </c>
      <c r="EJ61" s="228" t="s">
        <v>535</v>
      </c>
      <c r="EK61" s="228" t="s">
        <v>44</v>
      </c>
      <c r="EL61" s="228"/>
      <c r="EM61" s="228"/>
      <c r="EN61" s="228"/>
      <c r="EO61" s="228"/>
      <c r="EP61" s="228"/>
      <c r="EQ61" s="228"/>
      <c r="ER61" s="228"/>
      <c r="ES61" s="228"/>
      <c r="ET61" s="228" t="s">
        <v>831</v>
      </c>
      <c r="EU61" s="228"/>
      <c r="EV61" s="228"/>
      <c r="EW61" s="228" t="s">
        <v>44</v>
      </c>
      <c r="EX61" s="228"/>
      <c r="EY61" s="228"/>
      <c r="EZ61" s="228"/>
      <c r="FA61" s="228"/>
      <c r="FB61" s="228"/>
      <c r="FC61" s="228"/>
      <c r="FD61" s="228"/>
      <c r="FE61" s="228"/>
      <c r="FF61" s="228"/>
      <c r="FG61" s="228" t="s">
        <v>843</v>
      </c>
      <c r="FH61" s="228"/>
      <c r="FI61" s="228"/>
      <c r="FJ61" s="228" t="s">
        <v>44</v>
      </c>
      <c r="FK61" s="228"/>
      <c r="FL61" s="228"/>
      <c r="FM61" s="228"/>
      <c r="FN61" s="228"/>
      <c r="FO61" s="228"/>
      <c r="FP61" s="228" t="s">
        <v>294</v>
      </c>
      <c r="FQ61" s="228" t="s">
        <v>314</v>
      </c>
      <c r="FR61" s="228"/>
      <c r="FS61" s="228"/>
      <c r="FT61" s="228"/>
      <c r="FU61" s="228"/>
      <c r="FV61" s="228"/>
      <c r="FW61" s="228" t="s">
        <v>2300</v>
      </c>
      <c r="FX61" s="228" t="s">
        <v>575</v>
      </c>
      <c r="FY61" s="228"/>
      <c r="FZ61" s="228"/>
      <c r="GA61" s="228" t="s">
        <v>535</v>
      </c>
      <c r="GB61" s="228" t="s">
        <v>191</v>
      </c>
      <c r="GC61" s="228" t="s">
        <v>294</v>
      </c>
      <c r="GD61" s="228" t="s">
        <v>44</v>
      </c>
      <c r="GE61" s="228" t="s">
        <v>142</v>
      </c>
      <c r="GF61" s="228" t="s">
        <v>294</v>
      </c>
      <c r="GG61" s="228" t="s">
        <v>191</v>
      </c>
      <c r="GH61" s="228" t="s">
        <v>44</v>
      </c>
      <c r="GI61" s="228" t="s">
        <v>294</v>
      </c>
      <c r="GJ61" s="228" t="s">
        <v>44</v>
      </c>
      <c r="GK61" s="228"/>
      <c r="GL61" s="228" t="s">
        <v>2303</v>
      </c>
      <c r="GM61" s="228" t="s">
        <v>44</v>
      </c>
      <c r="GN61" s="228" t="s">
        <v>314</v>
      </c>
      <c r="GO61" s="228" t="s">
        <v>44</v>
      </c>
      <c r="GP61" s="228"/>
      <c r="GQ61" s="228"/>
      <c r="GR61" s="228" t="s">
        <v>318</v>
      </c>
      <c r="GS61" s="228"/>
      <c r="GT61" s="228" t="s">
        <v>294</v>
      </c>
      <c r="GU61" s="228"/>
      <c r="GV61" s="228" t="s">
        <v>44</v>
      </c>
      <c r="GW61" s="228" t="s">
        <v>294</v>
      </c>
      <c r="GX61" s="228" t="s">
        <v>539</v>
      </c>
      <c r="GY61" s="228" t="s">
        <v>44</v>
      </c>
      <c r="GZ61" s="228"/>
      <c r="HA61" s="228" t="s">
        <v>539</v>
      </c>
      <c r="HB61" s="228" t="s">
        <v>478</v>
      </c>
      <c r="HC61" s="228"/>
      <c r="HD61" s="228"/>
      <c r="HE61" s="228"/>
      <c r="HF61" s="228"/>
      <c r="HG61" s="228"/>
      <c r="HH61" s="228"/>
      <c r="HI61" s="228"/>
      <c r="HJ61" s="228"/>
      <c r="HK61" s="228"/>
      <c r="HL61" s="228"/>
      <c r="HM61" s="228" t="s">
        <v>2304</v>
      </c>
      <c r="HN61" s="228"/>
      <c r="HO61" s="228" t="s">
        <v>478</v>
      </c>
      <c r="HP61" s="228"/>
      <c r="HQ61" s="228" t="s">
        <v>2305</v>
      </c>
      <c r="HR61" s="228"/>
      <c r="HS61" s="228" t="s">
        <v>478</v>
      </c>
      <c r="HT61" s="228"/>
      <c r="HU61" s="228" t="s">
        <v>327</v>
      </c>
      <c r="HV61" s="228"/>
      <c r="HW61" s="228" t="s">
        <v>2306</v>
      </c>
      <c r="HX61" s="228"/>
      <c r="HY61" s="228" t="s">
        <v>327</v>
      </c>
      <c r="HZ61" s="228" t="s">
        <v>44</v>
      </c>
      <c r="IA61" s="228" t="s">
        <v>165</v>
      </c>
      <c r="IB61" s="228" t="s">
        <v>84</v>
      </c>
      <c r="IC61" s="228"/>
      <c r="ID61" s="228" t="s">
        <v>2305</v>
      </c>
      <c r="IE61" s="228"/>
      <c r="IF61" s="228"/>
      <c r="IG61" s="228"/>
      <c r="IH61" s="228" t="s">
        <v>84</v>
      </c>
      <c r="II61" s="228"/>
      <c r="IJ61" s="228" t="s">
        <v>478</v>
      </c>
      <c r="IK61" s="228" t="s">
        <v>165</v>
      </c>
      <c r="IL61" s="228" t="s">
        <v>478</v>
      </c>
      <c r="IM61" s="228" t="s">
        <v>165</v>
      </c>
      <c r="IN61" s="228"/>
      <c r="IO61" s="228"/>
      <c r="IP61" s="228"/>
      <c r="IQ61" s="228"/>
      <c r="IR61" s="228" t="s">
        <v>478</v>
      </c>
      <c r="IS61" s="228" t="s">
        <v>2302</v>
      </c>
      <c r="IT61" s="228" t="s">
        <v>327</v>
      </c>
      <c r="IU61" s="228"/>
      <c r="IV61" s="228" t="s">
        <v>165</v>
      </c>
      <c r="IW61" s="228" t="s">
        <v>478</v>
      </c>
      <c r="IX61" s="228"/>
      <c r="IY61" s="228"/>
      <c r="IZ61" s="228"/>
      <c r="JA61" s="228" t="s">
        <v>44</v>
      </c>
      <c r="JB61" s="228" t="s">
        <v>875</v>
      </c>
      <c r="JC61" s="228" t="s">
        <v>44</v>
      </c>
      <c r="JD61" s="228" t="s">
        <v>69</v>
      </c>
      <c r="JE61" s="228"/>
      <c r="JF61" s="228" t="s">
        <v>44</v>
      </c>
      <c r="JG61" s="228"/>
      <c r="JH61" s="228"/>
      <c r="JI61" s="228"/>
      <c r="JJ61" s="228"/>
      <c r="JK61" s="228"/>
      <c r="JL61" s="228" t="s">
        <v>2306</v>
      </c>
      <c r="JM61" s="228" t="s">
        <v>142</v>
      </c>
      <c r="JN61" s="228"/>
      <c r="JO61" s="228" t="s">
        <v>869</v>
      </c>
      <c r="JP61" s="228"/>
      <c r="JQ61" s="228" t="s">
        <v>871</v>
      </c>
      <c r="JR61" s="228"/>
      <c r="JS61" s="228"/>
      <c r="JT61" s="228" t="s">
        <v>44</v>
      </c>
      <c r="JU61" s="228" t="s">
        <v>2305</v>
      </c>
      <c r="JV61" s="228" t="s">
        <v>51</v>
      </c>
      <c r="JW61" s="228" t="s">
        <v>2307</v>
      </c>
      <c r="JX61" s="228"/>
      <c r="JY61" s="228" t="s">
        <v>478</v>
      </c>
      <c r="JZ61" s="228"/>
      <c r="KA61" s="228"/>
      <c r="KB61" s="228"/>
      <c r="KC61" s="228"/>
      <c r="KD61" s="228"/>
      <c r="KE61" s="228"/>
      <c r="KF61" s="228" t="s">
        <v>2305</v>
      </c>
      <c r="KG61" s="228"/>
      <c r="KH61" s="228" t="s">
        <v>478</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2601</v>
      </c>
      <c r="B4" s="230"/>
      <c r="C4" s="230"/>
      <c r="D4" s="230"/>
      <c r="E4" s="230"/>
      <c r="F4" s="230"/>
      <c r="G4" s="230"/>
      <c r="H4" s="230"/>
      <c r="I4" s="230"/>
      <c r="J4" s="230"/>
      <c r="K4" s="230"/>
      <c r="L4" s="230"/>
      <c r="M4" s="230"/>
    </row>
    <row r="5" spans="1:13" ht="19.95" hidden="1" customHeight="1" x14ac:dyDescent="0.3">
      <c r="A5" s="227" t="s">
        <v>1657</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
      <c r="A6" s="227" t="s">
        <v>26</v>
      </c>
      <c r="B6" s="227"/>
      <c r="C6" s="228" t="s">
        <v>2602</v>
      </c>
      <c r="D6" s="228"/>
      <c r="E6" s="228"/>
      <c r="F6" s="228"/>
      <c r="G6" s="228"/>
      <c r="H6" s="228"/>
      <c r="I6" s="228" t="s">
        <v>2603</v>
      </c>
      <c r="J6" s="228"/>
      <c r="K6" s="228"/>
      <c r="L6" s="228"/>
      <c r="M6" s="228"/>
    </row>
    <row r="7" spans="1:13" ht="27" customHeight="1" x14ac:dyDescent="0.3">
      <c r="A7" s="157" t="s">
        <v>58</v>
      </c>
      <c r="B7" s="157" t="s">
        <v>517</v>
      </c>
      <c r="C7" s="158" t="s">
        <v>2604</v>
      </c>
      <c r="D7" s="158" t="s">
        <v>2605</v>
      </c>
      <c r="E7" s="158" t="s">
        <v>2606</v>
      </c>
      <c r="F7" s="158" t="s">
        <v>2607</v>
      </c>
      <c r="G7" s="158" t="s">
        <v>2608</v>
      </c>
      <c r="H7" s="158" t="s">
        <v>890</v>
      </c>
      <c r="I7" s="158" t="s">
        <v>2609</v>
      </c>
      <c r="J7" s="158" t="s">
        <v>2610</v>
      </c>
      <c r="K7" s="158" t="s">
        <v>2611</v>
      </c>
      <c r="L7" s="158" t="s">
        <v>2612</v>
      </c>
      <c r="M7" s="158" t="s">
        <v>890</v>
      </c>
    </row>
    <row r="8" spans="1:13" ht="18" customHeight="1" x14ac:dyDescent="0.3">
      <c r="A8" s="160" t="s">
        <v>62</v>
      </c>
      <c r="B8" s="160" t="s">
        <v>740</v>
      </c>
      <c r="C8" s="162"/>
      <c r="D8" s="162">
        <v>37.58</v>
      </c>
      <c r="E8" s="162">
        <v>37.776499999999999</v>
      </c>
      <c r="F8" s="162">
        <v>37.4604</v>
      </c>
      <c r="G8" s="162">
        <v>283.22669999999999</v>
      </c>
      <c r="H8" s="162">
        <v>396.04360000000003</v>
      </c>
      <c r="I8" s="162">
        <v>130.1087</v>
      </c>
      <c r="J8" s="162">
        <v>128.57210000000001</v>
      </c>
      <c r="K8" s="162">
        <v>374.7011</v>
      </c>
      <c r="L8" s="162">
        <v>301.47320000000002</v>
      </c>
      <c r="M8" s="162">
        <v>934.85509999999999</v>
      </c>
    </row>
    <row r="9" spans="1:13" ht="18" customHeight="1" x14ac:dyDescent="0.3">
      <c r="A9" s="160" t="s">
        <v>62</v>
      </c>
      <c r="B9" s="160" t="s">
        <v>741</v>
      </c>
      <c r="C9" s="165"/>
      <c r="D9" s="165">
        <v>36.79</v>
      </c>
      <c r="E9" s="165">
        <v>37.374600000000001</v>
      </c>
      <c r="F9" s="165">
        <v>37.452800000000003</v>
      </c>
      <c r="G9" s="165">
        <v>276.12709999999998</v>
      </c>
      <c r="H9" s="165">
        <v>387.74450000000002</v>
      </c>
      <c r="I9" s="165">
        <v>127.58199999999999</v>
      </c>
      <c r="J9" s="165">
        <v>127.3746</v>
      </c>
      <c r="K9" s="165">
        <v>359.56479999999999</v>
      </c>
      <c r="L9" s="165">
        <v>286.83460000000002</v>
      </c>
      <c r="M9" s="165">
        <v>901.35599999999999</v>
      </c>
    </row>
    <row r="10" spans="1:13" ht="18" customHeight="1" x14ac:dyDescent="0.3">
      <c r="A10" s="160" t="s">
        <v>62</v>
      </c>
      <c r="B10" s="160" t="s">
        <v>742</v>
      </c>
      <c r="C10" s="165"/>
      <c r="D10" s="165">
        <v>28.64</v>
      </c>
      <c r="E10" s="165">
        <v>35.231299999999997</v>
      </c>
      <c r="F10" s="165">
        <v>35.3765</v>
      </c>
      <c r="G10" s="165">
        <v>301.95670000000001</v>
      </c>
      <c r="H10" s="165">
        <v>401.2045</v>
      </c>
      <c r="I10" s="165">
        <v>125.0346</v>
      </c>
      <c r="J10" s="165">
        <v>126.34739999999999</v>
      </c>
      <c r="K10" s="165">
        <v>357.52289999999999</v>
      </c>
      <c r="L10" s="165">
        <v>290.52019999999999</v>
      </c>
      <c r="M10" s="165">
        <v>899.42510000000004</v>
      </c>
    </row>
    <row r="11" spans="1:13" ht="18" customHeight="1" x14ac:dyDescent="0.3">
      <c r="A11" s="160" t="s">
        <v>62</v>
      </c>
      <c r="B11" s="160" t="s">
        <v>743</v>
      </c>
      <c r="C11" s="165"/>
      <c r="D11" s="165">
        <v>26.08</v>
      </c>
      <c r="E11" s="165">
        <v>33.8917</v>
      </c>
      <c r="F11" s="165">
        <v>34.184800000000003</v>
      </c>
      <c r="G11" s="165">
        <v>291.68959999999998</v>
      </c>
      <c r="H11" s="165">
        <v>385.84609999999998</v>
      </c>
      <c r="I11" s="165">
        <v>120.73520000000001</v>
      </c>
      <c r="J11" s="165">
        <v>121.1848</v>
      </c>
      <c r="K11" s="165">
        <v>350.59050000000002</v>
      </c>
      <c r="L11" s="165">
        <v>280.90679999999998</v>
      </c>
      <c r="M11" s="165">
        <v>873.41729999999995</v>
      </c>
    </row>
    <row r="12" spans="1:13" ht="18" customHeight="1" x14ac:dyDescent="0.3">
      <c r="A12" s="160" t="s">
        <v>62</v>
      </c>
      <c r="B12" s="160" t="s">
        <v>744</v>
      </c>
      <c r="C12" s="165"/>
      <c r="D12" s="165">
        <v>25.21</v>
      </c>
      <c r="E12" s="165">
        <v>32.954000000000001</v>
      </c>
      <c r="F12" s="165">
        <v>33.062399999999997</v>
      </c>
      <c r="G12" s="165">
        <v>282.65480000000002</v>
      </c>
      <c r="H12" s="165">
        <v>373.88119999999998</v>
      </c>
      <c r="I12" s="165">
        <v>119.9845</v>
      </c>
      <c r="J12" s="165">
        <v>118.8704</v>
      </c>
      <c r="K12" s="165">
        <v>338.26150000000001</v>
      </c>
      <c r="L12" s="165">
        <v>272.45600000000002</v>
      </c>
      <c r="M12" s="165">
        <v>849.57240000000002</v>
      </c>
    </row>
    <row r="13" spans="1:13" ht="18" customHeight="1" x14ac:dyDescent="0.3">
      <c r="A13" s="160" t="s">
        <v>62</v>
      </c>
      <c r="B13" s="160" t="s">
        <v>745</v>
      </c>
      <c r="C13" s="165"/>
      <c r="D13" s="165">
        <v>24.2</v>
      </c>
      <c r="E13" s="165">
        <v>32.418100000000003</v>
      </c>
      <c r="F13" s="165">
        <v>33.1646</v>
      </c>
      <c r="G13" s="165">
        <v>277.27190000000002</v>
      </c>
      <c r="H13" s="165">
        <v>367.05459999999999</v>
      </c>
      <c r="I13" s="165">
        <v>123.7454</v>
      </c>
      <c r="J13" s="165">
        <v>124.58199999999999</v>
      </c>
      <c r="K13" s="165">
        <v>368.96199999999999</v>
      </c>
      <c r="L13" s="165">
        <v>293.91489999999999</v>
      </c>
      <c r="M13" s="165">
        <v>911.20429999999999</v>
      </c>
    </row>
    <row r="14" spans="1:13" ht="18" customHeight="1" x14ac:dyDescent="0.3">
      <c r="A14" s="160" t="s">
        <v>62</v>
      </c>
      <c r="B14" s="160" t="s">
        <v>746</v>
      </c>
      <c r="C14" s="165"/>
      <c r="D14" s="165">
        <v>24.71</v>
      </c>
      <c r="E14" s="165">
        <v>32.552100000000003</v>
      </c>
      <c r="F14" s="165">
        <v>32.6663</v>
      </c>
      <c r="G14" s="165">
        <v>280.15539999999999</v>
      </c>
      <c r="H14" s="165">
        <v>370.0838</v>
      </c>
      <c r="I14" s="165">
        <v>133.05940000000001</v>
      </c>
      <c r="J14" s="165">
        <v>134.36609999999999</v>
      </c>
      <c r="K14" s="165">
        <v>399.1694</v>
      </c>
      <c r="L14" s="165">
        <v>318.91399999999999</v>
      </c>
      <c r="M14" s="165">
        <v>985.50890000000004</v>
      </c>
    </row>
    <row r="15" spans="1:13" ht="18" customHeight="1" x14ac:dyDescent="0.3">
      <c r="A15" s="160" t="s">
        <v>62</v>
      </c>
      <c r="B15" s="160" t="s">
        <v>747</v>
      </c>
      <c r="C15" s="168"/>
      <c r="D15" s="168">
        <v>17.649999999999999</v>
      </c>
      <c r="E15" s="168">
        <v>31.212499999999999</v>
      </c>
      <c r="F15" s="168">
        <v>30.823599999999999</v>
      </c>
      <c r="G15" s="168">
        <v>294.53739999999999</v>
      </c>
      <c r="H15" s="168">
        <v>374.2235</v>
      </c>
      <c r="I15" s="168">
        <v>127.3644</v>
      </c>
      <c r="J15" s="168">
        <v>129.59559999999999</v>
      </c>
      <c r="K15" s="168">
        <v>392.43970000000002</v>
      </c>
      <c r="L15" s="168">
        <v>312.36930000000001</v>
      </c>
      <c r="M15" s="168">
        <v>961.76900000000001</v>
      </c>
    </row>
    <row r="16" spans="1:13" ht="18" customHeight="1" x14ac:dyDescent="0.3">
      <c r="A16" s="160" t="s">
        <v>62</v>
      </c>
      <c r="B16" s="160" t="s">
        <v>748</v>
      </c>
      <c r="C16" s="162"/>
      <c r="D16" s="162">
        <v>19.68</v>
      </c>
      <c r="E16" s="162">
        <v>31.6144</v>
      </c>
      <c r="F16" s="162">
        <v>31.540800000000001</v>
      </c>
      <c r="G16" s="162">
        <v>310.70830000000001</v>
      </c>
      <c r="H16" s="162">
        <v>393.54349999999999</v>
      </c>
      <c r="I16" s="162">
        <v>133.3528</v>
      </c>
      <c r="J16" s="162">
        <v>131.74590000000001</v>
      </c>
      <c r="K16" s="162">
        <v>415.95350000000002</v>
      </c>
      <c r="L16" s="162">
        <v>331.23140000000001</v>
      </c>
      <c r="M16" s="162">
        <v>1012.2836</v>
      </c>
    </row>
    <row r="17" spans="1:13" ht="18" customHeight="1" x14ac:dyDescent="0.3">
      <c r="A17" s="160" t="s">
        <v>62</v>
      </c>
      <c r="B17" s="160" t="s">
        <v>749</v>
      </c>
      <c r="C17" s="165"/>
      <c r="D17" s="165">
        <v>19.71</v>
      </c>
      <c r="E17" s="165">
        <v>31.212499999999999</v>
      </c>
      <c r="F17" s="165">
        <v>31.735199999999999</v>
      </c>
      <c r="G17" s="165">
        <v>319.06630000000001</v>
      </c>
      <c r="H17" s="165">
        <v>401.72399999999999</v>
      </c>
      <c r="I17" s="165">
        <v>130.4151</v>
      </c>
      <c r="J17" s="165">
        <v>129.73849999999999</v>
      </c>
      <c r="K17" s="165">
        <v>408.65839999999997</v>
      </c>
      <c r="L17" s="165">
        <v>321.8648</v>
      </c>
      <c r="M17" s="165">
        <v>990.67679999999996</v>
      </c>
    </row>
    <row r="18" spans="1:13" ht="18" customHeight="1" x14ac:dyDescent="0.3">
      <c r="A18" s="160" t="s">
        <v>62</v>
      </c>
      <c r="B18" s="160" t="s">
        <v>750</v>
      </c>
      <c r="C18" s="165"/>
      <c r="D18" s="165">
        <v>21.98</v>
      </c>
      <c r="E18" s="165">
        <v>32.686</v>
      </c>
      <c r="F18" s="165">
        <v>33.3705</v>
      </c>
      <c r="G18" s="165">
        <v>327.55799999999999</v>
      </c>
      <c r="H18" s="165">
        <v>415.59449999999998</v>
      </c>
      <c r="I18" s="165">
        <v>118.68640000000001</v>
      </c>
      <c r="J18" s="165">
        <v>119.6802</v>
      </c>
      <c r="K18" s="165">
        <v>364.20179999999999</v>
      </c>
      <c r="L18" s="165">
        <v>294.13630000000001</v>
      </c>
      <c r="M18" s="165">
        <v>896.7047</v>
      </c>
    </row>
    <row r="19" spans="1:13" ht="18" customHeight="1" x14ac:dyDescent="0.3">
      <c r="A19" s="160" t="s">
        <v>62</v>
      </c>
      <c r="B19" s="160" t="s">
        <v>751</v>
      </c>
      <c r="C19" s="165"/>
      <c r="D19" s="165">
        <v>28.95</v>
      </c>
      <c r="E19" s="165">
        <v>35.365200000000002</v>
      </c>
      <c r="F19" s="165">
        <v>35.9315</v>
      </c>
      <c r="G19" s="165">
        <v>314.2439</v>
      </c>
      <c r="H19" s="165">
        <v>414.49059999999997</v>
      </c>
      <c r="I19" s="165">
        <v>108.24590000000001</v>
      </c>
      <c r="J19" s="165">
        <v>108.02500000000001</v>
      </c>
      <c r="K19" s="165">
        <v>312.47669999999999</v>
      </c>
      <c r="L19" s="165">
        <v>245.8331</v>
      </c>
      <c r="M19" s="165">
        <v>774.58069999999998</v>
      </c>
    </row>
    <row r="20" spans="1:13" ht="18" customHeight="1" x14ac:dyDescent="0.3">
      <c r="A20" s="160" t="s">
        <v>62</v>
      </c>
      <c r="B20" s="160" t="s">
        <v>752</v>
      </c>
      <c r="C20" s="165"/>
      <c r="D20" s="165">
        <v>28.16</v>
      </c>
      <c r="E20" s="165">
        <v>34.561500000000002</v>
      </c>
      <c r="F20" s="165">
        <v>35.006599999999999</v>
      </c>
      <c r="G20" s="165">
        <v>314.2192</v>
      </c>
      <c r="H20" s="165">
        <v>411.94729999999998</v>
      </c>
      <c r="I20" s="165">
        <v>87.275800000000004</v>
      </c>
      <c r="J20" s="165">
        <v>88.026200000000003</v>
      </c>
      <c r="K20" s="165">
        <v>200.4325</v>
      </c>
      <c r="L20" s="165">
        <v>146.83779999999999</v>
      </c>
      <c r="M20" s="165">
        <v>522.57230000000004</v>
      </c>
    </row>
    <row r="21" spans="1:13" ht="18" customHeight="1" x14ac:dyDescent="0.3">
      <c r="A21" s="160" t="s">
        <v>62</v>
      </c>
      <c r="B21" s="160" t="s">
        <v>753</v>
      </c>
      <c r="C21" s="165"/>
      <c r="D21" s="165">
        <v>30.69</v>
      </c>
      <c r="E21" s="165">
        <v>36.704799999999999</v>
      </c>
      <c r="F21" s="165">
        <v>36.5627</v>
      </c>
      <c r="G21" s="165">
        <v>346.87529999999998</v>
      </c>
      <c r="H21" s="165">
        <v>450.83280000000002</v>
      </c>
      <c r="I21" s="165">
        <v>66.923100000000005</v>
      </c>
      <c r="J21" s="165">
        <v>67.794799999999995</v>
      </c>
      <c r="K21" s="165">
        <v>94.235500000000002</v>
      </c>
      <c r="L21" s="165">
        <v>55.848399999999998</v>
      </c>
      <c r="M21" s="165">
        <v>284.80180000000001</v>
      </c>
    </row>
    <row r="22" spans="1:13" ht="18" customHeight="1" x14ac:dyDescent="0.3">
      <c r="A22" s="160" t="s">
        <v>62</v>
      </c>
      <c r="B22" s="160" t="s">
        <v>754</v>
      </c>
      <c r="C22" s="165"/>
      <c r="D22" s="165">
        <v>34.03</v>
      </c>
      <c r="E22" s="165">
        <v>40.053800000000003</v>
      </c>
      <c r="F22" s="165">
        <v>40.044600000000003</v>
      </c>
      <c r="G22" s="165">
        <v>377.55329999999998</v>
      </c>
      <c r="H22" s="165">
        <v>491.68169999999998</v>
      </c>
      <c r="I22" s="165">
        <v>59.633099999999999</v>
      </c>
      <c r="J22" s="165">
        <v>61.499299999999998</v>
      </c>
      <c r="K22" s="165">
        <v>56.471800000000002</v>
      </c>
      <c r="L22" s="165">
        <v>20.074999999999999</v>
      </c>
      <c r="M22" s="165">
        <v>197.67920000000001</v>
      </c>
    </row>
    <row r="23" spans="1:13" ht="18" customHeight="1" x14ac:dyDescent="0.3">
      <c r="A23" s="160" t="s">
        <v>62</v>
      </c>
      <c r="B23" s="160" t="s">
        <v>755</v>
      </c>
      <c r="C23" s="168"/>
      <c r="D23" s="168">
        <v>35.54</v>
      </c>
      <c r="E23" s="168">
        <v>43.134900000000002</v>
      </c>
      <c r="F23" s="168">
        <v>43.226599999999998</v>
      </c>
      <c r="G23" s="168">
        <v>396.59620000000001</v>
      </c>
      <c r="H23" s="168">
        <v>518.49770000000001</v>
      </c>
      <c r="I23" s="168">
        <v>58.260199999999998</v>
      </c>
      <c r="J23" s="168">
        <v>59.950099999999999</v>
      </c>
      <c r="K23" s="168">
        <v>41.056100000000001</v>
      </c>
      <c r="L23" s="168">
        <v>7.0316000000000001</v>
      </c>
      <c r="M23" s="168">
        <v>166.298</v>
      </c>
    </row>
    <row r="24" spans="1:13" ht="18" customHeight="1" x14ac:dyDescent="0.3">
      <c r="A24" s="160" t="s">
        <v>62</v>
      </c>
      <c r="B24" s="160" t="s">
        <v>756</v>
      </c>
      <c r="C24" s="162"/>
      <c r="D24" s="162">
        <v>45.1</v>
      </c>
      <c r="E24" s="162">
        <v>50.770499999999998</v>
      </c>
      <c r="F24" s="162">
        <v>49.681800000000003</v>
      </c>
      <c r="G24" s="162">
        <v>447.47879999999998</v>
      </c>
      <c r="H24" s="162">
        <v>593.03110000000004</v>
      </c>
      <c r="I24" s="162">
        <v>62.7117</v>
      </c>
      <c r="J24" s="162">
        <v>63.500100000000003</v>
      </c>
      <c r="K24" s="162">
        <v>29.642499999999998</v>
      </c>
      <c r="L24" s="162">
        <v>0.97450000000000003</v>
      </c>
      <c r="M24" s="162">
        <v>156.8288</v>
      </c>
    </row>
    <row r="25" spans="1:13" ht="18" customHeight="1" x14ac:dyDescent="0.3">
      <c r="A25" s="160" t="s">
        <v>62</v>
      </c>
      <c r="B25" s="160" t="s">
        <v>757</v>
      </c>
      <c r="C25" s="165"/>
      <c r="D25" s="165">
        <v>44.28</v>
      </c>
      <c r="E25" s="165">
        <v>53.181800000000003</v>
      </c>
      <c r="F25" s="165">
        <v>53.246000000000002</v>
      </c>
      <c r="G25" s="165">
        <v>475.49799999999999</v>
      </c>
      <c r="H25" s="165">
        <v>626.20579999999995</v>
      </c>
      <c r="I25" s="165">
        <v>57.643599999999999</v>
      </c>
      <c r="J25" s="165">
        <v>58.501199999999997</v>
      </c>
      <c r="K25" s="165">
        <v>0</v>
      </c>
      <c r="L25" s="165">
        <v>19.194800000000001</v>
      </c>
      <c r="M25" s="165">
        <v>135.33959999999999</v>
      </c>
    </row>
    <row r="26" spans="1:13" ht="18" customHeight="1" x14ac:dyDescent="0.3">
      <c r="A26" s="160" t="s">
        <v>62</v>
      </c>
      <c r="B26" s="160" t="s">
        <v>758</v>
      </c>
      <c r="C26" s="165"/>
      <c r="D26" s="165">
        <v>39.270000000000003</v>
      </c>
      <c r="E26" s="165">
        <v>55.726999999999997</v>
      </c>
      <c r="F26" s="165">
        <v>54.534300000000002</v>
      </c>
      <c r="G26" s="165">
        <v>492.3442</v>
      </c>
      <c r="H26" s="165">
        <v>641.87549999999999</v>
      </c>
      <c r="I26" s="165">
        <v>51.4649</v>
      </c>
      <c r="J26" s="165">
        <v>51.5747</v>
      </c>
      <c r="K26" s="165">
        <v>0</v>
      </c>
      <c r="L26" s="165">
        <v>38.0548</v>
      </c>
      <c r="M26" s="165">
        <v>141.09440000000001</v>
      </c>
    </row>
    <row r="27" spans="1:13" ht="18" customHeight="1" x14ac:dyDescent="0.3">
      <c r="A27" s="160" t="s">
        <v>62</v>
      </c>
      <c r="B27" s="160" t="s">
        <v>759</v>
      </c>
      <c r="C27" s="165"/>
      <c r="D27" s="165">
        <v>37.42</v>
      </c>
      <c r="E27" s="165">
        <v>55.5931</v>
      </c>
      <c r="F27" s="165">
        <v>54.542999999999999</v>
      </c>
      <c r="G27" s="165">
        <v>495.62450000000001</v>
      </c>
      <c r="H27" s="165">
        <v>643.18060000000003</v>
      </c>
      <c r="I27" s="165">
        <v>51.978099999999998</v>
      </c>
      <c r="J27" s="165">
        <v>52.625599999999999</v>
      </c>
      <c r="K27" s="165">
        <v>0</v>
      </c>
      <c r="L27" s="165">
        <v>37.011600000000001</v>
      </c>
      <c r="M27" s="165">
        <v>141.61529999999999</v>
      </c>
    </row>
    <row r="28" spans="1:13" ht="18" customHeight="1" x14ac:dyDescent="0.3">
      <c r="A28" s="160" t="s">
        <v>62</v>
      </c>
      <c r="B28" s="160" t="s">
        <v>760</v>
      </c>
      <c r="C28" s="165"/>
      <c r="D28" s="165">
        <v>37.83</v>
      </c>
      <c r="E28" s="165">
        <v>55.5931</v>
      </c>
      <c r="F28" s="165">
        <v>55.348100000000002</v>
      </c>
      <c r="G28" s="165">
        <v>491.90609999999998</v>
      </c>
      <c r="H28" s="165">
        <v>640.67729999999995</v>
      </c>
      <c r="I28" s="165">
        <v>52.443300000000001</v>
      </c>
      <c r="J28" s="165">
        <v>52.468400000000003</v>
      </c>
      <c r="K28" s="165">
        <v>31.752199999999998</v>
      </c>
      <c r="L28" s="165">
        <v>50.257199999999997</v>
      </c>
      <c r="M28" s="165">
        <v>186.9211</v>
      </c>
    </row>
    <row r="29" spans="1:13" ht="18" customHeight="1" x14ac:dyDescent="0.3">
      <c r="A29" s="160" t="s">
        <v>62</v>
      </c>
      <c r="B29" s="160" t="s">
        <v>761</v>
      </c>
      <c r="C29" s="165"/>
      <c r="D29" s="165">
        <v>42.5</v>
      </c>
      <c r="E29" s="165">
        <v>53.985500000000002</v>
      </c>
      <c r="F29" s="165">
        <v>54.192799999999998</v>
      </c>
      <c r="G29" s="165">
        <v>490.95580000000001</v>
      </c>
      <c r="H29" s="165">
        <v>641.63409999999999</v>
      </c>
      <c r="I29" s="165">
        <v>51.228999999999999</v>
      </c>
      <c r="J29" s="165">
        <v>53.746600000000001</v>
      </c>
      <c r="K29" s="165">
        <v>26.862300000000001</v>
      </c>
      <c r="L29" s="165">
        <v>46.1449</v>
      </c>
      <c r="M29" s="165">
        <v>177.9828</v>
      </c>
    </row>
    <row r="30" spans="1:13" ht="18" customHeight="1" x14ac:dyDescent="0.3">
      <c r="A30" s="160" t="s">
        <v>62</v>
      </c>
      <c r="B30" s="160" t="s">
        <v>762</v>
      </c>
      <c r="C30" s="165"/>
      <c r="D30" s="165">
        <v>38.35</v>
      </c>
      <c r="E30" s="165">
        <v>54.923299999999998</v>
      </c>
      <c r="F30" s="165">
        <v>55.164999999999999</v>
      </c>
      <c r="G30" s="165">
        <v>510.81279999999998</v>
      </c>
      <c r="H30" s="165">
        <v>659.25109999999995</v>
      </c>
      <c r="I30" s="165">
        <v>54.684100000000001</v>
      </c>
      <c r="J30" s="165">
        <v>55.7746</v>
      </c>
      <c r="K30" s="165">
        <v>0</v>
      </c>
      <c r="L30" s="165">
        <v>38.083199999999998</v>
      </c>
      <c r="M30" s="165">
        <v>148.5419</v>
      </c>
    </row>
    <row r="31" spans="1:13" ht="18" customHeight="1" x14ac:dyDescent="0.3">
      <c r="A31" s="160" t="s">
        <v>62</v>
      </c>
      <c r="B31" s="160" t="s">
        <v>763</v>
      </c>
      <c r="C31" s="168"/>
      <c r="D31" s="168">
        <v>39.340000000000003</v>
      </c>
      <c r="E31" s="168">
        <v>55.860999999999997</v>
      </c>
      <c r="F31" s="168">
        <v>54.749000000000002</v>
      </c>
      <c r="G31" s="168">
        <v>514.47389999999996</v>
      </c>
      <c r="H31" s="168">
        <v>664.4239</v>
      </c>
      <c r="I31" s="168">
        <v>50.951999999999998</v>
      </c>
      <c r="J31" s="168">
        <v>51.9465</v>
      </c>
      <c r="K31" s="168">
        <v>28.903600000000001</v>
      </c>
      <c r="L31" s="168">
        <v>47.957000000000001</v>
      </c>
      <c r="M31" s="168">
        <v>179.75909999999999</v>
      </c>
    </row>
    <row r="32" spans="1:13" ht="18" customHeight="1" x14ac:dyDescent="0.3">
      <c r="A32" s="160" t="s">
        <v>62</v>
      </c>
      <c r="B32" s="160" t="s">
        <v>764</v>
      </c>
      <c r="C32" s="162"/>
      <c r="D32" s="162">
        <v>36.590000000000003</v>
      </c>
      <c r="E32" s="162">
        <v>52.779899999999998</v>
      </c>
      <c r="F32" s="162">
        <v>51.982300000000002</v>
      </c>
      <c r="G32" s="162">
        <v>511.03609999999998</v>
      </c>
      <c r="H32" s="162">
        <v>652.38829999999996</v>
      </c>
      <c r="I32" s="162">
        <v>40.939300000000003</v>
      </c>
      <c r="J32" s="162">
        <v>42.298900000000003</v>
      </c>
      <c r="K32" s="162">
        <v>36.479199999999999</v>
      </c>
      <c r="L32" s="162">
        <v>50.365900000000003</v>
      </c>
      <c r="M32" s="162">
        <v>170.08330000000001</v>
      </c>
    </row>
    <row r="33" spans="1:13" ht="18" customHeight="1" x14ac:dyDescent="0.3">
      <c r="A33" s="160" t="s">
        <v>62</v>
      </c>
      <c r="B33" s="160" t="s">
        <v>765</v>
      </c>
      <c r="C33" s="165"/>
      <c r="D33" s="165">
        <v>36.729999999999997</v>
      </c>
      <c r="E33" s="165">
        <v>50.502600000000001</v>
      </c>
      <c r="F33" s="165">
        <v>50.482799999999997</v>
      </c>
      <c r="G33" s="165">
        <v>495.4443</v>
      </c>
      <c r="H33" s="165">
        <v>633.15970000000004</v>
      </c>
      <c r="I33" s="165">
        <v>48.123800000000003</v>
      </c>
      <c r="J33" s="165">
        <v>47.214799999999997</v>
      </c>
      <c r="K33" s="165">
        <v>0</v>
      </c>
      <c r="L33" s="165">
        <v>22.291899999999998</v>
      </c>
      <c r="M33" s="165">
        <v>117.6305</v>
      </c>
    </row>
    <row r="34" spans="1:13" ht="18" customHeight="1" x14ac:dyDescent="0.3">
      <c r="A34" s="160" t="s">
        <v>62</v>
      </c>
      <c r="B34" s="160" t="s">
        <v>766</v>
      </c>
      <c r="C34" s="165"/>
      <c r="D34" s="165">
        <v>35.11</v>
      </c>
      <c r="E34" s="165">
        <v>49.564900000000002</v>
      </c>
      <c r="F34" s="165">
        <v>48.624200000000002</v>
      </c>
      <c r="G34" s="165">
        <v>480.97840000000002</v>
      </c>
      <c r="H34" s="165">
        <v>614.27750000000003</v>
      </c>
      <c r="I34" s="165">
        <v>43.7288</v>
      </c>
      <c r="J34" s="165">
        <v>45.092500000000001</v>
      </c>
      <c r="K34" s="165">
        <v>0</v>
      </c>
      <c r="L34" s="165">
        <v>15.056900000000001</v>
      </c>
      <c r="M34" s="165">
        <v>103.87820000000001</v>
      </c>
    </row>
    <row r="35" spans="1:13" ht="18" customHeight="1" x14ac:dyDescent="0.3">
      <c r="A35" s="160" t="s">
        <v>62</v>
      </c>
      <c r="B35" s="160" t="s">
        <v>767</v>
      </c>
      <c r="C35" s="165"/>
      <c r="D35" s="165">
        <v>35.24</v>
      </c>
      <c r="E35" s="165">
        <v>47.689500000000002</v>
      </c>
      <c r="F35" s="165">
        <v>48.300400000000003</v>
      </c>
      <c r="G35" s="165">
        <v>478.73</v>
      </c>
      <c r="H35" s="165">
        <v>609.95989999999995</v>
      </c>
      <c r="I35" s="165">
        <v>45.692799999999998</v>
      </c>
      <c r="J35" s="165">
        <v>47.712600000000002</v>
      </c>
      <c r="K35" s="165">
        <v>0</v>
      </c>
      <c r="L35" s="165">
        <v>19.934999999999999</v>
      </c>
      <c r="M35" s="165">
        <v>113.3404</v>
      </c>
    </row>
    <row r="36" spans="1:13" ht="18" customHeight="1" x14ac:dyDescent="0.3">
      <c r="A36" s="160" t="s">
        <v>62</v>
      </c>
      <c r="B36" s="160" t="s">
        <v>768</v>
      </c>
      <c r="C36" s="165"/>
      <c r="D36" s="165">
        <v>39.729999999999997</v>
      </c>
      <c r="E36" s="165">
        <v>43.804600000000001</v>
      </c>
      <c r="F36" s="165">
        <v>43.181899999999999</v>
      </c>
      <c r="G36" s="165">
        <v>486.815</v>
      </c>
      <c r="H36" s="165">
        <v>613.53150000000005</v>
      </c>
      <c r="I36" s="165">
        <v>50.423200000000001</v>
      </c>
      <c r="J36" s="165">
        <v>49.546199999999999</v>
      </c>
      <c r="K36" s="165">
        <v>34.531300000000002</v>
      </c>
      <c r="L36" s="165">
        <v>0.8619</v>
      </c>
      <c r="M36" s="165">
        <v>135.36259999999999</v>
      </c>
    </row>
    <row r="37" spans="1:13" ht="18" customHeight="1" x14ac:dyDescent="0.3">
      <c r="A37" s="160" t="s">
        <v>62</v>
      </c>
      <c r="B37" s="160" t="s">
        <v>769</v>
      </c>
      <c r="C37" s="165"/>
      <c r="D37" s="165">
        <v>41.6</v>
      </c>
      <c r="E37" s="165">
        <v>44.876300000000001</v>
      </c>
      <c r="F37" s="165">
        <v>44.695700000000002</v>
      </c>
      <c r="G37" s="165">
        <v>489.85610000000003</v>
      </c>
      <c r="H37" s="165">
        <v>621.02809999999999</v>
      </c>
      <c r="I37" s="165">
        <v>53.398200000000003</v>
      </c>
      <c r="J37" s="165">
        <v>53.954799999999999</v>
      </c>
      <c r="K37" s="165">
        <v>48.344700000000003</v>
      </c>
      <c r="L37" s="165">
        <v>13.434799999999999</v>
      </c>
      <c r="M37" s="165">
        <v>169.13249999999999</v>
      </c>
    </row>
    <row r="38" spans="1:13" ht="18" customHeight="1" x14ac:dyDescent="0.3">
      <c r="A38" s="160" t="s">
        <v>62</v>
      </c>
      <c r="B38" s="160" t="s">
        <v>770</v>
      </c>
      <c r="C38" s="165"/>
      <c r="D38" s="165">
        <v>39.72</v>
      </c>
      <c r="E38" s="165">
        <v>44.608400000000003</v>
      </c>
      <c r="F38" s="165">
        <v>43.738100000000003</v>
      </c>
      <c r="G38" s="165">
        <v>481.1628</v>
      </c>
      <c r="H38" s="165">
        <v>609.22929999999997</v>
      </c>
      <c r="I38" s="165">
        <v>56.714399999999998</v>
      </c>
      <c r="J38" s="165">
        <v>56.908499999999997</v>
      </c>
      <c r="K38" s="165">
        <v>62.909799999999997</v>
      </c>
      <c r="L38" s="165">
        <v>28.643000000000001</v>
      </c>
      <c r="M38" s="165">
        <v>205.17570000000001</v>
      </c>
    </row>
    <row r="39" spans="1:13" ht="18" customHeight="1" x14ac:dyDescent="0.3">
      <c r="A39" s="160" t="s">
        <v>62</v>
      </c>
      <c r="B39" s="160" t="s">
        <v>771</v>
      </c>
      <c r="C39" s="168"/>
      <c r="D39" s="168">
        <v>39.659999999999997</v>
      </c>
      <c r="E39" s="168">
        <v>41.661299999999997</v>
      </c>
      <c r="F39" s="168">
        <v>41.789099999999998</v>
      </c>
      <c r="G39" s="168">
        <v>467.01299999999998</v>
      </c>
      <c r="H39" s="168">
        <v>590.12339999999995</v>
      </c>
      <c r="I39" s="168">
        <v>59.221499999999999</v>
      </c>
      <c r="J39" s="168">
        <v>60.091900000000003</v>
      </c>
      <c r="K39" s="168">
        <v>84.486999999999995</v>
      </c>
      <c r="L39" s="168">
        <v>48.078299999999999</v>
      </c>
      <c r="M39" s="168">
        <v>251.87870000000001</v>
      </c>
    </row>
    <row r="40" spans="1:13" ht="18" customHeight="1" x14ac:dyDescent="0.3">
      <c r="A40" s="160" t="s">
        <v>62</v>
      </c>
      <c r="B40" s="160" t="s">
        <v>772</v>
      </c>
      <c r="C40" s="162"/>
      <c r="D40" s="162">
        <v>40.81</v>
      </c>
      <c r="E40" s="162">
        <v>43.268799999999999</v>
      </c>
      <c r="F40" s="162">
        <v>42.7316</v>
      </c>
      <c r="G40" s="162">
        <v>455.02550000000002</v>
      </c>
      <c r="H40" s="162">
        <v>581.83590000000004</v>
      </c>
      <c r="I40" s="162">
        <v>97.732799999999997</v>
      </c>
      <c r="J40" s="162">
        <v>96.925600000000003</v>
      </c>
      <c r="K40" s="162">
        <v>253.9084</v>
      </c>
      <c r="L40" s="162">
        <v>189.84440000000001</v>
      </c>
      <c r="M40" s="162">
        <v>638.41120000000001</v>
      </c>
    </row>
    <row r="41" spans="1:13" ht="18" customHeight="1" x14ac:dyDescent="0.3">
      <c r="A41" s="160" t="s">
        <v>62</v>
      </c>
      <c r="B41" s="160" t="s">
        <v>773</v>
      </c>
      <c r="C41" s="165"/>
      <c r="D41" s="165">
        <v>50.71</v>
      </c>
      <c r="E41" s="165">
        <v>46.349899999999998</v>
      </c>
      <c r="F41" s="165">
        <v>45.8337</v>
      </c>
      <c r="G41" s="165">
        <v>424.8732</v>
      </c>
      <c r="H41" s="165">
        <v>567.76679999999999</v>
      </c>
      <c r="I41" s="165">
        <v>119.84869999999999</v>
      </c>
      <c r="J41" s="165">
        <v>122.22069999999999</v>
      </c>
      <c r="K41" s="165">
        <v>366.0487</v>
      </c>
      <c r="L41" s="165">
        <v>283.20519999999999</v>
      </c>
      <c r="M41" s="165">
        <v>891.32330000000002</v>
      </c>
    </row>
    <row r="42" spans="1:13" ht="18" customHeight="1" x14ac:dyDescent="0.3">
      <c r="A42" s="160" t="s">
        <v>62</v>
      </c>
      <c r="B42" s="160" t="s">
        <v>774</v>
      </c>
      <c r="C42" s="165"/>
      <c r="D42" s="165">
        <v>49.3</v>
      </c>
      <c r="E42" s="165">
        <v>46.215899999999998</v>
      </c>
      <c r="F42" s="165">
        <v>45.951999999999998</v>
      </c>
      <c r="G42" s="165">
        <v>417.91039999999998</v>
      </c>
      <c r="H42" s="165">
        <v>559.37829999999997</v>
      </c>
      <c r="I42" s="165">
        <v>134.53039999999999</v>
      </c>
      <c r="J42" s="165">
        <v>134.4281</v>
      </c>
      <c r="K42" s="165">
        <v>435.3852</v>
      </c>
      <c r="L42" s="165">
        <v>347.7491</v>
      </c>
      <c r="M42" s="165">
        <v>1052.0927999999999</v>
      </c>
    </row>
    <row r="43" spans="1:13" ht="18" customHeight="1" x14ac:dyDescent="0.3">
      <c r="A43" s="160" t="s">
        <v>62</v>
      </c>
      <c r="B43" s="160" t="s">
        <v>775</v>
      </c>
      <c r="C43" s="165"/>
      <c r="D43" s="165">
        <v>46.33</v>
      </c>
      <c r="E43" s="165">
        <v>41.929200000000002</v>
      </c>
      <c r="F43" s="165">
        <v>41.077300000000001</v>
      </c>
      <c r="G43" s="165">
        <v>381.05410000000001</v>
      </c>
      <c r="H43" s="165">
        <v>510.39060000000001</v>
      </c>
      <c r="I43" s="165">
        <v>133.03639999999999</v>
      </c>
      <c r="J43" s="165">
        <v>133.23820000000001</v>
      </c>
      <c r="K43" s="165">
        <v>447.88529999999997</v>
      </c>
      <c r="L43" s="165">
        <v>357.83190000000002</v>
      </c>
      <c r="M43" s="165">
        <v>1071.9918</v>
      </c>
    </row>
    <row r="44" spans="1:13" ht="18" customHeight="1" x14ac:dyDescent="0.3">
      <c r="A44" s="160" t="s">
        <v>62</v>
      </c>
      <c r="B44" s="160" t="s">
        <v>776</v>
      </c>
      <c r="C44" s="165"/>
      <c r="D44" s="165">
        <v>64.78</v>
      </c>
      <c r="E44" s="165">
        <v>52.378</v>
      </c>
      <c r="F44" s="165">
        <v>52.664000000000001</v>
      </c>
      <c r="G44" s="165">
        <v>449.80259999999998</v>
      </c>
      <c r="H44" s="165">
        <v>619.62459999999999</v>
      </c>
      <c r="I44" s="165">
        <v>138.5839</v>
      </c>
      <c r="J44" s="165">
        <v>140.20490000000001</v>
      </c>
      <c r="K44" s="165">
        <v>450.9658</v>
      </c>
      <c r="L44" s="165">
        <v>358.70890000000003</v>
      </c>
      <c r="M44" s="165">
        <v>1088.4635000000001</v>
      </c>
    </row>
    <row r="45" spans="1:13" ht="18" customHeight="1" x14ac:dyDescent="0.3">
      <c r="A45" s="160" t="s">
        <v>62</v>
      </c>
      <c r="B45" s="160" t="s">
        <v>777</v>
      </c>
      <c r="C45" s="165"/>
      <c r="D45" s="165">
        <v>67.599999999999994</v>
      </c>
      <c r="E45" s="165">
        <v>54.789299999999997</v>
      </c>
      <c r="F45" s="165">
        <v>54.481299999999997</v>
      </c>
      <c r="G45" s="165">
        <v>464.57839999999999</v>
      </c>
      <c r="H45" s="165">
        <v>641.44899999999996</v>
      </c>
      <c r="I45" s="165">
        <v>138.05840000000001</v>
      </c>
      <c r="J45" s="165">
        <v>137.05940000000001</v>
      </c>
      <c r="K45" s="165">
        <v>446.87020000000001</v>
      </c>
      <c r="L45" s="165">
        <v>356.24439999999998</v>
      </c>
      <c r="M45" s="165">
        <v>1078.2324000000001</v>
      </c>
    </row>
    <row r="46" spans="1:13" ht="18" customHeight="1" x14ac:dyDescent="0.3">
      <c r="A46" s="160" t="s">
        <v>62</v>
      </c>
      <c r="B46" s="160" t="s">
        <v>778</v>
      </c>
      <c r="C46" s="165"/>
      <c r="D46" s="165">
        <v>67.97</v>
      </c>
      <c r="E46" s="165">
        <v>56.128900000000002</v>
      </c>
      <c r="F46" s="165">
        <v>56.220700000000001</v>
      </c>
      <c r="G46" s="165">
        <v>471.59660000000002</v>
      </c>
      <c r="H46" s="165">
        <v>651.9162</v>
      </c>
      <c r="I46" s="165">
        <v>137.41399999999999</v>
      </c>
      <c r="J46" s="165">
        <v>138.39680000000001</v>
      </c>
      <c r="K46" s="165">
        <v>443.02429999999998</v>
      </c>
      <c r="L46" s="165">
        <v>352.9083</v>
      </c>
      <c r="M46" s="165">
        <v>1071.7434000000001</v>
      </c>
    </row>
    <row r="47" spans="1:13" ht="18" customHeight="1" x14ac:dyDescent="0.3">
      <c r="A47" s="160" t="s">
        <v>62</v>
      </c>
      <c r="B47" s="160" t="s">
        <v>779</v>
      </c>
      <c r="C47" s="168"/>
      <c r="D47" s="168">
        <v>65.47</v>
      </c>
      <c r="E47" s="168">
        <v>54.253500000000003</v>
      </c>
      <c r="F47" s="168">
        <v>54.3048</v>
      </c>
      <c r="G47" s="168">
        <v>456.6857</v>
      </c>
      <c r="H47" s="168">
        <v>630.71400000000006</v>
      </c>
      <c r="I47" s="168">
        <v>138.84440000000001</v>
      </c>
      <c r="J47" s="168">
        <v>138.23159999999999</v>
      </c>
      <c r="K47" s="168">
        <v>438.15499999999997</v>
      </c>
      <c r="L47" s="168">
        <v>352.17880000000002</v>
      </c>
      <c r="M47" s="168">
        <v>1067.4097999999999</v>
      </c>
    </row>
    <row r="48" spans="1:13" ht="18" customHeight="1" x14ac:dyDescent="0.3">
      <c r="A48" s="160" t="s">
        <v>62</v>
      </c>
      <c r="B48" s="160" t="s">
        <v>780</v>
      </c>
      <c r="C48" s="162"/>
      <c r="D48" s="162">
        <v>64.14</v>
      </c>
      <c r="E48" s="162">
        <v>54.253500000000003</v>
      </c>
      <c r="F48" s="162">
        <v>53.673999999999999</v>
      </c>
      <c r="G48" s="162">
        <v>445.51100000000002</v>
      </c>
      <c r="H48" s="162">
        <v>617.57849999999996</v>
      </c>
      <c r="I48" s="162">
        <v>139.40289999999999</v>
      </c>
      <c r="J48" s="162">
        <v>141.22890000000001</v>
      </c>
      <c r="K48" s="162">
        <v>425.1259</v>
      </c>
      <c r="L48" s="162">
        <v>348.21449999999999</v>
      </c>
      <c r="M48" s="162">
        <v>1053.9721999999999</v>
      </c>
    </row>
    <row r="49" spans="1:13" ht="18" customHeight="1" x14ac:dyDescent="0.3">
      <c r="A49" s="160" t="s">
        <v>62</v>
      </c>
      <c r="B49" s="160" t="s">
        <v>781</v>
      </c>
      <c r="C49" s="165"/>
      <c r="D49" s="165">
        <v>60.83</v>
      </c>
      <c r="E49" s="165">
        <v>52.646000000000001</v>
      </c>
      <c r="F49" s="165">
        <v>51.781799999999997</v>
      </c>
      <c r="G49" s="165">
        <v>426.95659999999998</v>
      </c>
      <c r="H49" s="165">
        <v>592.21439999999996</v>
      </c>
      <c r="I49" s="165">
        <v>141.23500000000001</v>
      </c>
      <c r="J49" s="165">
        <v>141.60339999999999</v>
      </c>
      <c r="K49" s="165">
        <v>429.10719999999998</v>
      </c>
      <c r="L49" s="165">
        <v>344.43680000000001</v>
      </c>
      <c r="M49" s="165">
        <v>1056.3824</v>
      </c>
    </row>
    <row r="50" spans="1:13" ht="18" customHeight="1" x14ac:dyDescent="0.3">
      <c r="A50" s="160" t="s">
        <v>62</v>
      </c>
      <c r="B50" s="160" t="s">
        <v>782</v>
      </c>
      <c r="C50" s="165"/>
      <c r="D50" s="165">
        <v>60.02</v>
      </c>
      <c r="E50" s="165">
        <v>50.904499999999999</v>
      </c>
      <c r="F50" s="165">
        <v>51.434600000000003</v>
      </c>
      <c r="G50" s="165">
        <v>421.1542</v>
      </c>
      <c r="H50" s="165">
        <v>583.51329999999996</v>
      </c>
      <c r="I50" s="165">
        <v>144.99889999999999</v>
      </c>
      <c r="J50" s="165">
        <v>145.16460000000001</v>
      </c>
      <c r="K50" s="165">
        <v>424.91370000000001</v>
      </c>
      <c r="L50" s="165">
        <v>346.07909999999998</v>
      </c>
      <c r="M50" s="165">
        <v>1061.1563000000001</v>
      </c>
    </row>
    <row r="51" spans="1:13" ht="18" customHeight="1" x14ac:dyDescent="0.3">
      <c r="A51" s="160" t="s">
        <v>62</v>
      </c>
      <c r="B51" s="160" t="s">
        <v>783</v>
      </c>
      <c r="C51" s="165"/>
      <c r="D51" s="165">
        <v>58.02</v>
      </c>
      <c r="E51" s="165">
        <v>49.162999999999997</v>
      </c>
      <c r="F51" s="165">
        <v>49.5396</v>
      </c>
      <c r="G51" s="165">
        <v>399.38139999999999</v>
      </c>
      <c r="H51" s="165">
        <v>556.10400000000004</v>
      </c>
      <c r="I51" s="165">
        <v>148.63999999999999</v>
      </c>
      <c r="J51" s="165">
        <v>148.3861</v>
      </c>
      <c r="K51" s="165">
        <v>427.04219999999998</v>
      </c>
      <c r="L51" s="165">
        <v>348.55700000000002</v>
      </c>
      <c r="M51" s="165">
        <v>1072.6252999999999</v>
      </c>
    </row>
    <row r="52" spans="1:13" ht="18" customHeight="1" x14ac:dyDescent="0.3">
      <c r="A52" s="160" t="s">
        <v>62</v>
      </c>
      <c r="B52" s="160" t="s">
        <v>784</v>
      </c>
      <c r="C52" s="165"/>
      <c r="D52" s="165">
        <v>54.88</v>
      </c>
      <c r="E52" s="165">
        <v>48.627200000000002</v>
      </c>
      <c r="F52" s="165">
        <v>47.822200000000002</v>
      </c>
      <c r="G52" s="165">
        <v>377.88799999999998</v>
      </c>
      <c r="H52" s="165">
        <v>529.2174</v>
      </c>
      <c r="I52" s="165">
        <v>142.9272</v>
      </c>
      <c r="J52" s="165">
        <v>145.8527</v>
      </c>
      <c r="K52" s="165">
        <v>403.54489999999998</v>
      </c>
      <c r="L52" s="165">
        <v>326.85520000000002</v>
      </c>
      <c r="M52" s="165">
        <v>1019.18</v>
      </c>
    </row>
    <row r="53" spans="1:13" ht="18" customHeight="1" x14ac:dyDescent="0.3">
      <c r="A53" s="160" t="s">
        <v>62</v>
      </c>
      <c r="B53" s="160" t="s">
        <v>785</v>
      </c>
      <c r="C53" s="165"/>
      <c r="D53" s="165">
        <v>54.55</v>
      </c>
      <c r="E53" s="165">
        <v>47.153599999999997</v>
      </c>
      <c r="F53" s="165">
        <v>46.835000000000001</v>
      </c>
      <c r="G53" s="165">
        <v>351.54719999999998</v>
      </c>
      <c r="H53" s="165">
        <v>500.08580000000001</v>
      </c>
      <c r="I53" s="165">
        <v>140.16679999999999</v>
      </c>
      <c r="J53" s="165">
        <v>140.2542</v>
      </c>
      <c r="K53" s="165">
        <v>379.22109999999998</v>
      </c>
      <c r="L53" s="165">
        <v>317.96589999999998</v>
      </c>
      <c r="M53" s="165">
        <v>977.60799999999995</v>
      </c>
    </row>
    <row r="54" spans="1:13" ht="18" customHeight="1" x14ac:dyDescent="0.3">
      <c r="A54" s="160" t="s">
        <v>62</v>
      </c>
      <c r="B54" s="160" t="s">
        <v>786</v>
      </c>
      <c r="C54" s="165"/>
      <c r="D54" s="165">
        <v>53.42</v>
      </c>
      <c r="E54" s="165">
        <v>44.742400000000004</v>
      </c>
      <c r="F54" s="165">
        <v>44.516599999999997</v>
      </c>
      <c r="G54" s="165">
        <v>335.72329999999999</v>
      </c>
      <c r="H54" s="165">
        <v>478.40230000000003</v>
      </c>
      <c r="I54" s="165">
        <v>145.95079999999999</v>
      </c>
      <c r="J54" s="165">
        <v>148.19890000000001</v>
      </c>
      <c r="K54" s="165">
        <v>410.37090000000001</v>
      </c>
      <c r="L54" s="165">
        <v>336.54880000000003</v>
      </c>
      <c r="M54" s="165">
        <v>1041.0694000000001</v>
      </c>
    </row>
    <row r="55" spans="1:13" ht="18" customHeight="1" x14ac:dyDescent="0.3">
      <c r="A55" s="160" t="s">
        <v>787</v>
      </c>
      <c r="B55" s="160" t="s">
        <v>63</v>
      </c>
      <c r="C55" s="168"/>
      <c r="D55" s="168">
        <v>46.29</v>
      </c>
      <c r="E55" s="168">
        <v>41.3934</v>
      </c>
      <c r="F55" s="168">
        <v>41.449199999999998</v>
      </c>
      <c r="G55" s="168">
        <v>308.93310000000002</v>
      </c>
      <c r="H55" s="168">
        <v>438.06569999999999</v>
      </c>
      <c r="I55" s="168">
        <v>143.9419</v>
      </c>
      <c r="J55" s="168">
        <v>142.38249999999999</v>
      </c>
      <c r="K55" s="168">
        <v>395.59769999999997</v>
      </c>
      <c r="L55" s="168">
        <v>321.85950000000003</v>
      </c>
      <c r="M55" s="168">
        <v>1003.7816</v>
      </c>
    </row>
    <row r="56" spans="1:13" x14ac:dyDescent="0.3">
      <c r="A56" s="227" t="s">
        <v>799</v>
      </c>
      <c r="B56" s="227"/>
      <c r="C56" s="170">
        <v>0</v>
      </c>
      <c r="D56" s="170">
        <v>-17.649999999999999</v>
      </c>
      <c r="E56" s="170">
        <v>-31.212499999999999</v>
      </c>
      <c r="F56" s="170">
        <v>-30.823599999999999</v>
      </c>
      <c r="G56" s="170">
        <v>-276.12709999999998</v>
      </c>
      <c r="H56" s="170"/>
      <c r="I56" s="170">
        <v>148.63999999999999</v>
      </c>
      <c r="J56" s="170">
        <v>148.3861</v>
      </c>
      <c r="K56" s="170">
        <v>450.9658</v>
      </c>
      <c r="L56" s="170">
        <v>358.70890000000003</v>
      </c>
      <c r="M56" s="170"/>
    </row>
    <row r="57" spans="1:13" x14ac:dyDescent="0.3">
      <c r="A57" s="227" t="s">
        <v>800</v>
      </c>
      <c r="B57" s="227"/>
      <c r="C57" s="170">
        <v>0</v>
      </c>
      <c r="D57" s="170">
        <v>-67.97</v>
      </c>
      <c r="E57" s="170">
        <v>-56.128900000000002</v>
      </c>
      <c r="F57" s="170">
        <v>-56.220700000000001</v>
      </c>
      <c r="G57" s="170">
        <v>-514.47389999999996</v>
      </c>
      <c r="H57" s="170"/>
      <c r="I57" s="170">
        <v>40.939300000000003</v>
      </c>
      <c r="J57" s="170">
        <v>42.298900000000003</v>
      </c>
      <c r="K57" s="170">
        <v>-36.479199999999999</v>
      </c>
      <c r="L57" s="170">
        <v>-50.365900000000003</v>
      </c>
      <c r="M57" s="170"/>
    </row>
    <row r="58" spans="1:13" x14ac:dyDescent="0.3">
      <c r="A58" s="227" t="s">
        <v>801</v>
      </c>
      <c r="B58" s="227"/>
      <c r="C58" s="170">
        <v>0</v>
      </c>
      <c r="D58" s="170">
        <v>-41.108125000000001</v>
      </c>
      <c r="E58" s="170">
        <v>-44.876329166666672</v>
      </c>
      <c r="F58" s="170">
        <v>-44.712141666666668</v>
      </c>
      <c r="G58" s="170">
        <v>-404.02481666666665</v>
      </c>
      <c r="H58" s="170"/>
      <c r="I58" s="170">
        <v>99.730579166666658</v>
      </c>
      <c r="J58" s="170">
        <v>100.29348958333334</v>
      </c>
      <c r="K58" s="170">
        <v>240.57880625000001</v>
      </c>
      <c r="L58" s="170">
        <v>182.85571874999999</v>
      </c>
      <c r="M58" s="170"/>
    </row>
    <row r="59" spans="1:13" ht="27" customHeight="1" x14ac:dyDescent="0.3">
      <c r="A59" s="227" t="s">
        <v>3</v>
      </c>
      <c r="B59" s="227"/>
      <c r="C59" s="228" t="s">
        <v>191</v>
      </c>
      <c r="D59" s="228"/>
      <c r="E59" s="228" t="s">
        <v>44</v>
      </c>
      <c r="F59" s="228"/>
      <c r="G59" s="228" t="s">
        <v>478</v>
      </c>
      <c r="H59" s="228" t="s">
        <v>894</v>
      </c>
      <c r="I59" s="228" t="s">
        <v>478</v>
      </c>
      <c r="J59" s="228"/>
      <c r="K59" s="228"/>
      <c r="L59" s="228" t="s">
        <v>165</v>
      </c>
      <c r="M59" s="228" t="s">
        <v>894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2613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1657</v>
      </c>
      <c r="B5" s="22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7" t="s">
        <v>1658</v>
      </c>
      <c r="B6" s="227"/>
      <c r="C6" s="174" t="s">
        <v>2614</v>
      </c>
      <c r="D6" s="174" t="s">
        <v>2615</v>
      </c>
      <c r="E6" s="174" t="s">
        <v>2616</v>
      </c>
      <c r="F6" s="174" t="s">
        <v>2617</v>
      </c>
      <c r="G6" s="174" t="s">
        <v>2618</v>
      </c>
      <c r="H6" s="174" t="s">
        <v>2619</v>
      </c>
      <c r="I6" s="174" t="s">
        <v>2620</v>
      </c>
      <c r="J6" s="174" t="s">
        <v>2621</v>
      </c>
      <c r="K6" s="174" t="s">
        <v>2622</v>
      </c>
      <c r="L6" s="174" t="s">
        <v>2623</v>
      </c>
      <c r="M6" s="174" t="s">
        <v>2624</v>
      </c>
      <c r="N6" s="174" t="s">
        <v>2625</v>
      </c>
      <c r="O6" s="11" t="s">
        <v>2626</v>
      </c>
      <c r="P6" s="11" t="s">
        <v>2627</v>
      </c>
      <c r="Q6" s="11" t="s">
        <v>2628</v>
      </c>
      <c r="R6" s="11" t="s">
        <v>2629</v>
      </c>
      <c r="S6" s="11" t="s">
        <v>2630</v>
      </c>
      <c r="T6" s="11" t="s">
        <v>2631</v>
      </c>
      <c r="U6" s="11" t="s">
        <v>2632</v>
      </c>
      <c r="V6" s="11" t="s">
        <v>2633</v>
      </c>
      <c r="W6" s="11" t="s">
        <v>2634</v>
      </c>
      <c r="X6" s="175" t="s">
        <v>2635</v>
      </c>
      <c r="Y6" s="175" t="s">
        <v>2636</v>
      </c>
      <c r="Z6" s="175" t="s">
        <v>2637</v>
      </c>
      <c r="AA6" s="175" t="s">
        <v>2638</v>
      </c>
      <c r="AB6" s="175" t="s">
        <v>2639</v>
      </c>
      <c r="AC6" s="175" t="s">
        <v>2640</v>
      </c>
      <c r="AD6" s="175" t="s">
        <v>2641</v>
      </c>
      <c r="AE6" s="175" t="s">
        <v>2642</v>
      </c>
      <c r="AF6" s="175" t="s">
        <v>2643</v>
      </c>
    </row>
    <row r="7" spans="1:32" ht="27" customHeight="1" x14ac:dyDescent="0.3">
      <c r="A7" s="227" t="s">
        <v>26</v>
      </c>
      <c r="B7" s="227"/>
      <c r="C7" s="231" t="s">
        <v>2644</v>
      </c>
      <c r="D7" s="231" t="s">
        <v>2645</v>
      </c>
      <c r="E7" s="231" t="s">
        <v>2646</v>
      </c>
      <c r="F7" s="231" t="s">
        <v>2647</v>
      </c>
      <c r="G7" s="231" t="s">
        <v>2648</v>
      </c>
      <c r="H7" s="231" t="s">
        <v>487</v>
      </c>
      <c r="I7" s="231" t="s">
        <v>185</v>
      </c>
      <c r="J7" s="231" t="s">
        <v>490</v>
      </c>
      <c r="K7" s="231" t="s">
        <v>179</v>
      </c>
      <c r="L7" s="231" t="s">
        <v>509</v>
      </c>
      <c r="M7" s="231" t="s">
        <v>2649</v>
      </c>
      <c r="N7" s="231" t="s">
        <v>2650</v>
      </c>
      <c r="O7" s="225" t="s">
        <v>448</v>
      </c>
      <c r="P7" s="225" t="s">
        <v>45</v>
      </c>
      <c r="Q7" s="225" t="s">
        <v>398</v>
      </c>
      <c r="R7" s="225" t="s">
        <v>2651</v>
      </c>
      <c r="S7" s="225" t="s">
        <v>669</v>
      </c>
      <c r="T7" s="225" t="s">
        <v>503</v>
      </c>
      <c r="U7" s="225" t="s">
        <v>262</v>
      </c>
      <c r="V7" s="225" t="s">
        <v>2652</v>
      </c>
      <c r="W7" s="225" t="s">
        <v>2653</v>
      </c>
      <c r="X7" s="232" t="s">
        <v>2654</v>
      </c>
      <c r="Y7" s="232" t="s">
        <v>2655</v>
      </c>
      <c r="Z7" s="232" t="s">
        <v>2656</v>
      </c>
      <c r="AA7" s="232" t="s">
        <v>2657</v>
      </c>
      <c r="AB7" s="232" t="s">
        <v>2658</v>
      </c>
      <c r="AC7" s="232" t="s">
        <v>2659</v>
      </c>
      <c r="AD7" s="232" t="s">
        <v>262</v>
      </c>
      <c r="AE7" s="232" t="s">
        <v>425</v>
      </c>
      <c r="AF7" s="232" t="s">
        <v>2652</v>
      </c>
    </row>
    <row r="8" spans="1:32" x14ac:dyDescent="0.3">
      <c r="A8" s="227" t="s">
        <v>2660</v>
      </c>
      <c r="B8" s="227"/>
      <c r="C8" s="174" t="s">
        <v>2661</v>
      </c>
      <c r="D8" s="174" t="s">
        <v>2661</v>
      </c>
      <c r="E8" s="174" t="s">
        <v>2661</v>
      </c>
      <c r="F8" s="174" t="s">
        <v>2661</v>
      </c>
      <c r="G8" s="174" t="s">
        <v>2661</v>
      </c>
      <c r="H8" s="174" t="s">
        <v>2661</v>
      </c>
      <c r="I8" s="174" t="s">
        <v>2661</v>
      </c>
      <c r="J8" s="174" t="s">
        <v>2661</v>
      </c>
      <c r="K8" s="174" t="s">
        <v>2661</v>
      </c>
      <c r="L8" s="174" t="s">
        <v>2661</v>
      </c>
      <c r="M8" s="174" t="s">
        <v>2661</v>
      </c>
      <c r="N8" s="174" t="s">
        <v>2661</v>
      </c>
      <c r="O8" s="11" t="s">
        <v>2662</v>
      </c>
      <c r="P8" s="11" t="s">
        <v>2662</v>
      </c>
      <c r="Q8" s="11" t="s">
        <v>2662</v>
      </c>
      <c r="R8" s="11" t="s">
        <v>2662</v>
      </c>
      <c r="S8" s="11" t="s">
        <v>2662</v>
      </c>
      <c r="T8" s="11" t="s">
        <v>2662</v>
      </c>
      <c r="U8" s="11" t="s">
        <v>2662</v>
      </c>
      <c r="V8" s="11" t="s">
        <v>2662</v>
      </c>
      <c r="W8" s="11" t="s">
        <v>2662</v>
      </c>
      <c r="X8" s="175" t="s">
        <v>2663</v>
      </c>
      <c r="Y8" s="175" t="s">
        <v>2663</v>
      </c>
      <c r="Z8" s="175" t="s">
        <v>2663</v>
      </c>
      <c r="AA8" s="175" t="s">
        <v>2663</v>
      </c>
      <c r="AB8" s="175" t="s">
        <v>2663</v>
      </c>
      <c r="AC8" s="175" t="s">
        <v>2663</v>
      </c>
      <c r="AD8" s="175" t="s">
        <v>2663</v>
      </c>
      <c r="AE8" s="175" t="s">
        <v>2663</v>
      </c>
      <c r="AF8" s="175" t="s">
        <v>2663</v>
      </c>
    </row>
    <row r="9" spans="1:32" ht="27" customHeight="1" x14ac:dyDescent="0.3">
      <c r="A9" s="157" t="s">
        <v>58</v>
      </c>
      <c r="B9" s="157" t="s">
        <v>517</v>
      </c>
      <c r="C9" s="174" t="s">
        <v>2664</v>
      </c>
      <c r="D9" s="174" t="s">
        <v>2664</v>
      </c>
      <c r="E9" s="174" t="s">
        <v>2664</v>
      </c>
      <c r="F9" s="174" t="s">
        <v>2664</v>
      </c>
      <c r="G9" s="174" t="s">
        <v>2664</v>
      </c>
      <c r="H9" s="174" t="s">
        <v>2664</v>
      </c>
      <c r="I9" s="174" t="s">
        <v>2664</v>
      </c>
      <c r="J9" s="174" t="s">
        <v>2664</v>
      </c>
      <c r="K9" s="174" t="s">
        <v>2664</v>
      </c>
      <c r="L9" s="174" t="s">
        <v>2664</v>
      </c>
      <c r="M9" s="174" t="s">
        <v>2664</v>
      </c>
      <c r="N9" s="174" t="s">
        <v>2664</v>
      </c>
      <c r="O9" s="11" t="s">
        <v>2664</v>
      </c>
      <c r="P9" s="11" t="s">
        <v>2664</v>
      </c>
      <c r="Q9" s="11" t="s">
        <v>2664</v>
      </c>
      <c r="R9" s="11" t="s">
        <v>2664</v>
      </c>
      <c r="S9" s="11" t="s">
        <v>2664</v>
      </c>
      <c r="T9" s="11" t="s">
        <v>2664</v>
      </c>
      <c r="U9" s="11" t="s">
        <v>2664</v>
      </c>
      <c r="V9" s="11" t="s">
        <v>2664</v>
      </c>
      <c r="W9" s="11" t="s">
        <v>2664</v>
      </c>
      <c r="X9" s="175" t="s">
        <v>2664</v>
      </c>
      <c r="Y9" s="175" t="s">
        <v>2664</v>
      </c>
      <c r="Z9" s="175" t="s">
        <v>2664</v>
      </c>
      <c r="AA9" s="175" t="s">
        <v>2664</v>
      </c>
      <c r="AB9" s="175" t="s">
        <v>2664</v>
      </c>
      <c r="AC9" s="175" t="s">
        <v>2664</v>
      </c>
      <c r="AD9" s="175" t="s">
        <v>2664</v>
      </c>
      <c r="AE9" s="175" t="s">
        <v>2664</v>
      </c>
      <c r="AF9" s="175" t="s">
        <v>2664</v>
      </c>
    </row>
    <row r="10" spans="1:32" ht="18" customHeight="1" x14ac:dyDescent="0.3">
      <c r="A10" s="160" t="s">
        <v>62</v>
      </c>
      <c r="B10" s="160" t="s">
        <v>740</v>
      </c>
      <c r="C10" s="162">
        <v>505.15980000000002</v>
      </c>
      <c r="D10" s="162">
        <v>517.87540000000001</v>
      </c>
      <c r="E10" s="161"/>
      <c r="F10" s="162">
        <v>524.87199999999996</v>
      </c>
      <c r="G10" s="162">
        <v>525.15139999999997</v>
      </c>
      <c r="H10" s="162">
        <v>523.78449999999998</v>
      </c>
      <c r="I10" s="162">
        <v>518.16579999999999</v>
      </c>
      <c r="J10" s="162">
        <v>511.1825</v>
      </c>
      <c r="K10" s="162">
        <v>501.12889999999999</v>
      </c>
      <c r="L10" s="162">
        <v>481.99849999999998</v>
      </c>
      <c r="M10" s="162">
        <v>507.91890000000001</v>
      </c>
      <c r="N10" s="162">
        <v>491.09429999999998</v>
      </c>
      <c r="O10" s="162">
        <v>224.64869999999999</v>
      </c>
      <c r="P10" s="162">
        <v>225.66909999999999</v>
      </c>
      <c r="Q10" s="162">
        <v>225.5917</v>
      </c>
      <c r="R10" s="162">
        <v>223.3295</v>
      </c>
      <c r="S10" s="162">
        <v>220.096</v>
      </c>
      <c r="T10" s="162">
        <v>222.1078</v>
      </c>
      <c r="U10" s="162">
        <v>225.6</v>
      </c>
      <c r="V10" s="161"/>
      <c r="W10" s="162">
        <v>224.2</v>
      </c>
      <c r="X10" s="162">
        <v>138.7192</v>
      </c>
      <c r="Y10" s="162">
        <v>139.7808</v>
      </c>
      <c r="Z10" s="162">
        <v>140.60919999999999</v>
      </c>
      <c r="AA10" s="162">
        <v>139.45230000000001</v>
      </c>
      <c r="AB10" s="162">
        <v>136.53720000000001</v>
      </c>
      <c r="AC10" s="161"/>
      <c r="AD10" s="162">
        <v>141.3415</v>
      </c>
      <c r="AE10" s="162">
        <v>126.3369</v>
      </c>
      <c r="AF10" s="162">
        <v>139.34899999999999</v>
      </c>
    </row>
    <row r="11" spans="1:32" ht="18" customHeight="1" x14ac:dyDescent="0.3">
      <c r="A11" s="160" t="s">
        <v>62</v>
      </c>
      <c r="B11" s="160" t="s">
        <v>741</v>
      </c>
      <c r="C11" s="165">
        <v>505.4221</v>
      </c>
      <c r="D11" s="165">
        <v>518.24300000000005</v>
      </c>
      <c r="E11" s="164"/>
      <c r="F11" s="165">
        <v>525.9606</v>
      </c>
      <c r="G11" s="165">
        <v>525.98140000000001</v>
      </c>
      <c r="H11" s="165">
        <v>524.22979999999995</v>
      </c>
      <c r="I11" s="165">
        <v>517.93880000000001</v>
      </c>
      <c r="J11" s="165">
        <v>511.16460000000001</v>
      </c>
      <c r="K11" s="165">
        <v>501.16239999999999</v>
      </c>
      <c r="L11" s="165">
        <v>482.42020000000002</v>
      </c>
      <c r="M11" s="165">
        <v>507.79829999999998</v>
      </c>
      <c r="N11" s="165">
        <v>491.41410000000002</v>
      </c>
      <c r="O11" s="165">
        <v>224.63149999999999</v>
      </c>
      <c r="P11" s="165">
        <v>225.7039</v>
      </c>
      <c r="Q11" s="165">
        <v>225.64760000000001</v>
      </c>
      <c r="R11" s="165">
        <v>223.7157</v>
      </c>
      <c r="S11" s="165">
        <v>220.83430000000001</v>
      </c>
      <c r="T11" s="165">
        <v>222.0839</v>
      </c>
      <c r="U11" s="165">
        <v>226.2</v>
      </c>
      <c r="V11" s="164"/>
      <c r="W11" s="165">
        <v>224.3</v>
      </c>
      <c r="X11" s="165">
        <v>138.6447</v>
      </c>
      <c r="Y11" s="165">
        <v>139.75470000000001</v>
      </c>
      <c r="Z11" s="165">
        <v>140.85820000000001</v>
      </c>
      <c r="AA11" s="165">
        <v>139.8262</v>
      </c>
      <c r="AB11" s="165">
        <v>136.2474</v>
      </c>
      <c r="AC11" s="164"/>
      <c r="AD11" s="165">
        <v>141.5171</v>
      </c>
      <c r="AE11" s="165">
        <v>126.288</v>
      </c>
      <c r="AF11" s="165">
        <v>139.34899999999999</v>
      </c>
    </row>
    <row r="12" spans="1:32" ht="18" customHeight="1" x14ac:dyDescent="0.3">
      <c r="A12" s="160" t="s">
        <v>62</v>
      </c>
      <c r="B12" s="160" t="s">
        <v>742</v>
      </c>
      <c r="C12" s="165">
        <v>505.63189999999997</v>
      </c>
      <c r="D12" s="165">
        <v>518.55809999999997</v>
      </c>
      <c r="E12" s="165">
        <v>520.14859999999999</v>
      </c>
      <c r="F12" s="165">
        <v>525.86300000000006</v>
      </c>
      <c r="G12" s="165">
        <v>526.0616</v>
      </c>
      <c r="H12" s="165">
        <v>524.40779999999995</v>
      </c>
      <c r="I12" s="165">
        <v>518.51369999999997</v>
      </c>
      <c r="J12" s="165">
        <v>512.11249999999995</v>
      </c>
      <c r="K12" s="165">
        <v>502.34710000000001</v>
      </c>
      <c r="L12" s="165">
        <v>483.25900000000001</v>
      </c>
      <c r="M12" s="165">
        <v>508.44450000000001</v>
      </c>
      <c r="N12" s="165">
        <v>492.45600000000002</v>
      </c>
      <c r="O12" s="165">
        <v>224.06829999999999</v>
      </c>
      <c r="P12" s="165">
        <v>225.89920000000001</v>
      </c>
      <c r="Q12" s="165">
        <v>225.66300000000001</v>
      </c>
      <c r="R12" s="165">
        <v>223.94319999999999</v>
      </c>
      <c r="S12" s="165">
        <v>220.7604</v>
      </c>
      <c r="T12" s="165">
        <v>222.25049999999999</v>
      </c>
      <c r="U12" s="165">
        <v>226.2</v>
      </c>
      <c r="V12" s="164"/>
      <c r="W12" s="165">
        <v>224.7</v>
      </c>
      <c r="X12" s="165">
        <v>138.6387</v>
      </c>
      <c r="Y12" s="165">
        <v>140.3631</v>
      </c>
      <c r="Z12" s="165">
        <v>140.85820000000001</v>
      </c>
      <c r="AA12" s="165">
        <v>139.68</v>
      </c>
      <c r="AB12" s="165">
        <v>136.34399999999999</v>
      </c>
      <c r="AC12" s="164"/>
      <c r="AD12" s="165">
        <v>141.85380000000001</v>
      </c>
      <c r="AE12" s="165">
        <v>126.8545</v>
      </c>
      <c r="AF12" s="165">
        <v>139.36940000000001</v>
      </c>
    </row>
    <row r="13" spans="1:32" ht="18" customHeight="1" x14ac:dyDescent="0.3">
      <c r="A13" s="160" t="s">
        <v>62</v>
      </c>
      <c r="B13" s="160" t="s">
        <v>743</v>
      </c>
      <c r="C13" s="165">
        <v>505.68439999999998</v>
      </c>
      <c r="D13" s="165">
        <v>518.92570000000001</v>
      </c>
      <c r="E13" s="164"/>
      <c r="F13" s="165">
        <v>526.89070000000004</v>
      </c>
      <c r="G13" s="165">
        <v>527.29790000000003</v>
      </c>
      <c r="H13" s="165">
        <v>525.87639999999999</v>
      </c>
      <c r="I13" s="165">
        <v>518.92830000000004</v>
      </c>
      <c r="J13" s="165">
        <v>512.26559999999995</v>
      </c>
      <c r="K13" s="165">
        <v>502.33710000000002</v>
      </c>
      <c r="L13" s="165">
        <v>484.00700000000001</v>
      </c>
      <c r="M13" s="165">
        <v>507.94080000000002</v>
      </c>
      <c r="N13" s="165">
        <v>493.19479999999999</v>
      </c>
      <c r="O13" s="165">
        <v>224.02459999999999</v>
      </c>
      <c r="P13" s="165">
        <v>226.0873</v>
      </c>
      <c r="Q13" s="165">
        <v>225.87690000000001</v>
      </c>
      <c r="R13" s="165">
        <v>224.55600000000001</v>
      </c>
      <c r="S13" s="165">
        <v>221.3511</v>
      </c>
      <c r="T13" s="165">
        <v>222.0942</v>
      </c>
      <c r="U13" s="165">
        <v>226.8</v>
      </c>
      <c r="V13" s="164"/>
      <c r="W13" s="165">
        <v>225</v>
      </c>
      <c r="X13" s="165">
        <v>138.64279999999999</v>
      </c>
      <c r="Y13" s="165">
        <v>140.56229999999999</v>
      </c>
      <c r="Z13" s="165">
        <v>141.10720000000001</v>
      </c>
      <c r="AA13" s="165">
        <v>139.9162</v>
      </c>
      <c r="AB13" s="165">
        <v>136.4958</v>
      </c>
      <c r="AC13" s="164"/>
      <c r="AD13" s="165">
        <v>141.92699999999999</v>
      </c>
      <c r="AE13" s="165">
        <v>126.8545</v>
      </c>
      <c r="AF13" s="165">
        <v>139.4307</v>
      </c>
    </row>
    <row r="14" spans="1:32" ht="18" customHeight="1" x14ac:dyDescent="0.3">
      <c r="A14" s="160" t="s">
        <v>62</v>
      </c>
      <c r="B14" s="160" t="s">
        <v>744</v>
      </c>
      <c r="C14" s="165">
        <v>505.57940000000002</v>
      </c>
      <c r="D14" s="165">
        <v>519.66089999999997</v>
      </c>
      <c r="E14" s="164"/>
      <c r="F14" s="165">
        <v>527.39459999999997</v>
      </c>
      <c r="G14" s="165">
        <v>528.03330000000005</v>
      </c>
      <c r="H14" s="165">
        <v>526.26279999999997</v>
      </c>
      <c r="I14" s="165">
        <v>518.94100000000003</v>
      </c>
      <c r="J14" s="165">
        <v>513.62239999999997</v>
      </c>
      <c r="K14" s="165">
        <v>503.05380000000002</v>
      </c>
      <c r="L14" s="165">
        <v>484.57440000000003</v>
      </c>
      <c r="M14" s="165">
        <v>509.32310000000001</v>
      </c>
      <c r="N14" s="165">
        <v>494.27170000000001</v>
      </c>
      <c r="O14" s="165">
        <v>224.06030000000001</v>
      </c>
      <c r="P14" s="165">
        <v>226.08580000000001</v>
      </c>
      <c r="Q14" s="165">
        <v>225.92060000000001</v>
      </c>
      <c r="R14" s="165">
        <v>224.77340000000001</v>
      </c>
      <c r="S14" s="165">
        <v>221.75710000000001</v>
      </c>
      <c r="T14" s="165">
        <v>222.67</v>
      </c>
      <c r="U14" s="165">
        <v>227.5</v>
      </c>
      <c r="V14" s="164"/>
      <c r="W14" s="165">
        <v>225.7</v>
      </c>
      <c r="X14" s="165">
        <v>139.30330000000001</v>
      </c>
      <c r="Y14" s="165">
        <v>141.82</v>
      </c>
      <c r="Z14" s="165">
        <v>141.10720000000001</v>
      </c>
      <c r="AA14" s="165">
        <v>140.3775</v>
      </c>
      <c r="AB14" s="165">
        <v>136.67519999999999</v>
      </c>
      <c r="AC14" s="164"/>
      <c r="AD14" s="165">
        <v>142.8784</v>
      </c>
      <c r="AE14" s="165">
        <v>127.46</v>
      </c>
      <c r="AF14" s="165">
        <v>139.75749999999999</v>
      </c>
    </row>
    <row r="15" spans="1:32" ht="18" customHeight="1" x14ac:dyDescent="0.3">
      <c r="A15" s="160" t="s">
        <v>62</v>
      </c>
      <c r="B15" s="160" t="s">
        <v>745</v>
      </c>
      <c r="C15" s="165">
        <v>505.9991</v>
      </c>
      <c r="D15" s="165">
        <v>519.76599999999996</v>
      </c>
      <c r="E15" s="164"/>
      <c r="F15" s="165">
        <v>528.26900000000001</v>
      </c>
      <c r="G15" s="165">
        <v>528.65409999999997</v>
      </c>
      <c r="H15" s="165">
        <v>526.68790000000001</v>
      </c>
      <c r="I15" s="165">
        <v>518.78030000000001</v>
      </c>
      <c r="J15" s="165">
        <v>512.70420000000001</v>
      </c>
      <c r="K15" s="165">
        <v>502.41669999999999</v>
      </c>
      <c r="L15" s="165">
        <v>483.07490000000001</v>
      </c>
      <c r="M15" s="165">
        <v>508.1884</v>
      </c>
      <c r="N15" s="165">
        <v>493.32470000000001</v>
      </c>
      <c r="O15" s="165">
        <v>224.1439</v>
      </c>
      <c r="P15" s="165">
        <v>226.23519999999999</v>
      </c>
      <c r="Q15" s="165">
        <v>225.863</v>
      </c>
      <c r="R15" s="165">
        <v>224.8338</v>
      </c>
      <c r="S15" s="165">
        <v>221.8236</v>
      </c>
      <c r="T15" s="165">
        <v>222.3287</v>
      </c>
      <c r="U15" s="165">
        <v>226.8</v>
      </c>
      <c r="V15" s="164"/>
      <c r="W15" s="165">
        <v>224.9</v>
      </c>
      <c r="X15" s="165">
        <v>140.32419999999999</v>
      </c>
      <c r="Y15" s="165">
        <v>140.4057</v>
      </c>
      <c r="Z15" s="165">
        <v>141.10720000000001</v>
      </c>
      <c r="AA15" s="165">
        <v>140.434</v>
      </c>
      <c r="AB15" s="165">
        <v>136.41300000000001</v>
      </c>
      <c r="AC15" s="164"/>
      <c r="AD15" s="165">
        <v>141.9562</v>
      </c>
      <c r="AE15" s="165">
        <v>127.55759999999999</v>
      </c>
      <c r="AF15" s="165">
        <v>141.2688</v>
      </c>
    </row>
    <row r="16" spans="1:32" ht="18" customHeight="1" x14ac:dyDescent="0.3">
      <c r="A16" s="160" t="s">
        <v>62</v>
      </c>
      <c r="B16" s="160" t="s">
        <v>746</v>
      </c>
      <c r="C16" s="165">
        <v>506.36619999999999</v>
      </c>
      <c r="D16" s="165">
        <v>520.02859999999998</v>
      </c>
      <c r="E16" s="164"/>
      <c r="F16" s="165">
        <v>527.97709999999995</v>
      </c>
      <c r="G16" s="165">
        <v>527.92250000000001</v>
      </c>
      <c r="H16" s="165">
        <v>526.05730000000005</v>
      </c>
      <c r="I16" s="165">
        <v>518.96090000000004</v>
      </c>
      <c r="J16" s="165">
        <v>513.24289999999996</v>
      </c>
      <c r="K16" s="165">
        <v>502.584</v>
      </c>
      <c r="L16" s="165">
        <v>483.84190000000001</v>
      </c>
      <c r="M16" s="165">
        <v>509.72910000000002</v>
      </c>
      <c r="N16" s="165">
        <v>493.62439999999998</v>
      </c>
      <c r="O16" s="165">
        <v>224.41139999999999</v>
      </c>
      <c r="P16" s="165">
        <v>226.49529999999999</v>
      </c>
      <c r="Q16" s="165">
        <v>226.417</v>
      </c>
      <c r="R16" s="165">
        <v>225.04939999999999</v>
      </c>
      <c r="S16" s="165">
        <v>221.75710000000001</v>
      </c>
      <c r="T16" s="165">
        <v>222.5077</v>
      </c>
      <c r="U16" s="165">
        <v>227.4</v>
      </c>
      <c r="V16" s="164"/>
      <c r="W16" s="165">
        <v>225.4</v>
      </c>
      <c r="X16" s="165">
        <v>142.0213</v>
      </c>
      <c r="Y16" s="165">
        <v>141.23779999999999</v>
      </c>
      <c r="Z16" s="165">
        <v>138.36789999999999</v>
      </c>
      <c r="AA16" s="165">
        <v>141.57560000000001</v>
      </c>
      <c r="AB16" s="165">
        <v>136.77180000000001</v>
      </c>
      <c r="AC16" s="164"/>
      <c r="AD16" s="165">
        <v>142.36609999999999</v>
      </c>
      <c r="AE16" s="165">
        <v>127.2256</v>
      </c>
      <c r="AF16" s="165">
        <v>142.535</v>
      </c>
    </row>
    <row r="17" spans="1:32" ht="18" customHeight="1" x14ac:dyDescent="0.3">
      <c r="A17" s="160" t="s">
        <v>62</v>
      </c>
      <c r="B17" s="160" t="s">
        <v>747</v>
      </c>
      <c r="C17" s="168">
        <v>505.8417</v>
      </c>
      <c r="D17" s="168">
        <v>518.71569999999997</v>
      </c>
      <c r="E17" s="167"/>
      <c r="F17" s="168">
        <v>524.94280000000003</v>
      </c>
      <c r="G17" s="168">
        <v>525.69090000000006</v>
      </c>
      <c r="H17" s="168">
        <v>523.17399999999998</v>
      </c>
      <c r="I17" s="168">
        <v>518.77560000000005</v>
      </c>
      <c r="J17" s="168">
        <v>512.10590000000002</v>
      </c>
      <c r="K17" s="168">
        <v>501.9316</v>
      </c>
      <c r="L17" s="168">
        <v>482.66140000000001</v>
      </c>
      <c r="M17" s="168">
        <v>507.6524</v>
      </c>
      <c r="N17" s="168">
        <v>492.70370000000003</v>
      </c>
      <c r="O17" s="168">
        <v>223.93279999999999</v>
      </c>
      <c r="P17" s="168">
        <v>225.97890000000001</v>
      </c>
      <c r="Q17" s="168">
        <v>226.0343</v>
      </c>
      <c r="R17" s="168">
        <v>224.2062</v>
      </c>
      <c r="S17" s="168">
        <v>221.26249999999999</v>
      </c>
      <c r="T17" s="168">
        <v>222.52209999999999</v>
      </c>
      <c r="U17" s="168">
        <v>226.2</v>
      </c>
      <c r="V17" s="167"/>
      <c r="W17" s="168">
        <v>225.1</v>
      </c>
      <c r="X17" s="168">
        <v>141.9462</v>
      </c>
      <c r="Y17" s="168">
        <v>140.5052</v>
      </c>
      <c r="Z17" s="168">
        <v>138.36789999999999</v>
      </c>
      <c r="AA17" s="168">
        <v>141.6189</v>
      </c>
      <c r="AB17" s="168">
        <v>136.482</v>
      </c>
      <c r="AC17" s="167"/>
      <c r="AD17" s="168">
        <v>141.94159999999999</v>
      </c>
      <c r="AE17" s="168">
        <v>126.288</v>
      </c>
      <c r="AF17" s="168">
        <v>142.59620000000001</v>
      </c>
    </row>
    <row r="18" spans="1:32" ht="18" customHeight="1" x14ac:dyDescent="0.3">
      <c r="A18" s="160" t="s">
        <v>62</v>
      </c>
      <c r="B18" s="160" t="s">
        <v>748</v>
      </c>
      <c r="C18" s="162">
        <v>505.78919999999999</v>
      </c>
      <c r="D18" s="162">
        <v>519.0308</v>
      </c>
      <c r="E18" s="161"/>
      <c r="F18" s="162">
        <v>524.94830000000002</v>
      </c>
      <c r="G18" s="162">
        <v>525.45719999999994</v>
      </c>
      <c r="H18" s="162">
        <v>523.79089999999997</v>
      </c>
      <c r="I18" s="163">
        <v>518.71109999999999</v>
      </c>
      <c r="J18" s="162">
        <v>511.8827</v>
      </c>
      <c r="K18" s="162">
        <v>501.91950000000003</v>
      </c>
      <c r="L18" s="162">
        <v>482.2518</v>
      </c>
      <c r="M18" s="162">
        <v>507.05650000000003</v>
      </c>
      <c r="N18" s="162">
        <v>492.55020000000002</v>
      </c>
      <c r="O18" s="162">
        <v>223.48230000000001</v>
      </c>
      <c r="P18" s="162">
        <v>225.93469999999999</v>
      </c>
      <c r="Q18" s="162">
        <v>225.9716</v>
      </c>
      <c r="R18" s="162">
        <v>224.12469999999999</v>
      </c>
      <c r="S18" s="162">
        <v>221.53559999999999</v>
      </c>
      <c r="T18" s="162">
        <v>222.51089999999999</v>
      </c>
      <c r="U18" s="162">
        <v>226.7</v>
      </c>
      <c r="V18" s="161"/>
      <c r="W18" s="162">
        <v>224.9</v>
      </c>
      <c r="X18" s="162">
        <v>141.9391</v>
      </c>
      <c r="Y18" s="162">
        <v>140.20679999999999</v>
      </c>
      <c r="Z18" s="162">
        <v>138.36789999999999</v>
      </c>
      <c r="AA18" s="162">
        <v>139.91120000000001</v>
      </c>
      <c r="AB18" s="162">
        <v>136.2336</v>
      </c>
      <c r="AC18" s="161"/>
      <c r="AD18" s="162">
        <v>141.76589999999999</v>
      </c>
      <c r="AE18" s="162">
        <v>126.5224</v>
      </c>
      <c r="AF18" s="162">
        <v>142.535</v>
      </c>
    </row>
    <row r="19" spans="1:32" ht="18" customHeight="1" x14ac:dyDescent="0.3">
      <c r="A19" s="160" t="s">
        <v>62</v>
      </c>
      <c r="B19" s="160" t="s">
        <v>749</v>
      </c>
      <c r="C19" s="165">
        <v>505.52699999999999</v>
      </c>
      <c r="D19" s="165">
        <v>518.19039999999995</v>
      </c>
      <c r="E19" s="164"/>
      <c r="F19" s="165">
        <v>524.77729999999997</v>
      </c>
      <c r="G19" s="165">
        <v>525.30709999999999</v>
      </c>
      <c r="H19" s="165">
        <v>522.93849999999998</v>
      </c>
      <c r="I19" s="165">
        <v>518.64660000000003</v>
      </c>
      <c r="J19" s="165">
        <v>512.0412</v>
      </c>
      <c r="K19" s="165">
        <v>502.46699999999998</v>
      </c>
      <c r="L19" s="165">
        <v>482.69740000000002</v>
      </c>
      <c r="M19" s="165">
        <v>508.40390000000002</v>
      </c>
      <c r="N19" s="165">
        <v>492.59059999999999</v>
      </c>
      <c r="O19" s="165">
        <v>223.41810000000001</v>
      </c>
      <c r="P19" s="165">
        <v>225.8082</v>
      </c>
      <c r="Q19" s="165">
        <v>225.92099999999999</v>
      </c>
      <c r="R19" s="165">
        <v>224.03540000000001</v>
      </c>
      <c r="S19" s="165">
        <v>221.14429999999999</v>
      </c>
      <c r="T19" s="165">
        <v>222.30240000000001</v>
      </c>
      <c r="U19" s="165">
        <v>226.7</v>
      </c>
      <c r="V19" s="164"/>
      <c r="W19" s="165">
        <v>224.6</v>
      </c>
      <c r="X19" s="165">
        <v>141.9178</v>
      </c>
      <c r="Y19" s="165">
        <v>140.0675</v>
      </c>
      <c r="Z19" s="165">
        <v>138.2174</v>
      </c>
      <c r="AA19" s="165">
        <v>139.93600000000001</v>
      </c>
      <c r="AB19" s="165">
        <v>136.1508</v>
      </c>
      <c r="AC19" s="164"/>
      <c r="AD19" s="165">
        <v>141.72200000000001</v>
      </c>
      <c r="AE19" s="165">
        <v>126.7129</v>
      </c>
      <c r="AF19" s="165">
        <v>142.12649999999999</v>
      </c>
    </row>
    <row r="20" spans="1:32" ht="18" customHeight="1" x14ac:dyDescent="0.3">
      <c r="A20" s="160" t="s">
        <v>62</v>
      </c>
      <c r="B20" s="160" t="s">
        <v>750</v>
      </c>
      <c r="C20" s="165">
        <v>505.2122</v>
      </c>
      <c r="D20" s="165">
        <v>517.6653</v>
      </c>
      <c r="E20" s="164"/>
      <c r="F20" s="165">
        <v>524.28129999999999</v>
      </c>
      <c r="G20" s="165">
        <v>524.21799999999996</v>
      </c>
      <c r="H20" s="165">
        <v>523.22879999999998</v>
      </c>
      <c r="I20" s="165">
        <v>518.80949999999996</v>
      </c>
      <c r="J20" s="165">
        <v>512.37760000000003</v>
      </c>
      <c r="K20" s="165">
        <v>502.95800000000003</v>
      </c>
      <c r="L20" s="165">
        <v>483.06380000000001</v>
      </c>
      <c r="M20" s="165">
        <v>509.28899999999999</v>
      </c>
      <c r="N20" s="165">
        <v>493.51490000000001</v>
      </c>
      <c r="O20" s="165">
        <v>223.21129999999999</v>
      </c>
      <c r="P20" s="165">
        <v>225.65219999999999</v>
      </c>
      <c r="Q20" s="165">
        <v>225.46100000000001</v>
      </c>
      <c r="R20" s="165">
        <v>223.5881</v>
      </c>
      <c r="S20" s="165">
        <v>220.93020000000001</v>
      </c>
      <c r="T20" s="165">
        <v>222.9435</v>
      </c>
      <c r="U20" s="165">
        <v>227.2</v>
      </c>
      <c r="V20" s="164"/>
      <c r="W20" s="165">
        <v>224.8</v>
      </c>
      <c r="X20" s="165">
        <v>140.5898</v>
      </c>
      <c r="Y20" s="165">
        <v>140.26079999999999</v>
      </c>
      <c r="Z20" s="165">
        <v>138.51830000000001</v>
      </c>
      <c r="AA20" s="165">
        <v>139.4444</v>
      </c>
      <c r="AB20" s="165">
        <v>136.21979999999999</v>
      </c>
      <c r="AC20" s="164"/>
      <c r="AD20" s="165">
        <v>141.88300000000001</v>
      </c>
      <c r="AE20" s="165">
        <v>126.7129</v>
      </c>
      <c r="AF20" s="165">
        <v>141.33000000000001</v>
      </c>
    </row>
    <row r="21" spans="1:32" ht="18" customHeight="1" x14ac:dyDescent="0.3">
      <c r="A21" s="160" t="s">
        <v>62</v>
      </c>
      <c r="B21" s="160" t="s">
        <v>751</v>
      </c>
      <c r="C21" s="165">
        <v>505.47449999999998</v>
      </c>
      <c r="D21" s="165">
        <v>519.92349999999999</v>
      </c>
      <c r="E21" s="164"/>
      <c r="F21" s="165">
        <v>527.46910000000003</v>
      </c>
      <c r="G21" s="165">
        <v>528.13480000000004</v>
      </c>
      <c r="H21" s="165">
        <v>526.07389999999998</v>
      </c>
      <c r="I21" s="165">
        <v>518.93050000000005</v>
      </c>
      <c r="J21" s="165">
        <v>516.69380000000001</v>
      </c>
      <c r="K21" s="165">
        <v>507.69670000000002</v>
      </c>
      <c r="L21" s="165">
        <v>489.42380000000003</v>
      </c>
      <c r="M21" s="165">
        <v>514.5009</v>
      </c>
      <c r="N21" s="165">
        <v>499.72460000000001</v>
      </c>
      <c r="O21" s="165">
        <v>223.27889999999999</v>
      </c>
      <c r="P21" s="165">
        <v>226.49870000000001</v>
      </c>
      <c r="Q21" s="165">
        <v>225.75460000000001</v>
      </c>
      <c r="R21" s="165">
        <v>225.39750000000001</v>
      </c>
      <c r="S21" s="165">
        <v>221.8826</v>
      </c>
      <c r="T21" s="165">
        <v>223.9871</v>
      </c>
      <c r="U21" s="165">
        <v>229.3</v>
      </c>
      <c r="V21" s="164"/>
      <c r="W21" s="165">
        <v>227.9</v>
      </c>
      <c r="X21" s="165">
        <v>143.18530000000001</v>
      </c>
      <c r="Y21" s="165">
        <v>140.8391</v>
      </c>
      <c r="Z21" s="165">
        <v>139.56120000000001</v>
      </c>
      <c r="AA21" s="165">
        <v>141.18219999999999</v>
      </c>
      <c r="AB21" s="165">
        <v>136.7166</v>
      </c>
      <c r="AC21" s="164"/>
      <c r="AD21" s="165">
        <v>142.3075</v>
      </c>
      <c r="AE21" s="165">
        <v>127.92870000000001</v>
      </c>
      <c r="AF21" s="165">
        <v>144.10749999999999</v>
      </c>
    </row>
    <row r="22" spans="1:32" ht="18" customHeight="1" x14ac:dyDescent="0.3">
      <c r="A22" s="160" t="s">
        <v>62</v>
      </c>
      <c r="B22" s="160" t="s">
        <v>752</v>
      </c>
      <c r="C22" s="165">
        <v>504.95</v>
      </c>
      <c r="D22" s="165">
        <v>519.0308</v>
      </c>
      <c r="E22" s="164"/>
      <c r="F22" s="165">
        <v>526.52369999999996</v>
      </c>
      <c r="G22" s="165">
        <v>527.2636</v>
      </c>
      <c r="H22" s="165">
        <v>525.22270000000003</v>
      </c>
      <c r="I22" s="164"/>
      <c r="J22" s="165">
        <v>516.93259999999998</v>
      </c>
      <c r="K22" s="165">
        <v>509.99090000000001</v>
      </c>
      <c r="L22" s="165">
        <v>489.72629999999998</v>
      </c>
      <c r="M22" s="165">
        <v>516.03399999999999</v>
      </c>
      <c r="N22" s="165">
        <v>501.29930000000002</v>
      </c>
      <c r="O22" s="165">
        <v>223.1661</v>
      </c>
      <c r="P22" s="165">
        <v>225.93170000000001</v>
      </c>
      <c r="Q22" s="165">
        <v>225.29140000000001</v>
      </c>
      <c r="R22" s="165">
        <v>224.98249999999999</v>
      </c>
      <c r="S22" s="165">
        <v>221.72020000000001</v>
      </c>
      <c r="T22" s="165">
        <v>224.35290000000001</v>
      </c>
      <c r="U22" s="165">
        <v>229.2</v>
      </c>
      <c r="V22" s="164"/>
      <c r="W22" s="165">
        <v>227.8</v>
      </c>
      <c r="X22" s="165">
        <v>140.3716</v>
      </c>
      <c r="Y22" s="165">
        <v>140.70169999999999</v>
      </c>
      <c r="Z22" s="165">
        <v>137.9684</v>
      </c>
      <c r="AA22" s="165">
        <v>139.97239999999999</v>
      </c>
      <c r="AB22" s="165">
        <v>136.1508</v>
      </c>
      <c r="AC22" s="164"/>
      <c r="AD22" s="165">
        <v>142.21969999999999</v>
      </c>
      <c r="AE22" s="165">
        <v>128.3535</v>
      </c>
      <c r="AF22" s="165">
        <v>142.12649999999999</v>
      </c>
    </row>
    <row r="23" spans="1:32" ht="18" customHeight="1" x14ac:dyDescent="0.3">
      <c r="A23" s="160" t="s">
        <v>62</v>
      </c>
      <c r="B23" s="160" t="s">
        <v>753</v>
      </c>
      <c r="C23" s="165">
        <v>504.89749999999998</v>
      </c>
      <c r="D23" s="165">
        <v>517.61279999999999</v>
      </c>
      <c r="E23" s="164"/>
      <c r="F23" s="165">
        <v>526.39769999999999</v>
      </c>
      <c r="G23" s="165">
        <v>527.77030000000002</v>
      </c>
      <c r="H23" s="165">
        <v>525.69870000000003</v>
      </c>
      <c r="I23" s="164"/>
      <c r="J23" s="165">
        <v>518.17049999999995</v>
      </c>
      <c r="K23" s="165">
        <v>511.90609999999998</v>
      </c>
      <c r="L23" s="165">
        <v>491.61700000000002</v>
      </c>
      <c r="M23" s="165">
        <v>518.95699999999999</v>
      </c>
      <c r="N23" s="165">
        <v>503.31490000000002</v>
      </c>
      <c r="O23" s="165">
        <v>222.94139999999999</v>
      </c>
      <c r="P23" s="165">
        <v>225.42140000000001</v>
      </c>
      <c r="Q23" s="165">
        <v>224.7688</v>
      </c>
      <c r="R23" s="165">
        <v>224.7825</v>
      </c>
      <c r="S23" s="165">
        <v>221.85310000000001</v>
      </c>
      <c r="T23" s="165">
        <v>224.39420000000001</v>
      </c>
      <c r="U23" s="165">
        <v>229.9</v>
      </c>
      <c r="V23" s="164"/>
      <c r="W23" s="165">
        <v>227.9</v>
      </c>
      <c r="X23" s="165">
        <v>141.11179999999999</v>
      </c>
      <c r="Y23" s="165">
        <v>141.07910000000001</v>
      </c>
      <c r="Z23" s="165">
        <v>138.1189</v>
      </c>
      <c r="AA23" s="165">
        <v>139.7621</v>
      </c>
      <c r="AB23" s="165">
        <v>136.2474</v>
      </c>
      <c r="AC23" s="164"/>
      <c r="AD23" s="165">
        <v>142.54169999999999</v>
      </c>
      <c r="AE23" s="165">
        <v>127.9776</v>
      </c>
      <c r="AF23" s="165">
        <v>142.12649999999999</v>
      </c>
    </row>
    <row r="24" spans="1:32" ht="18" customHeight="1" x14ac:dyDescent="0.3">
      <c r="A24" s="160" t="s">
        <v>62</v>
      </c>
      <c r="B24" s="160" t="s">
        <v>754</v>
      </c>
      <c r="C24" s="165">
        <v>502.90410000000003</v>
      </c>
      <c r="D24" s="165">
        <v>511.62580000000003</v>
      </c>
      <c r="E24" s="165">
        <v>514.05650000000003</v>
      </c>
      <c r="F24" s="165">
        <v>521.67579999999998</v>
      </c>
      <c r="G24" s="165">
        <v>523.12220000000002</v>
      </c>
      <c r="H24" s="165">
        <v>521.61109999999996</v>
      </c>
      <c r="I24" s="164"/>
      <c r="J24" s="165">
        <v>513.33749999999998</v>
      </c>
      <c r="K24" s="165">
        <v>508.80099999999999</v>
      </c>
      <c r="L24" s="165">
        <v>489.06299999999999</v>
      </c>
      <c r="M24" s="165">
        <v>515.11400000000003</v>
      </c>
      <c r="N24" s="165">
        <v>499.33749999999998</v>
      </c>
      <c r="O24" s="165">
        <v>221.54179999999999</v>
      </c>
      <c r="P24" s="165">
        <v>222.4196</v>
      </c>
      <c r="Q24" s="165">
        <v>222.35480000000001</v>
      </c>
      <c r="R24" s="165">
        <v>223.01140000000001</v>
      </c>
      <c r="S24" s="165">
        <v>220.18459999999999</v>
      </c>
      <c r="T24" s="165">
        <v>223.44900000000001</v>
      </c>
      <c r="U24" s="165">
        <v>227.9</v>
      </c>
      <c r="V24" s="164"/>
      <c r="W24" s="165">
        <v>225.8</v>
      </c>
      <c r="X24" s="165">
        <v>140.49510000000001</v>
      </c>
      <c r="Y24" s="165">
        <v>140.42910000000001</v>
      </c>
      <c r="Z24" s="165">
        <v>137.07079999999999</v>
      </c>
      <c r="AA24" s="165">
        <v>139.33500000000001</v>
      </c>
      <c r="AB24" s="165">
        <v>136.05420000000001</v>
      </c>
      <c r="AC24" s="164"/>
      <c r="AD24" s="165">
        <v>141.5025</v>
      </c>
      <c r="AE24" s="165">
        <v>127.1328</v>
      </c>
      <c r="AF24" s="165">
        <v>141.33000000000001</v>
      </c>
    </row>
    <row r="25" spans="1:32" ht="18" customHeight="1" x14ac:dyDescent="0.3">
      <c r="A25" s="160" t="s">
        <v>62</v>
      </c>
      <c r="B25" s="160" t="s">
        <v>755</v>
      </c>
      <c r="C25" s="168">
        <v>501.59269999999998</v>
      </c>
      <c r="D25" s="168">
        <v>510.68049999999999</v>
      </c>
      <c r="E25" s="169">
        <v>508.96210000000002</v>
      </c>
      <c r="F25" s="168">
        <v>518.42679999999996</v>
      </c>
      <c r="G25" s="168">
        <v>519.7758</v>
      </c>
      <c r="H25" s="168">
        <v>518.5181</v>
      </c>
      <c r="I25" s="167"/>
      <c r="J25" s="168">
        <v>511.88299999999998</v>
      </c>
      <c r="K25" s="168">
        <v>506.67829999999998</v>
      </c>
      <c r="L25" s="168">
        <v>487.0521</v>
      </c>
      <c r="M25" s="168">
        <v>513.03139999999996</v>
      </c>
      <c r="N25" s="168">
        <v>497.02980000000002</v>
      </c>
      <c r="O25" s="168">
        <v>224.97280000000001</v>
      </c>
      <c r="P25" s="168">
        <v>222.25559999999999</v>
      </c>
      <c r="Q25" s="168">
        <v>223.72149999999999</v>
      </c>
      <c r="R25" s="168">
        <v>221.7988</v>
      </c>
      <c r="S25" s="168">
        <v>219.01070000000001</v>
      </c>
      <c r="T25" s="168">
        <v>222.45189999999999</v>
      </c>
      <c r="U25" s="168">
        <v>227.3</v>
      </c>
      <c r="V25" s="167"/>
      <c r="W25" s="168">
        <v>225.1</v>
      </c>
      <c r="X25" s="168">
        <v>139.19210000000001</v>
      </c>
      <c r="Y25" s="168">
        <v>140.0883</v>
      </c>
      <c r="Z25" s="168">
        <v>137.8698</v>
      </c>
      <c r="AA25" s="168">
        <v>138.7175</v>
      </c>
      <c r="AB25" s="168">
        <v>135.7782</v>
      </c>
      <c r="AC25" s="167"/>
      <c r="AD25" s="168">
        <v>140.917</v>
      </c>
      <c r="AE25" s="168">
        <v>126.9472</v>
      </c>
      <c r="AF25" s="168">
        <v>140.5335</v>
      </c>
    </row>
    <row r="26" spans="1:32" ht="18" customHeight="1" x14ac:dyDescent="0.3">
      <c r="A26" s="160" t="s">
        <v>62</v>
      </c>
      <c r="B26" s="160" t="s">
        <v>756</v>
      </c>
      <c r="C26" s="162">
        <v>499.75670000000002</v>
      </c>
      <c r="D26" s="162">
        <v>503.43310000000002</v>
      </c>
      <c r="E26" s="162">
        <v>503.86770000000001</v>
      </c>
      <c r="F26" s="162">
        <v>515.24239999999998</v>
      </c>
      <c r="G26" s="162">
        <v>516.91160000000002</v>
      </c>
      <c r="H26" s="162">
        <v>516.33140000000003</v>
      </c>
      <c r="I26" s="162">
        <v>518.96140000000003</v>
      </c>
      <c r="J26" s="162">
        <v>511.08980000000003</v>
      </c>
      <c r="K26" s="162">
        <v>506.78919999999999</v>
      </c>
      <c r="L26" s="162">
        <v>486.92099999999999</v>
      </c>
      <c r="M26" s="162">
        <v>513.17290000000003</v>
      </c>
      <c r="N26" s="162">
        <v>497.29689999999999</v>
      </c>
      <c r="O26" s="162">
        <v>224.3143</v>
      </c>
      <c r="P26" s="162">
        <v>219.59989999999999</v>
      </c>
      <c r="Q26" s="162">
        <v>221.67150000000001</v>
      </c>
      <c r="R26" s="162">
        <v>220.04040000000001</v>
      </c>
      <c r="S26" s="162">
        <v>217.3201</v>
      </c>
      <c r="T26" s="162">
        <v>222.51570000000001</v>
      </c>
      <c r="U26" s="162">
        <v>227.2</v>
      </c>
      <c r="V26" s="161"/>
      <c r="W26" s="162">
        <v>224.6</v>
      </c>
      <c r="X26" s="162">
        <v>139.13570000000001</v>
      </c>
      <c r="Y26" s="162">
        <v>140.35230000000001</v>
      </c>
      <c r="Z26" s="162">
        <v>137.6208</v>
      </c>
      <c r="AA26" s="162">
        <v>138.43979999999999</v>
      </c>
      <c r="AB26" s="162">
        <v>135.17099999999999</v>
      </c>
      <c r="AC26" s="161"/>
      <c r="AD26" s="162">
        <v>140.84379999999999</v>
      </c>
      <c r="AE26" s="162">
        <v>126.2441</v>
      </c>
      <c r="AF26" s="162">
        <v>139.75749999999999</v>
      </c>
    </row>
    <row r="27" spans="1:32" ht="18" customHeight="1" x14ac:dyDescent="0.3">
      <c r="A27" s="160" t="s">
        <v>62</v>
      </c>
      <c r="B27" s="160" t="s">
        <v>757</v>
      </c>
      <c r="C27" s="165">
        <v>497.29129999999998</v>
      </c>
      <c r="D27" s="165">
        <v>497.97120000000001</v>
      </c>
      <c r="E27" s="165">
        <v>497.56540000000001</v>
      </c>
      <c r="F27" s="165">
        <v>508.36470000000003</v>
      </c>
      <c r="G27" s="165">
        <v>511.09870000000001</v>
      </c>
      <c r="H27" s="165">
        <v>511.45460000000003</v>
      </c>
      <c r="I27" s="165">
        <v>518.90859999999998</v>
      </c>
      <c r="J27" s="165">
        <v>507.69569999999999</v>
      </c>
      <c r="K27" s="165">
        <v>504.7867</v>
      </c>
      <c r="L27" s="165">
        <v>485.35079999999999</v>
      </c>
      <c r="M27" s="165">
        <v>511.59070000000003</v>
      </c>
      <c r="N27" s="165">
        <v>495.25650000000002</v>
      </c>
      <c r="O27" s="165">
        <v>223.82490000000001</v>
      </c>
      <c r="P27" s="165">
        <v>220.67330000000001</v>
      </c>
      <c r="Q27" s="165">
        <v>222.09190000000001</v>
      </c>
      <c r="R27" s="165">
        <v>219.65469999999999</v>
      </c>
      <c r="S27" s="165">
        <v>216.3381</v>
      </c>
      <c r="T27" s="165">
        <v>222.0026</v>
      </c>
      <c r="U27" s="165">
        <v>226.6</v>
      </c>
      <c r="V27" s="164"/>
      <c r="W27" s="165">
        <v>223.6</v>
      </c>
      <c r="X27" s="165">
        <v>138.33690000000001</v>
      </c>
      <c r="Y27" s="165">
        <v>139.38339999999999</v>
      </c>
      <c r="Z27" s="165">
        <v>136.97229999999999</v>
      </c>
      <c r="AA27" s="165">
        <v>137.60769999999999</v>
      </c>
      <c r="AB27" s="165">
        <v>134.32919999999999</v>
      </c>
      <c r="AC27" s="164"/>
      <c r="AD27" s="165">
        <v>140.37540000000001</v>
      </c>
      <c r="AE27" s="165">
        <v>126.10250000000001</v>
      </c>
      <c r="AF27" s="165">
        <v>139.73699999999999</v>
      </c>
    </row>
    <row r="28" spans="1:32" ht="18" customHeight="1" x14ac:dyDescent="0.3">
      <c r="A28" s="160" t="s">
        <v>62</v>
      </c>
      <c r="B28" s="160" t="s">
        <v>758</v>
      </c>
      <c r="C28" s="165">
        <v>500.07150000000001</v>
      </c>
      <c r="D28" s="165">
        <v>507.42439999999999</v>
      </c>
      <c r="E28" s="164"/>
      <c r="F28" s="165">
        <v>509.04939999999999</v>
      </c>
      <c r="G28" s="165">
        <v>511.54989999999998</v>
      </c>
      <c r="H28" s="165">
        <v>511.21789999999999</v>
      </c>
      <c r="I28" s="165">
        <v>518.4366</v>
      </c>
      <c r="J28" s="165">
        <v>507.7962</v>
      </c>
      <c r="K28" s="165">
        <v>503.13729999999998</v>
      </c>
      <c r="L28" s="165">
        <v>485.05110000000002</v>
      </c>
      <c r="M28" s="165">
        <v>510.07859999999999</v>
      </c>
      <c r="N28" s="165">
        <v>494.6026</v>
      </c>
      <c r="O28" s="165">
        <v>224.43510000000001</v>
      </c>
      <c r="P28" s="165">
        <v>224.78309999999999</v>
      </c>
      <c r="Q28" s="165">
        <v>223.5866</v>
      </c>
      <c r="R28" s="165">
        <v>0</v>
      </c>
      <c r="S28" s="165">
        <v>215.8509</v>
      </c>
      <c r="T28" s="165">
        <v>222.12989999999999</v>
      </c>
      <c r="U28" s="165">
        <v>225.9</v>
      </c>
      <c r="V28" s="164"/>
      <c r="W28" s="165">
        <v>223.2</v>
      </c>
      <c r="X28" s="165">
        <v>137.44800000000001</v>
      </c>
      <c r="Y28" s="165">
        <v>140.99719999999999</v>
      </c>
      <c r="Z28" s="165">
        <v>136.8218</v>
      </c>
      <c r="AA28" s="165">
        <v>137.3914</v>
      </c>
      <c r="AB28" s="165">
        <v>135.11580000000001</v>
      </c>
      <c r="AC28" s="164"/>
      <c r="AD28" s="165">
        <v>141.75129999999999</v>
      </c>
      <c r="AE28" s="165">
        <v>125.8193</v>
      </c>
      <c r="AF28" s="165">
        <v>138.83850000000001</v>
      </c>
    </row>
    <row r="29" spans="1:32" ht="18" customHeight="1" x14ac:dyDescent="0.3">
      <c r="A29" s="160" t="s">
        <v>62</v>
      </c>
      <c r="B29" s="160" t="s">
        <v>759</v>
      </c>
      <c r="C29" s="165">
        <v>500.07150000000001</v>
      </c>
      <c r="D29" s="165">
        <v>508.89479999999998</v>
      </c>
      <c r="E29" s="164"/>
      <c r="F29" s="165">
        <v>511.85509999999999</v>
      </c>
      <c r="G29" s="165">
        <v>513.71510000000001</v>
      </c>
      <c r="H29" s="165">
        <v>512.65419999999995</v>
      </c>
      <c r="I29" s="165">
        <v>518.07150000000001</v>
      </c>
      <c r="J29" s="165">
        <v>508.47430000000003</v>
      </c>
      <c r="K29" s="165">
        <v>502.83569999999997</v>
      </c>
      <c r="L29" s="165">
        <v>485.1558</v>
      </c>
      <c r="M29" s="165">
        <v>509.83659999999998</v>
      </c>
      <c r="N29" s="165">
        <v>494.53559999999999</v>
      </c>
      <c r="O29" s="165">
        <v>223.77789999999999</v>
      </c>
      <c r="P29" s="165">
        <v>224.9503</v>
      </c>
      <c r="Q29" s="165">
        <v>223.3485</v>
      </c>
      <c r="R29" s="165">
        <v>0</v>
      </c>
      <c r="S29" s="165">
        <v>215.9616</v>
      </c>
      <c r="T29" s="165">
        <v>222.16460000000001</v>
      </c>
      <c r="U29" s="165">
        <v>225.9</v>
      </c>
      <c r="V29" s="164"/>
      <c r="W29" s="165">
        <v>223.1</v>
      </c>
      <c r="X29" s="165">
        <v>140.54310000000001</v>
      </c>
      <c r="Y29" s="165">
        <v>140.81440000000001</v>
      </c>
      <c r="Z29" s="165">
        <v>139.5145</v>
      </c>
      <c r="AA29" s="165">
        <v>140.934</v>
      </c>
      <c r="AB29" s="165">
        <v>135.73679999999999</v>
      </c>
      <c r="AC29" s="164"/>
      <c r="AD29" s="165">
        <v>141.73670000000001</v>
      </c>
      <c r="AE29" s="165">
        <v>125.68259999999999</v>
      </c>
      <c r="AF29" s="165">
        <v>140.94200000000001</v>
      </c>
    </row>
    <row r="30" spans="1:32" ht="18" customHeight="1" x14ac:dyDescent="0.3">
      <c r="A30" s="160" t="s">
        <v>62</v>
      </c>
      <c r="B30" s="160" t="s">
        <v>760</v>
      </c>
      <c r="C30" s="165">
        <v>499.49439999999998</v>
      </c>
      <c r="D30" s="165">
        <v>507.00420000000003</v>
      </c>
      <c r="E30" s="164"/>
      <c r="F30" s="165">
        <v>510.7509</v>
      </c>
      <c r="G30" s="165">
        <v>512.70989999999995</v>
      </c>
      <c r="H30" s="165">
        <v>512.64340000000004</v>
      </c>
      <c r="I30" s="165">
        <v>517.93380000000002</v>
      </c>
      <c r="J30" s="165">
        <v>507.72449999999998</v>
      </c>
      <c r="K30" s="165">
        <v>503.26280000000003</v>
      </c>
      <c r="L30" s="165">
        <v>485.03399999999999</v>
      </c>
      <c r="M30" s="165">
        <v>510.00040000000001</v>
      </c>
      <c r="N30" s="165">
        <v>493.73869999999999</v>
      </c>
      <c r="O30" s="165">
        <v>223.4494</v>
      </c>
      <c r="P30" s="165">
        <v>224.19909999999999</v>
      </c>
      <c r="Q30" s="165">
        <v>222.6892</v>
      </c>
      <c r="R30" s="165">
        <v>0</v>
      </c>
      <c r="S30" s="165">
        <v>215.3415</v>
      </c>
      <c r="T30" s="165">
        <v>222.4556</v>
      </c>
      <c r="U30" s="165">
        <v>226.6</v>
      </c>
      <c r="V30" s="164"/>
      <c r="W30" s="165">
        <v>223.1</v>
      </c>
      <c r="X30" s="165">
        <v>140.51939999999999</v>
      </c>
      <c r="Y30" s="165">
        <v>141.2441</v>
      </c>
      <c r="Z30" s="165">
        <v>139.5145</v>
      </c>
      <c r="AA30" s="165">
        <v>141.0856</v>
      </c>
      <c r="AB30" s="165">
        <v>135.7782</v>
      </c>
      <c r="AC30" s="164"/>
      <c r="AD30" s="165">
        <v>141.9709</v>
      </c>
      <c r="AE30" s="165">
        <v>125.6337</v>
      </c>
      <c r="AF30" s="165">
        <v>140.61519999999999</v>
      </c>
    </row>
    <row r="31" spans="1:32" ht="18" customHeight="1" x14ac:dyDescent="0.3">
      <c r="A31" s="160" t="s">
        <v>62</v>
      </c>
      <c r="B31" s="160" t="s">
        <v>761</v>
      </c>
      <c r="C31" s="165">
        <v>499.49439999999998</v>
      </c>
      <c r="D31" s="165">
        <v>508.00209999999998</v>
      </c>
      <c r="E31" s="164"/>
      <c r="F31" s="165">
        <v>511.35919999999999</v>
      </c>
      <c r="G31" s="165">
        <v>513.62070000000006</v>
      </c>
      <c r="H31" s="165">
        <v>513.42049999999995</v>
      </c>
      <c r="I31" s="166">
        <v>518.45029999999997</v>
      </c>
      <c r="J31" s="165">
        <v>507.72269999999997</v>
      </c>
      <c r="K31" s="165">
        <v>503.0942</v>
      </c>
      <c r="L31" s="165">
        <v>484.57029999999997</v>
      </c>
      <c r="M31" s="165">
        <v>508.78399999999999</v>
      </c>
      <c r="N31" s="165">
        <v>494.32659999999998</v>
      </c>
      <c r="O31" s="165">
        <v>223.37090000000001</v>
      </c>
      <c r="P31" s="165">
        <v>224.28440000000001</v>
      </c>
      <c r="Q31" s="165">
        <v>222.34649999999999</v>
      </c>
      <c r="R31" s="165">
        <v>0</v>
      </c>
      <c r="S31" s="165">
        <v>216.08709999999999</v>
      </c>
      <c r="T31" s="165">
        <v>221.91980000000001</v>
      </c>
      <c r="U31" s="165">
        <v>226</v>
      </c>
      <c r="V31" s="164"/>
      <c r="W31" s="165">
        <v>222.5</v>
      </c>
      <c r="X31" s="165">
        <v>139.5994</v>
      </c>
      <c r="Y31" s="165">
        <v>140.57329999999999</v>
      </c>
      <c r="Z31" s="165">
        <v>140.45869999999999</v>
      </c>
      <c r="AA31" s="165">
        <v>140.9032</v>
      </c>
      <c r="AB31" s="165">
        <v>135.4194</v>
      </c>
      <c r="AC31" s="164"/>
      <c r="AD31" s="165">
        <v>141.60489999999999</v>
      </c>
      <c r="AE31" s="165">
        <v>125.8681</v>
      </c>
      <c r="AF31" s="165">
        <v>140.554</v>
      </c>
    </row>
    <row r="32" spans="1:32" ht="18" customHeight="1" x14ac:dyDescent="0.3">
      <c r="A32" s="160" t="s">
        <v>62</v>
      </c>
      <c r="B32" s="160" t="s">
        <v>762</v>
      </c>
      <c r="C32" s="165">
        <v>499.07479999999998</v>
      </c>
      <c r="D32" s="165">
        <v>506.63659999999999</v>
      </c>
      <c r="E32" s="164"/>
      <c r="F32" s="165">
        <v>510.96120000000002</v>
      </c>
      <c r="G32" s="165">
        <v>513.13319999999999</v>
      </c>
      <c r="H32" s="165">
        <v>513.13400000000001</v>
      </c>
      <c r="I32" s="165">
        <v>518.96680000000003</v>
      </c>
      <c r="J32" s="165">
        <v>507.51029999999997</v>
      </c>
      <c r="K32" s="165">
        <v>502.35309999999998</v>
      </c>
      <c r="L32" s="165">
        <v>484.37439999999998</v>
      </c>
      <c r="M32" s="165">
        <v>509.57119999999998</v>
      </c>
      <c r="N32" s="165">
        <v>494.14780000000002</v>
      </c>
      <c r="O32" s="165">
        <v>222.9427</v>
      </c>
      <c r="P32" s="165">
        <v>223.99</v>
      </c>
      <c r="Q32" s="165">
        <v>222.21019999999999</v>
      </c>
      <c r="R32" s="165">
        <v>0</v>
      </c>
      <c r="S32" s="165">
        <v>216.30860000000001</v>
      </c>
      <c r="T32" s="165">
        <v>222.00129999999999</v>
      </c>
      <c r="U32" s="165">
        <v>225.9</v>
      </c>
      <c r="V32" s="164"/>
      <c r="W32" s="165">
        <v>222.5</v>
      </c>
      <c r="X32" s="165">
        <v>140.4331</v>
      </c>
      <c r="Y32" s="165">
        <v>140.30009999999999</v>
      </c>
      <c r="Z32" s="165">
        <v>140.51060000000001</v>
      </c>
      <c r="AA32" s="165">
        <v>141.3236</v>
      </c>
      <c r="AB32" s="165">
        <v>135.51599999999999</v>
      </c>
      <c r="AC32" s="164"/>
      <c r="AD32" s="165">
        <v>141.41460000000001</v>
      </c>
      <c r="AE32" s="165">
        <v>125.9169</v>
      </c>
      <c r="AF32" s="165">
        <v>140.5335</v>
      </c>
    </row>
    <row r="33" spans="1:32" ht="18" customHeight="1" x14ac:dyDescent="0.3">
      <c r="A33" s="160" t="s">
        <v>62</v>
      </c>
      <c r="B33" s="160" t="s">
        <v>763</v>
      </c>
      <c r="C33" s="168">
        <v>499.54689999999999</v>
      </c>
      <c r="D33" s="168">
        <v>506.74160000000001</v>
      </c>
      <c r="E33" s="167"/>
      <c r="F33" s="168">
        <v>509.50049999999999</v>
      </c>
      <c r="G33" s="168">
        <v>512.56539999999995</v>
      </c>
      <c r="H33" s="168">
        <v>511.97149999999999</v>
      </c>
      <c r="I33" s="168">
        <v>516.78120000000001</v>
      </c>
      <c r="J33" s="168">
        <v>507.31659999999999</v>
      </c>
      <c r="K33" s="168">
        <v>501.5609</v>
      </c>
      <c r="L33" s="168">
        <v>484.10879999999997</v>
      </c>
      <c r="M33" s="168">
        <v>508.57650000000001</v>
      </c>
      <c r="N33" s="168">
        <v>492.851</v>
      </c>
      <c r="O33" s="168">
        <v>225.17500000000001</v>
      </c>
      <c r="P33" s="168">
        <v>223.60570000000001</v>
      </c>
      <c r="Q33" s="168">
        <v>222.25409999999999</v>
      </c>
      <c r="R33" s="168">
        <v>0</v>
      </c>
      <c r="S33" s="168">
        <v>215.8878</v>
      </c>
      <c r="T33" s="168">
        <v>221.84440000000001</v>
      </c>
      <c r="U33" s="168">
        <v>225.3</v>
      </c>
      <c r="V33" s="167"/>
      <c r="W33" s="168">
        <v>222.4</v>
      </c>
      <c r="X33" s="168">
        <v>138.68989999999999</v>
      </c>
      <c r="Y33" s="168">
        <v>140.36689999999999</v>
      </c>
      <c r="Z33" s="168">
        <v>140.3082</v>
      </c>
      <c r="AA33" s="168">
        <v>140.72300000000001</v>
      </c>
      <c r="AB33" s="168">
        <v>135.28139999999999</v>
      </c>
      <c r="AC33" s="167"/>
      <c r="AD33" s="168">
        <v>141.10730000000001</v>
      </c>
      <c r="AE33" s="168">
        <v>125.9609</v>
      </c>
      <c r="AF33" s="168">
        <v>140.1455</v>
      </c>
    </row>
    <row r="34" spans="1:32" ht="18" customHeight="1" x14ac:dyDescent="0.3">
      <c r="A34" s="160" t="s">
        <v>62</v>
      </c>
      <c r="B34" s="160" t="s">
        <v>764</v>
      </c>
      <c r="C34" s="162">
        <v>499.91410000000002</v>
      </c>
      <c r="D34" s="162">
        <v>508.36970000000002</v>
      </c>
      <c r="E34" s="161"/>
      <c r="F34" s="162">
        <v>511.36669999999998</v>
      </c>
      <c r="G34" s="162">
        <v>512.95180000000005</v>
      </c>
      <c r="H34" s="162">
        <v>512.03430000000003</v>
      </c>
      <c r="I34" s="162">
        <v>518.46320000000003</v>
      </c>
      <c r="J34" s="162">
        <v>508.63249999999999</v>
      </c>
      <c r="K34" s="162">
        <v>504.5403</v>
      </c>
      <c r="L34" s="162">
        <v>486.59550000000002</v>
      </c>
      <c r="M34" s="162">
        <v>512.01179999999999</v>
      </c>
      <c r="N34" s="162">
        <v>496.78820000000002</v>
      </c>
      <c r="O34" s="162">
        <v>225.43889999999999</v>
      </c>
      <c r="P34" s="162">
        <v>224.3887</v>
      </c>
      <c r="Q34" s="162">
        <v>222.7268</v>
      </c>
      <c r="R34" s="162">
        <v>0</v>
      </c>
      <c r="S34" s="162">
        <v>216.36770000000001</v>
      </c>
      <c r="T34" s="162">
        <v>222.41480000000001</v>
      </c>
      <c r="U34" s="162">
        <v>226.6</v>
      </c>
      <c r="V34" s="161"/>
      <c r="W34" s="162">
        <v>223.7</v>
      </c>
      <c r="X34" s="162">
        <v>139.5455</v>
      </c>
      <c r="Y34" s="162">
        <v>141.4385</v>
      </c>
      <c r="Z34" s="162">
        <v>140.85820000000001</v>
      </c>
      <c r="AA34" s="162">
        <v>140.84620000000001</v>
      </c>
      <c r="AB34" s="162">
        <v>135.98519999999999</v>
      </c>
      <c r="AC34" s="161"/>
      <c r="AD34" s="162">
        <v>142.07329999999999</v>
      </c>
      <c r="AE34" s="162">
        <v>126.8056</v>
      </c>
      <c r="AF34" s="162">
        <v>140.1251</v>
      </c>
    </row>
    <row r="35" spans="1:32" ht="18" customHeight="1" x14ac:dyDescent="0.3">
      <c r="A35" s="160" t="s">
        <v>62</v>
      </c>
      <c r="B35" s="160" t="s">
        <v>765</v>
      </c>
      <c r="C35" s="165">
        <v>500.54360000000003</v>
      </c>
      <c r="D35" s="165">
        <v>509.99770000000001</v>
      </c>
      <c r="E35" s="164"/>
      <c r="F35" s="165">
        <v>512.81830000000002</v>
      </c>
      <c r="G35" s="165">
        <v>514.44650000000001</v>
      </c>
      <c r="H35" s="165">
        <v>513.61540000000002</v>
      </c>
      <c r="I35" s="165">
        <v>518.74680000000001</v>
      </c>
      <c r="J35" s="165">
        <v>510.63990000000001</v>
      </c>
      <c r="K35" s="165">
        <v>504.0068</v>
      </c>
      <c r="L35" s="165">
        <v>485.3485</v>
      </c>
      <c r="M35" s="165">
        <v>511.34280000000001</v>
      </c>
      <c r="N35" s="165">
        <v>495.18619999999999</v>
      </c>
      <c r="O35" s="165">
        <v>226.09299999999999</v>
      </c>
      <c r="P35" s="165">
        <v>225.4239</v>
      </c>
      <c r="Q35" s="165">
        <v>224.34870000000001</v>
      </c>
      <c r="R35" s="165">
        <v>0</v>
      </c>
      <c r="S35" s="165">
        <v>217.49719999999999</v>
      </c>
      <c r="T35" s="165">
        <v>222.01240000000001</v>
      </c>
      <c r="U35" s="165">
        <v>226.6</v>
      </c>
      <c r="V35" s="164"/>
      <c r="W35" s="165">
        <v>223.7</v>
      </c>
      <c r="X35" s="165">
        <v>139.71379999999999</v>
      </c>
      <c r="Y35" s="165">
        <v>141.24279999999999</v>
      </c>
      <c r="Z35" s="165">
        <v>140.95679999999999</v>
      </c>
      <c r="AA35" s="165">
        <v>141.1422</v>
      </c>
      <c r="AB35" s="165">
        <v>136.3716</v>
      </c>
      <c r="AC35" s="164"/>
      <c r="AD35" s="165">
        <v>142.04409999999999</v>
      </c>
      <c r="AE35" s="165">
        <v>127.416</v>
      </c>
      <c r="AF35" s="165">
        <v>140.06379999999999</v>
      </c>
    </row>
    <row r="36" spans="1:32" ht="18" customHeight="1" x14ac:dyDescent="0.3">
      <c r="A36" s="160" t="s">
        <v>62</v>
      </c>
      <c r="B36" s="160" t="s">
        <v>766</v>
      </c>
      <c r="C36" s="165">
        <v>500.80579999999998</v>
      </c>
      <c r="D36" s="165">
        <v>511.67829999999998</v>
      </c>
      <c r="E36" s="165">
        <v>512.42830000000004</v>
      </c>
      <c r="F36" s="165">
        <v>513.09059999999999</v>
      </c>
      <c r="G36" s="165">
        <v>514.76430000000005</v>
      </c>
      <c r="H36" s="165">
        <v>513.04589999999996</v>
      </c>
      <c r="I36" s="165">
        <v>518.93650000000002</v>
      </c>
      <c r="J36" s="165">
        <v>509.45929999999998</v>
      </c>
      <c r="K36" s="165">
        <v>505.60930000000002</v>
      </c>
      <c r="L36" s="165">
        <v>486.58390000000003</v>
      </c>
      <c r="M36" s="165">
        <v>511.32479999999998</v>
      </c>
      <c r="N36" s="165">
        <v>495.99310000000003</v>
      </c>
      <c r="O36" s="165">
        <v>226.5634</v>
      </c>
      <c r="P36" s="165">
        <v>226.38239999999999</v>
      </c>
      <c r="Q36" s="165">
        <v>224.76339999999999</v>
      </c>
      <c r="R36" s="165">
        <v>0</v>
      </c>
      <c r="S36" s="165">
        <v>217.52680000000001</v>
      </c>
      <c r="T36" s="165">
        <v>222.24109999999999</v>
      </c>
      <c r="U36" s="165">
        <v>227.9</v>
      </c>
      <c r="V36" s="164"/>
      <c r="W36" s="165">
        <v>224.5</v>
      </c>
      <c r="X36" s="165">
        <v>138.95419999999999</v>
      </c>
      <c r="Y36" s="165">
        <v>142.6104</v>
      </c>
      <c r="Z36" s="165">
        <v>141.05529999999999</v>
      </c>
      <c r="AA36" s="165">
        <v>140.9785</v>
      </c>
      <c r="AB36" s="165">
        <v>135.6678</v>
      </c>
      <c r="AC36" s="164"/>
      <c r="AD36" s="165">
        <v>143.09800000000001</v>
      </c>
      <c r="AE36" s="165">
        <v>126.9472</v>
      </c>
      <c r="AF36" s="165">
        <v>139.79830000000001</v>
      </c>
    </row>
    <row r="37" spans="1:32" ht="18" customHeight="1" x14ac:dyDescent="0.3">
      <c r="A37" s="160" t="s">
        <v>62</v>
      </c>
      <c r="B37" s="160" t="s">
        <v>767</v>
      </c>
      <c r="C37" s="165">
        <v>501.3304</v>
      </c>
      <c r="D37" s="165">
        <v>510.78550000000001</v>
      </c>
      <c r="E37" s="164"/>
      <c r="F37" s="165">
        <v>512.3963</v>
      </c>
      <c r="G37" s="165">
        <v>514.02549999999997</v>
      </c>
      <c r="H37" s="165">
        <v>513.16980000000001</v>
      </c>
      <c r="I37" s="165">
        <v>518.75450000000001</v>
      </c>
      <c r="J37" s="165">
        <v>509.2226</v>
      </c>
      <c r="K37" s="165">
        <v>504.26479999999998</v>
      </c>
      <c r="L37" s="165">
        <v>485.2226</v>
      </c>
      <c r="M37" s="165">
        <v>511.04790000000003</v>
      </c>
      <c r="N37" s="165">
        <v>495.7903</v>
      </c>
      <c r="O37" s="165">
        <v>226.90090000000001</v>
      </c>
      <c r="P37" s="165">
        <v>226.08609999999999</v>
      </c>
      <c r="Q37" s="165">
        <v>224.67320000000001</v>
      </c>
      <c r="R37" s="165">
        <v>0</v>
      </c>
      <c r="S37" s="165">
        <v>217.36429999999999</v>
      </c>
      <c r="T37" s="165">
        <v>221.8982</v>
      </c>
      <c r="U37" s="165">
        <v>226.6</v>
      </c>
      <c r="V37" s="164"/>
      <c r="W37" s="165">
        <v>223.7</v>
      </c>
      <c r="X37" s="165">
        <v>138.846</v>
      </c>
      <c r="Y37" s="165">
        <v>141.32810000000001</v>
      </c>
      <c r="Z37" s="165">
        <v>140.95679999999999</v>
      </c>
      <c r="AA37" s="165">
        <v>140.2088</v>
      </c>
      <c r="AB37" s="165">
        <v>135.5712</v>
      </c>
      <c r="AC37" s="164"/>
      <c r="AD37" s="165">
        <v>142.19040000000001</v>
      </c>
      <c r="AE37" s="165">
        <v>126.4785</v>
      </c>
      <c r="AF37" s="165">
        <v>138.98140000000001</v>
      </c>
    </row>
    <row r="38" spans="1:32" ht="18" customHeight="1" x14ac:dyDescent="0.3">
      <c r="A38" s="160" t="s">
        <v>62</v>
      </c>
      <c r="B38" s="160" t="s">
        <v>768</v>
      </c>
      <c r="C38" s="165">
        <v>501.38290000000001</v>
      </c>
      <c r="D38" s="165">
        <v>511.36320000000001</v>
      </c>
      <c r="E38" s="164"/>
      <c r="F38" s="165">
        <v>512.54960000000005</v>
      </c>
      <c r="G38" s="165">
        <v>513.87049999999999</v>
      </c>
      <c r="H38" s="165">
        <v>513.14149999999995</v>
      </c>
      <c r="I38" s="165">
        <v>518.64300000000003</v>
      </c>
      <c r="J38" s="165">
        <v>509.62020000000001</v>
      </c>
      <c r="K38" s="165">
        <v>504.1875</v>
      </c>
      <c r="L38" s="165">
        <v>485.61180000000002</v>
      </c>
      <c r="M38" s="165">
        <v>510.84379999999999</v>
      </c>
      <c r="N38" s="165">
        <v>495.14339999999999</v>
      </c>
      <c r="O38" s="165">
        <v>226.82169999999999</v>
      </c>
      <c r="P38" s="165">
        <v>226.10239999999999</v>
      </c>
      <c r="Q38" s="165">
        <v>224.57749999999999</v>
      </c>
      <c r="R38" s="165">
        <v>0</v>
      </c>
      <c r="S38" s="165">
        <v>217.1207</v>
      </c>
      <c r="T38" s="165">
        <v>221.74760000000001</v>
      </c>
      <c r="U38" s="165">
        <v>226.6</v>
      </c>
      <c r="V38" s="164"/>
      <c r="W38" s="165">
        <v>223.4</v>
      </c>
      <c r="X38" s="165">
        <v>139.3177</v>
      </c>
      <c r="Y38" s="165">
        <v>141.04400000000001</v>
      </c>
      <c r="Z38" s="165">
        <v>141.0087</v>
      </c>
      <c r="AA38" s="165">
        <v>139.9855</v>
      </c>
      <c r="AB38" s="165">
        <v>135.81960000000001</v>
      </c>
      <c r="AC38" s="164"/>
      <c r="AD38" s="165">
        <v>141.85380000000001</v>
      </c>
      <c r="AE38" s="165">
        <v>126.10250000000001</v>
      </c>
      <c r="AF38" s="165">
        <v>139.73699999999999</v>
      </c>
    </row>
    <row r="39" spans="1:32" ht="18" customHeight="1" x14ac:dyDescent="0.3">
      <c r="A39" s="160" t="s">
        <v>62</v>
      </c>
      <c r="B39" s="160" t="s">
        <v>769</v>
      </c>
      <c r="C39" s="165">
        <v>501.17309999999998</v>
      </c>
      <c r="D39" s="165">
        <v>510.99560000000002</v>
      </c>
      <c r="E39" s="164"/>
      <c r="F39" s="165">
        <v>513.93169999999998</v>
      </c>
      <c r="G39" s="165">
        <v>514.88409999999999</v>
      </c>
      <c r="H39" s="165">
        <v>513.79459999999995</v>
      </c>
      <c r="I39" s="165">
        <v>518.73400000000004</v>
      </c>
      <c r="J39" s="165">
        <v>509.60860000000002</v>
      </c>
      <c r="K39" s="165">
        <v>503.7278</v>
      </c>
      <c r="L39" s="165">
        <v>484.9006</v>
      </c>
      <c r="M39" s="165">
        <v>509.56020000000001</v>
      </c>
      <c r="N39" s="165">
        <v>494.75409999999999</v>
      </c>
      <c r="O39" s="165">
        <v>226.93379999999999</v>
      </c>
      <c r="P39" s="165">
        <v>225.93899999999999</v>
      </c>
      <c r="Q39" s="165">
        <v>224.52289999999999</v>
      </c>
      <c r="R39" s="165">
        <v>0</v>
      </c>
      <c r="S39" s="165">
        <v>217.58580000000001</v>
      </c>
      <c r="T39" s="165">
        <v>221.7362</v>
      </c>
      <c r="U39" s="165">
        <v>225.9</v>
      </c>
      <c r="V39" s="164"/>
      <c r="W39" s="165">
        <v>223</v>
      </c>
      <c r="X39" s="165">
        <v>138.93049999999999</v>
      </c>
      <c r="Y39" s="165">
        <v>140.78309999999999</v>
      </c>
      <c r="Z39" s="165">
        <v>141.0087</v>
      </c>
      <c r="AA39" s="165">
        <v>140.31909999999999</v>
      </c>
      <c r="AB39" s="165">
        <v>135.8058</v>
      </c>
      <c r="AC39" s="164"/>
      <c r="AD39" s="165">
        <v>141.8099</v>
      </c>
      <c r="AE39" s="165">
        <v>126.4785</v>
      </c>
      <c r="AF39" s="165">
        <v>139.75749999999999</v>
      </c>
    </row>
    <row r="40" spans="1:32" ht="18" customHeight="1" x14ac:dyDescent="0.3">
      <c r="A40" s="160" t="s">
        <v>62</v>
      </c>
      <c r="B40" s="160" t="s">
        <v>770</v>
      </c>
      <c r="C40" s="165">
        <v>501.38290000000001</v>
      </c>
      <c r="D40" s="165">
        <v>512.51859999999999</v>
      </c>
      <c r="E40" s="164"/>
      <c r="F40" s="165">
        <v>514.01369999999997</v>
      </c>
      <c r="G40" s="165">
        <v>515.48569999999995</v>
      </c>
      <c r="H40" s="165">
        <v>514.88850000000002</v>
      </c>
      <c r="I40" s="165">
        <v>518.86080000000004</v>
      </c>
      <c r="J40" s="165">
        <v>509.84719999999999</v>
      </c>
      <c r="K40" s="165">
        <v>503.88159999999999</v>
      </c>
      <c r="L40" s="165">
        <v>485.00490000000002</v>
      </c>
      <c r="M40" s="165">
        <v>510.34370000000001</v>
      </c>
      <c r="N40" s="165">
        <v>494.22859999999997</v>
      </c>
      <c r="O40" s="165">
        <v>226.90110000000001</v>
      </c>
      <c r="P40" s="165">
        <v>226.57339999999999</v>
      </c>
      <c r="Q40" s="165">
        <v>224.86869999999999</v>
      </c>
      <c r="R40" s="165">
        <v>0</v>
      </c>
      <c r="S40" s="165">
        <v>217.9402</v>
      </c>
      <c r="T40" s="165">
        <v>221.95670000000001</v>
      </c>
      <c r="U40" s="165">
        <v>226.6</v>
      </c>
      <c r="V40" s="164"/>
      <c r="W40" s="165">
        <v>223</v>
      </c>
      <c r="X40" s="165">
        <v>138.02950000000001</v>
      </c>
      <c r="Y40" s="165">
        <v>140.8663</v>
      </c>
      <c r="Z40" s="165">
        <v>138.71549999999999</v>
      </c>
      <c r="AA40" s="165">
        <v>139.6816</v>
      </c>
      <c r="AB40" s="165">
        <v>135.792</v>
      </c>
      <c r="AC40" s="164"/>
      <c r="AD40" s="165">
        <v>141.72200000000001</v>
      </c>
      <c r="AE40" s="165">
        <v>126.3857</v>
      </c>
      <c r="AF40" s="165">
        <v>138.96100000000001</v>
      </c>
    </row>
    <row r="41" spans="1:32" ht="18" customHeight="1" x14ac:dyDescent="0.3">
      <c r="A41" s="160" t="s">
        <v>62</v>
      </c>
      <c r="B41" s="160" t="s">
        <v>771</v>
      </c>
      <c r="C41" s="168">
        <v>502.06479999999999</v>
      </c>
      <c r="D41" s="168">
        <v>514.30420000000004</v>
      </c>
      <c r="E41" s="168">
        <v>517.47019999999998</v>
      </c>
      <c r="F41" s="168">
        <v>514.62369999999999</v>
      </c>
      <c r="G41" s="168">
        <v>515.74580000000003</v>
      </c>
      <c r="H41" s="168">
        <v>514.94839999999999</v>
      </c>
      <c r="I41" s="168">
        <v>518.89580000000001</v>
      </c>
      <c r="J41" s="168">
        <v>509.23790000000002</v>
      </c>
      <c r="K41" s="168">
        <v>502.38220000000001</v>
      </c>
      <c r="L41" s="168">
        <v>483.88619999999997</v>
      </c>
      <c r="M41" s="168">
        <v>508.38080000000002</v>
      </c>
      <c r="N41" s="168">
        <v>493.38240000000002</v>
      </c>
      <c r="O41" s="168">
        <v>227.02709999999999</v>
      </c>
      <c r="P41" s="168">
        <v>227.47229999999999</v>
      </c>
      <c r="Q41" s="168">
        <v>225.32740000000001</v>
      </c>
      <c r="R41" s="168">
        <v>0</v>
      </c>
      <c r="S41" s="168">
        <v>217.77780000000001</v>
      </c>
      <c r="T41" s="168">
        <v>221.65700000000001</v>
      </c>
      <c r="U41" s="168">
        <v>225.9</v>
      </c>
      <c r="V41" s="167"/>
      <c r="W41" s="168">
        <v>222.8</v>
      </c>
      <c r="X41" s="168">
        <v>138.1968</v>
      </c>
      <c r="Y41" s="168">
        <v>141.11349999999999</v>
      </c>
      <c r="Z41" s="168">
        <v>138.71549999999999</v>
      </c>
      <c r="AA41" s="168">
        <v>139.5865</v>
      </c>
      <c r="AB41" s="168">
        <v>135.52979999999999</v>
      </c>
      <c r="AC41" s="167"/>
      <c r="AD41" s="168">
        <v>141.92699999999999</v>
      </c>
      <c r="AE41" s="168">
        <v>126.1953</v>
      </c>
      <c r="AF41" s="168">
        <v>138.96100000000001</v>
      </c>
    </row>
    <row r="42" spans="1:32" ht="18" customHeight="1" x14ac:dyDescent="0.3">
      <c r="A42" s="160" t="s">
        <v>62</v>
      </c>
      <c r="B42" s="160" t="s">
        <v>772</v>
      </c>
      <c r="C42" s="162">
        <v>502.2747</v>
      </c>
      <c r="D42" s="162">
        <v>515.51210000000003</v>
      </c>
      <c r="E42" s="161"/>
      <c r="F42" s="162">
        <v>516.17639999999994</v>
      </c>
      <c r="G42" s="162">
        <v>517.27340000000004</v>
      </c>
      <c r="H42" s="162">
        <v>516.17240000000004</v>
      </c>
      <c r="I42" s="162">
        <v>518.64869999999996</v>
      </c>
      <c r="J42" s="162">
        <v>509.50439999999998</v>
      </c>
      <c r="K42" s="162">
        <v>501.45179999999999</v>
      </c>
      <c r="L42" s="162">
        <v>482.39909999999998</v>
      </c>
      <c r="M42" s="162">
        <v>505.46140000000003</v>
      </c>
      <c r="N42" s="162">
        <v>492.59750000000003</v>
      </c>
      <c r="O42" s="162">
        <v>226.8852</v>
      </c>
      <c r="P42" s="162">
        <v>228.17349999999999</v>
      </c>
      <c r="Q42" s="162">
        <v>225.67429999999999</v>
      </c>
      <c r="R42" s="162">
        <v>0</v>
      </c>
      <c r="S42" s="162">
        <v>218.73750000000001</v>
      </c>
      <c r="T42" s="162">
        <v>221.3518</v>
      </c>
      <c r="U42" s="162">
        <v>225.3</v>
      </c>
      <c r="V42" s="161"/>
      <c r="W42" s="162">
        <v>223</v>
      </c>
      <c r="X42" s="162">
        <v>137.9556</v>
      </c>
      <c r="Y42" s="162">
        <v>140.8219</v>
      </c>
      <c r="Z42" s="162">
        <v>138.36789999999999</v>
      </c>
      <c r="AA42" s="162">
        <v>139.9032</v>
      </c>
      <c r="AB42" s="162">
        <v>135.447</v>
      </c>
      <c r="AC42" s="161"/>
      <c r="AD42" s="162">
        <v>141.73670000000001</v>
      </c>
      <c r="AE42" s="162">
        <v>126.57129999999999</v>
      </c>
      <c r="AF42" s="162">
        <v>138.96100000000001</v>
      </c>
    </row>
    <row r="43" spans="1:32" ht="18" customHeight="1" x14ac:dyDescent="0.3">
      <c r="A43" s="160" t="s">
        <v>62</v>
      </c>
      <c r="B43" s="160" t="s">
        <v>773</v>
      </c>
      <c r="C43" s="165">
        <v>503.16640000000001</v>
      </c>
      <c r="D43" s="165">
        <v>516.72</v>
      </c>
      <c r="E43" s="164"/>
      <c r="F43" s="165">
        <v>517.12519999999995</v>
      </c>
      <c r="G43" s="165">
        <v>517.96789999999999</v>
      </c>
      <c r="H43" s="165">
        <v>515.86739999999998</v>
      </c>
      <c r="I43" s="164"/>
      <c r="J43" s="165">
        <v>508.34989999999999</v>
      </c>
      <c r="K43" s="165">
        <v>497.56380000000001</v>
      </c>
      <c r="L43" s="165">
        <v>479.279</v>
      </c>
      <c r="M43" s="165">
        <v>502.38889999999998</v>
      </c>
      <c r="N43" s="165">
        <v>488.52960000000002</v>
      </c>
      <c r="O43" s="165">
        <v>227.4409</v>
      </c>
      <c r="P43" s="165">
        <v>228.66030000000001</v>
      </c>
      <c r="Q43" s="165">
        <v>226.40600000000001</v>
      </c>
      <c r="R43" s="165">
        <v>0</v>
      </c>
      <c r="S43" s="165">
        <v>218.87039999999999</v>
      </c>
      <c r="T43" s="165">
        <v>221.05629999999999</v>
      </c>
      <c r="U43" s="165">
        <v>225.2</v>
      </c>
      <c r="V43" s="164"/>
      <c r="W43" s="165">
        <v>222.3</v>
      </c>
      <c r="X43" s="165">
        <v>137.98079999999999</v>
      </c>
      <c r="Y43" s="165">
        <v>140.67410000000001</v>
      </c>
      <c r="Z43" s="165">
        <v>138.2174</v>
      </c>
      <c r="AA43" s="165">
        <v>139.9401</v>
      </c>
      <c r="AB43" s="165">
        <v>135.1848</v>
      </c>
      <c r="AC43" s="164"/>
      <c r="AD43" s="165">
        <v>141.5025</v>
      </c>
      <c r="AE43" s="165">
        <v>126.3857</v>
      </c>
      <c r="AF43" s="165">
        <v>138.94059999999999</v>
      </c>
    </row>
    <row r="44" spans="1:32" ht="18" customHeight="1" x14ac:dyDescent="0.3">
      <c r="A44" s="160" t="s">
        <v>62</v>
      </c>
      <c r="B44" s="160" t="s">
        <v>774</v>
      </c>
      <c r="C44" s="165">
        <v>504.26799999999997</v>
      </c>
      <c r="D44" s="165">
        <v>518.45309999999995</v>
      </c>
      <c r="E44" s="165">
        <v>522.72199999999998</v>
      </c>
      <c r="F44" s="165">
        <v>517.69290000000001</v>
      </c>
      <c r="G44" s="165">
        <v>518.81920000000002</v>
      </c>
      <c r="H44" s="166">
        <v>515.87530000000004</v>
      </c>
      <c r="I44" s="164"/>
      <c r="J44" s="165">
        <v>506.73649999999998</v>
      </c>
      <c r="K44" s="165">
        <v>494.80770000000001</v>
      </c>
      <c r="L44" s="165">
        <v>477.46420000000001</v>
      </c>
      <c r="M44" s="165">
        <v>500.12939999999998</v>
      </c>
      <c r="N44" s="165">
        <v>486.22890000000001</v>
      </c>
      <c r="O44" s="165">
        <v>228.11940000000001</v>
      </c>
      <c r="P44" s="165">
        <v>229.7637</v>
      </c>
      <c r="Q44" s="165">
        <v>227.6841</v>
      </c>
      <c r="R44" s="165">
        <v>0</v>
      </c>
      <c r="S44" s="165">
        <v>218.8852</v>
      </c>
      <c r="T44" s="165">
        <v>220.96350000000001</v>
      </c>
      <c r="U44" s="165">
        <v>224.7</v>
      </c>
      <c r="V44" s="164"/>
      <c r="W44" s="165">
        <v>222.1</v>
      </c>
      <c r="X44" s="165">
        <v>140.17179999999999</v>
      </c>
      <c r="Y44" s="165">
        <v>139.7225</v>
      </c>
      <c r="Z44" s="165">
        <v>138.2174</v>
      </c>
      <c r="AA44" s="165">
        <v>140.78700000000001</v>
      </c>
      <c r="AB44" s="165">
        <v>135.6816</v>
      </c>
      <c r="AC44" s="164"/>
      <c r="AD44" s="165">
        <v>140.63890000000001</v>
      </c>
      <c r="AE44" s="165">
        <v>126.664</v>
      </c>
      <c r="AF44" s="165">
        <v>140.1455</v>
      </c>
    </row>
    <row r="45" spans="1:32" ht="18" customHeight="1" x14ac:dyDescent="0.3">
      <c r="A45" s="160" t="s">
        <v>62</v>
      </c>
      <c r="B45" s="160" t="s">
        <v>775</v>
      </c>
      <c r="C45" s="165">
        <v>502.37959999999998</v>
      </c>
      <c r="D45" s="165">
        <v>509.89269999999999</v>
      </c>
      <c r="E45" s="165">
        <v>509.9074</v>
      </c>
      <c r="F45" s="165">
        <v>517.07000000000005</v>
      </c>
      <c r="G45" s="165">
        <v>518.69060000000002</v>
      </c>
      <c r="H45" s="165">
        <v>515.88319999999999</v>
      </c>
      <c r="I45" s="164"/>
      <c r="J45" s="165">
        <v>509.26780000000002</v>
      </c>
      <c r="K45" s="165">
        <v>498.71300000000002</v>
      </c>
      <c r="L45" s="165">
        <v>485.55119999999999</v>
      </c>
      <c r="M45" s="165">
        <v>505.33510000000001</v>
      </c>
      <c r="N45" s="165">
        <v>492.06</v>
      </c>
      <c r="O45" s="165">
        <v>228.70410000000001</v>
      </c>
      <c r="P45" s="165">
        <v>226.2585</v>
      </c>
      <c r="Q45" s="165">
        <v>226.8296</v>
      </c>
      <c r="R45" s="165">
        <v>0</v>
      </c>
      <c r="S45" s="165">
        <v>219.69730000000001</v>
      </c>
      <c r="T45" s="165">
        <v>221.9744</v>
      </c>
      <c r="U45" s="165">
        <v>226</v>
      </c>
      <c r="V45" s="164"/>
      <c r="W45" s="165">
        <v>224</v>
      </c>
      <c r="X45" s="165">
        <v>140.3322</v>
      </c>
      <c r="Y45" s="165">
        <v>141.14859999999999</v>
      </c>
      <c r="Z45" s="165">
        <v>138.71549999999999</v>
      </c>
      <c r="AA45" s="165">
        <v>141.38659999999999</v>
      </c>
      <c r="AB45" s="165">
        <v>137.172</v>
      </c>
      <c r="AC45" s="164"/>
      <c r="AD45" s="165">
        <v>141.8245</v>
      </c>
      <c r="AE45" s="165">
        <v>126.9472</v>
      </c>
      <c r="AF45" s="165">
        <v>140.94200000000001</v>
      </c>
    </row>
    <row r="46" spans="1:32" ht="18" customHeight="1" x14ac:dyDescent="0.3">
      <c r="A46" s="160" t="s">
        <v>62</v>
      </c>
      <c r="B46" s="160" t="s">
        <v>776</v>
      </c>
      <c r="C46" s="165">
        <v>500.596</v>
      </c>
      <c r="D46" s="165">
        <v>504.06330000000003</v>
      </c>
      <c r="E46" s="165">
        <v>504.70800000000003</v>
      </c>
      <c r="F46" s="165">
        <v>514.1952</v>
      </c>
      <c r="G46" s="165">
        <v>516.18759999999997</v>
      </c>
      <c r="H46" s="165">
        <v>514.47730000000001</v>
      </c>
      <c r="I46" s="164"/>
      <c r="J46" s="165">
        <v>507.57889999999998</v>
      </c>
      <c r="K46" s="165">
        <v>498.63409999999999</v>
      </c>
      <c r="L46" s="165">
        <v>484.88920000000002</v>
      </c>
      <c r="M46" s="165">
        <v>504.78190000000001</v>
      </c>
      <c r="N46" s="165">
        <v>490.94639999999998</v>
      </c>
      <c r="O46" s="165">
        <v>227.09289999999999</v>
      </c>
      <c r="P46" s="165">
        <v>224.0368</v>
      </c>
      <c r="Q46" s="165">
        <v>225.66499999999999</v>
      </c>
      <c r="R46" s="165">
        <v>223.87960000000001</v>
      </c>
      <c r="S46" s="165">
        <v>218.22810000000001</v>
      </c>
      <c r="T46" s="165">
        <v>221.995</v>
      </c>
      <c r="U46" s="165">
        <v>225.3</v>
      </c>
      <c r="V46" s="164"/>
      <c r="W46" s="165">
        <v>223.6</v>
      </c>
      <c r="X46" s="165">
        <v>138.714</v>
      </c>
      <c r="Y46" s="165">
        <v>140.02979999999999</v>
      </c>
      <c r="Z46" s="165">
        <v>138.26929999999999</v>
      </c>
      <c r="AA46" s="165">
        <v>141.15309999999999</v>
      </c>
      <c r="AB46" s="165">
        <v>136.92359999999999</v>
      </c>
      <c r="AC46" s="164"/>
      <c r="AD46" s="165">
        <v>141.57570000000001</v>
      </c>
      <c r="AE46" s="165">
        <v>125.68259999999999</v>
      </c>
      <c r="AF46" s="165">
        <v>140.1251</v>
      </c>
    </row>
    <row r="47" spans="1:32" ht="18" customHeight="1" x14ac:dyDescent="0.3">
      <c r="A47" s="160" t="s">
        <v>62</v>
      </c>
      <c r="B47" s="160" t="s">
        <v>777</v>
      </c>
      <c r="C47" s="165">
        <v>499.91410000000002</v>
      </c>
      <c r="D47" s="165">
        <v>504.06330000000003</v>
      </c>
      <c r="E47" s="166">
        <v>503.99900000000002</v>
      </c>
      <c r="F47" s="165">
        <v>513.524</v>
      </c>
      <c r="G47" s="165">
        <v>515.59479999999996</v>
      </c>
      <c r="H47" s="166">
        <v>514.20209999999997</v>
      </c>
      <c r="I47" s="164"/>
      <c r="J47" s="165">
        <v>506.09809999999999</v>
      </c>
      <c r="K47" s="165">
        <v>498.42779999999999</v>
      </c>
      <c r="L47" s="165">
        <v>484.99250000000001</v>
      </c>
      <c r="M47" s="165">
        <v>506.01839999999999</v>
      </c>
      <c r="N47" s="165">
        <v>491.76459999999997</v>
      </c>
      <c r="O47" s="165">
        <v>226.5522</v>
      </c>
      <c r="P47" s="165">
        <v>223.77099999999999</v>
      </c>
      <c r="Q47" s="165">
        <v>225.21549999999999</v>
      </c>
      <c r="R47" s="165">
        <v>224.0558</v>
      </c>
      <c r="S47" s="165">
        <v>218.20599999999999</v>
      </c>
      <c r="T47" s="165">
        <v>222.0882</v>
      </c>
      <c r="U47" s="165">
        <v>225.9</v>
      </c>
      <c r="V47" s="164"/>
      <c r="W47" s="165">
        <v>224</v>
      </c>
      <c r="X47" s="166">
        <v>138.73230000000001</v>
      </c>
      <c r="Y47" s="165">
        <v>140.3954</v>
      </c>
      <c r="Z47" s="165">
        <v>138.2174</v>
      </c>
      <c r="AA47" s="165">
        <v>141.49549999999999</v>
      </c>
      <c r="AB47" s="165">
        <v>136.8408</v>
      </c>
      <c r="AC47" s="164"/>
      <c r="AD47" s="165">
        <v>141.88300000000001</v>
      </c>
      <c r="AE47" s="165">
        <v>126.1953</v>
      </c>
      <c r="AF47" s="165">
        <v>139.75749999999999</v>
      </c>
    </row>
    <row r="48" spans="1:32" ht="18" customHeight="1" x14ac:dyDescent="0.3">
      <c r="A48" s="160" t="s">
        <v>62</v>
      </c>
      <c r="B48" s="160" t="s">
        <v>778</v>
      </c>
      <c r="C48" s="165">
        <v>500.43869999999998</v>
      </c>
      <c r="D48" s="165">
        <v>504.06330000000003</v>
      </c>
      <c r="E48" s="165">
        <v>503.29</v>
      </c>
      <c r="F48" s="165">
        <v>514.01490000000001</v>
      </c>
      <c r="G48" s="165">
        <v>515.71299999999997</v>
      </c>
      <c r="H48" s="165">
        <v>513.92690000000005</v>
      </c>
      <c r="I48" s="164"/>
      <c r="J48" s="165">
        <v>506.89170000000001</v>
      </c>
      <c r="K48" s="165">
        <v>500.0668</v>
      </c>
      <c r="L48" s="165">
        <v>484.92880000000002</v>
      </c>
      <c r="M48" s="165">
        <v>505.9246</v>
      </c>
      <c r="N48" s="165">
        <v>492.38630000000001</v>
      </c>
      <c r="O48" s="165">
        <v>226.7739</v>
      </c>
      <c r="P48" s="165">
        <v>223.87289999999999</v>
      </c>
      <c r="Q48" s="165">
        <v>225.26179999999999</v>
      </c>
      <c r="R48" s="165">
        <v>224.13730000000001</v>
      </c>
      <c r="S48" s="165">
        <v>217.97710000000001</v>
      </c>
      <c r="T48" s="165">
        <v>222.1798</v>
      </c>
      <c r="U48" s="165">
        <v>225.9</v>
      </c>
      <c r="V48" s="164"/>
      <c r="W48" s="165">
        <v>224.3</v>
      </c>
      <c r="X48" s="165">
        <v>138.75059999999999</v>
      </c>
      <c r="Y48" s="165">
        <v>140.64150000000001</v>
      </c>
      <c r="Z48" s="165">
        <v>138.4665</v>
      </c>
      <c r="AA48" s="165">
        <v>140.54849999999999</v>
      </c>
      <c r="AB48" s="165">
        <v>136.77180000000001</v>
      </c>
      <c r="AC48" s="164"/>
      <c r="AD48" s="165">
        <v>141.9855</v>
      </c>
      <c r="AE48" s="165">
        <v>126.3857</v>
      </c>
      <c r="AF48" s="165">
        <v>139.75749999999999</v>
      </c>
    </row>
    <row r="49" spans="1:32" ht="18" customHeight="1" x14ac:dyDescent="0.3">
      <c r="A49" s="160" t="s">
        <v>62</v>
      </c>
      <c r="B49" s="160" t="s">
        <v>779</v>
      </c>
      <c r="C49" s="168">
        <v>500.7534</v>
      </c>
      <c r="D49" s="168">
        <v>505.16609999999997</v>
      </c>
      <c r="E49" s="167"/>
      <c r="F49" s="168">
        <v>514.66880000000003</v>
      </c>
      <c r="G49" s="168">
        <v>516.40589999999997</v>
      </c>
      <c r="H49" s="169">
        <v>513.92690000000005</v>
      </c>
      <c r="I49" s="167"/>
      <c r="J49" s="168">
        <v>507.56229999999999</v>
      </c>
      <c r="K49" s="168">
        <v>502.0059</v>
      </c>
      <c r="L49" s="168">
        <v>486.68090000000001</v>
      </c>
      <c r="M49" s="168">
        <v>509.36270000000002</v>
      </c>
      <c r="N49" s="168">
        <v>494.33339999999998</v>
      </c>
      <c r="O49" s="168">
        <v>227.26609999999999</v>
      </c>
      <c r="P49" s="168">
        <v>224.25020000000001</v>
      </c>
      <c r="Q49" s="168">
        <v>225.57239999999999</v>
      </c>
      <c r="R49" s="168">
        <v>224.32679999999999</v>
      </c>
      <c r="S49" s="168">
        <v>218.46440000000001</v>
      </c>
      <c r="T49" s="168">
        <v>222.10120000000001</v>
      </c>
      <c r="U49" s="168">
        <v>227.2</v>
      </c>
      <c r="V49" s="167"/>
      <c r="W49" s="168">
        <v>225.2</v>
      </c>
      <c r="X49" s="168">
        <v>138.6996</v>
      </c>
      <c r="Y49" s="168">
        <v>141.61689999999999</v>
      </c>
      <c r="Z49" s="168">
        <v>138.316</v>
      </c>
      <c r="AA49" s="168">
        <v>140.60589999999999</v>
      </c>
      <c r="AB49" s="168">
        <v>136.7166</v>
      </c>
      <c r="AC49" s="167"/>
      <c r="AD49" s="168">
        <v>142.41</v>
      </c>
      <c r="AE49" s="168">
        <v>125.8193</v>
      </c>
      <c r="AF49" s="168">
        <v>139.75749999999999</v>
      </c>
    </row>
    <row r="50" spans="1:32" ht="18" customHeight="1" x14ac:dyDescent="0.3">
      <c r="A50" s="160" t="s">
        <v>62</v>
      </c>
      <c r="B50" s="160" t="s">
        <v>780</v>
      </c>
      <c r="C50" s="162">
        <v>500.9633</v>
      </c>
      <c r="D50" s="162">
        <v>506.1114</v>
      </c>
      <c r="E50" s="161"/>
      <c r="F50" s="162">
        <v>515.16139999999996</v>
      </c>
      <c r="G50" s="162">
        <v>516.93230000000005</v>
      </c>
      <c r="H50" s="163">
        <v>514.51134999999999</v>
      </c>
      <c r="I50" s="161"/>
      <c r="J50" s="162">
        <v>507.53</v>
      </c>
      <c r="K50" s="162">
        <v>502.15449999999998</v>
      </c>
      <c r="L50" s="162">
        <v>486.04509999999999</v>
      </c>
      <c r="M50" s="162">
        <v>507.49220000000003</v>
      </c>
      <c r="N50" s="162">
        <v>493.78590000000003</v>
      </c>
      <c r="O50" s="162">
        <v>227.54179999999999</v>
      </c>
      <c r="P50" s="162">
        <v>224.20150000000001</v>
      </c>
      <c r="Q50" s="162">
        <v>225.67490000000001</v>
      </c>
      <c r="R50" s="162">
        <v>224.52189999999999</v>
      </c>
      <c r="S50" s="162">
        <v>218.33150000000001</v>
      </c>
      <c r="T50" s="162">
        <v>222.19040000000001</v>
      </c>
      <c r="U50" s="162">
        <v>227.1</v>
      </c>
      <c r="V50" s="161"/>
      <c r="W50" s="162">
        <v>224.8</v>
      </c>
      <c r="X50" s="162">
        <v>139.5341</v>
      </c>
      <c r="Y50" s="162">
        <v>141.25569999999999</v>
      </c>
      <c r="Z50" s="162">
        <v>138.4665</v>
      </c>
      <c r="AA50" s="162">
        <v>140.3219</v>
      </c>
      <c r="AB50" s="162">
        <v>136.99260000000001</v>
      </c>
      <c r="AC50" s="161"/>
      <c r="AD50" s="162">
        <v>142.35149999999999</v>
      </c>
      <c r="AE50" s="162">
        <v>125.3993</v>
      </c>
      <c r="AF50" s="162">
        <v>139.75749999999999</v>
      </c>
    </row>
    <row r="51" spans="1:32" ht="18" customHeight="1" x14ac:dyDescent="0.3">
      <c r="A51" s="160" t="s">
        <v>62</v>
      </c>
      <c r="B51" s="160" t="s">
        <v>781</v>
      </c>
      <c r="C51" s="165">
        <v>501.5403</v>
      </c>
      <c r="D51" s="165">
        <v>506.37400000000002</v>
      </c>
      <c r="E51" s="164"/>
      <c r="F51" s="165">
        <v>515.52890000000002</v>
      </c>
      <c r="G51" s="165">
        <v>516.97069999999997</v>
      </c>
      <c r="H51" s="166">
        <v>515.09580000000005</v>
      </c>
      <c r="I51" s="164"/>
      <c r="J51" s="165">
        <v>507.09750000000003</v>
      </c>
      <c r="K51" s="165">
        <v>501.05549999999999</v>
      </c>
      <c r="L51" s="165">
        <v>486.57990000000001</v>
      </c>
      <c r="M51" s="165">
        <v>508.27030000000002</v>
      </c>
      <c r="N51" s="165">
        <v>493.79300000000001</v>
      </c>
      <c r="O51" s="165">
        <v>227.95599999999999</v>
      </c>
      <c r="P51" s="165">
        <v>225.10849999999999</v>
      </c>
      <c r="Q51" s="165">
        <v>225.9375</v>
      </c>
      <c r="R51" s="165">
        <v>224.77090000000001</v>
      </c>
      <c r="S51" s="165">
        <v>218.83349999999999</v>
      </c>
      <c r="T51" s="165">
        <v>222.1036</v>
      </c>
      <c r="U51" s="165">
        <v>226.6</v>
      </c>
      <c r="V51" s="164"/>
      <c r="W51" s="165">
        <v>224.6</v>
      </c>
      <c r="X51" s="166">
        <v>139.5341</v>
      </c>
      <c r="Y51" s="165">
        <v>140.1859</v>
      </c>
      <c r="Z51" s="165">
        <v>138.4665</v>
      </c>
      <c r="AA51" s="165">
        <v>140.3357</v>
      </c>
      <c r="AB51" s="165">
        <v>136.42679999999999</v>
      </c>
      <c r="AC51" s="164"/>
      <c r="AD51" s="165">
        <v>141.86840000000001</v>
      </c>
      <c r="AE51" s="165">
        <v>125.3066</v>
      </c>
      <c r="AF51" s="165">
        <v>139.75749999999999</v>
      </c>
    </row>
    <row r="52" spans="1:32" ht="18" customHeight="1" x14ac:dyDescent="0.3">
      <c r="A52" s="160" t="s">
        <v>62</v>
      </c>
      <c r="B52" s="160" t="s">
        <v>782</v>
      </c>
      <c r="C52" s="165">
        <v>501.5403</v>
      </c>
      <c r="D52" s="165">
        <v>507.26679999999999</v>
      </c>
      <c r="E52" s="164"/>
      <c r="F52" s="165">
        <v>515.72299999999996</v>
      </c>
      <c r="G52" s="165">
        <v>517.2346</v>
      </c>
      <c r="H52" s="165">
        <v>515.09580000000005</v>
      </c>
      <c r="I52" s="164"/>
      <c r="J52" s="165">
        <v>506.4196</v>
      </c>
      <c r="K52" s="165">
        <v>502.3116</v>
      </c>
      <c r="L52" s="165">
        <v>487.53710000000001</v>
      </c>
      <c r="M52" s="165">
        <v>508.54969999999997</v>
      </c>
      <c r="N52" s="165">
        <v>493.6456</v>
      </c>
      <c r="O52" s="165">
        <v>227.45930000000001</v>
      </c>
      <c r="P52" s="165">
        <v>224.79640000000001</v>
      </c>
      <c r="Q52" s="165">
        <v>226.25</v>
      </c>
      <c r="R52" s="165">
        <v>224.58709999999999</v>
      </c>
      <c r="S52" s="165">
        <v>218.959</v>
      </c>
      <c r="T52" s="165">
        <v>222.411</v>
      </c>
      <c r="U52" s="165">
        <v>226.6</v>
      </c>
      <c r="V52" s="164"/>
      <c r="W52" s="165">
        <v>225.3</v>
      </c>
      <c r="X52" s="166">
        <v>139.61529999999999</v>
      </c>
      <c r="Y52" s="165">
        <v>140.93109999999999</v>
      </c>
      <c r="Z52" s="165">
        <v>138.61689999999999</v>
      </c>
      <c r="AA52" s="165">
        <v>141.37370000000001</v>
      </c>
      <c r="AB52" s="165">
        <v>137.00640000000001</v>
      </c>
      <c r="AC52" s="164"/>
      <c r="AD52" s="165">
        <v>142.3954</v>
      </c>
      <c r="AE52" s="165">
        <v>125.541</v>
      </c>
      <c r="AF52" s="165">
        <v>140.1455</v>
      </c>
    </row>
    <row r="53" spans="1:32" ht="18" customHeight="1" x14ac:dyDescent="0.3">
      <c r="A53" s="160" t="s">
        <v>62</v>
      </c>
      <c r="B53" s="160" t="s">
        <v>783</v>
      </c>
      <c r="C53" s="165">
        <v>501.80259999999998</v>
      </c>
      <c r="D53" s="165">
        <v>508.1071</v>
      </c>
      <c r="E53" s="165">
        <v>508.48939999999999</v>
      </c>
      <c r="F53" s="165">
        <v>516.24289999999996</v>
      </c>
      <c r="G53" s="165">
        <v>517.87599999999998</v>
      </c>
      <c r="H53" s="166">
        <v>515.90859999999998</v>
      </c>
      <c r="I53" s="164"/>
      <c r="J53" s="165">
        <v>506.8177</v>
      </c>
      <c r="K53" s="165">
        <v>501.27170000000001</v>
      </c>
      <c r="L53" s="165">
        <v>486.94510000000002</v>
      </c>
      <c r="M53" s="165">
        <v>508.17739999999998</v>
      </c>
      <c r="N53" s="165">
        <v>493.78300000000002</v>
      </c>
      <c r="O53" s="165">
        <v>227.81620000000001</v>
      </c>
      <c r="P53" s="165">
        <v>225.57550000000001</v>
      </c>
      <c r="Q53" s="165">
        <v>226.71299999999999</v>
      </c>
      <c r="R53" s="165">
        <v>224.78030000000001</v>
      </c>
      <c r="S53" s="165">
        <v>218.95160000000001</v>
      </c>
      <c r="T53" s="165">
        <v>222.21360000000001</v>
      </c>
      <c r="U53" s="165">
        <v>227.2</v>
      </c>
      <c r="V53" s="164"/>
      <c r="W53" s="165">
        <v>225.2</v>
      </c>
      <c r="X53" s="166">
        <v>139.69649999999999</v>
      </c>
      <c r="Y53" s="165">
        <v>140.65969999999999</v>
      </c>
      <c r="Z53" s="165">
        <v>138.8141</v>
      </c>
      <c r="AA53" s="165">
        <v>140.80289999999999</v>
      </c>
      <c r="AB53" s="165">
        <v>136.08179999999999</v>
      </c>
      <c r="AC53" s="164"/>
      <c r="AD53" s="165">
        <v>142.23429999999999</v>
      </c>
      <c r="AE53" s="165">
        <v>125.49209999999999</v>
      </c>
      <c r="AF53" s="165">
        <v>140.1455</v>
      </c>
    </row>
    <row r="54" spans="1:32" ht="18" customHeight="1" x14ac:dyDescent="0.3">
      <c r="A54" s="160" t="s">
        <v>62</v>
      </c>
      <c r="B54" s="160" t="s">
        <v>784</v>
      </c>
      <c r="C54" s="165">
        <v>502.74680000000001</v>
      </c>
      <c r="D54" s="165">
        <v>508.57979999999998</v>
      </c>
      <c r="E54" s="164"/>
      <c r="F54" s="165">
        <v>517.13369999999998</v>
      </c>
      <c r="G54" s="165">
        <v>518.65899999999999</v>
      </c>
      <c r="H54" s="165">
        <v>516.72140000000002</v>
      </c>
      <c r="I54" s="164"/>
      <c r="J54" s="165">
        <v>506.06569999999999</v>
      </c>
      <c r="K54" s="165">
        <v>502.81720000000001</v>
      </c>
      <c r="L54" s="165">
        <v>487.43810000000002</v>
      </c>
      <c r="M54" s="165">
        <v>508.28870000000001</v>
      </c>
      <c r="N54" s="165">
        <v>494.46629999999999</v>
      </c>
      <c r="O54" s="165">
        <v>228.45099999999999</v>
      </c>
      <c r="P54" s="165">
        <v>225.839</v>
      </c>
      <c r="Q54" s="165">
        <v>227.2799</v>
      </c>
      <c r="R54" s="165">
        <v>225.36930000000001</v>
      </c>
      <c r="S54" s="165">
        <v>218.72280000000001</v>
      </c>
      <c r="T54" s="165">
        <v>222.40209999999999</v>
      </c>
      <c r="U54" s="165">
        <v>226.6</v>
      </c>
      <c r="V54" s="164"/>
      <c r="W54" s="165">
        <v>225.2</v>
      </c>
      <c r="X54" s="165">
        <v>139.69649999999999</v>
      </c>
      <c r="Y54" s="165">
        <v>140.27869999999999</v>
      </c>
      <c r="Z54" s="165">
        <v>139.0164</v>
      </c>
      <c r="AA54" s="165">
        <v>140.92699999999999</v>
      </c>
      <c r="AB54" s="165">
        <v>136.89599999999999</v>
      </c>
      <c r="AC54" s="164"/>
      <c r="AD54" s="165">
        <v>142.17580000000001</v>
      </c>
      <c r="AE54" s="165">
        <v>125.3993</v>
      </c>
      <c r="AF54" s="165">
        <v>140.1455</v>
      </c>
    </row>
    <row r="55" spans="1:32" ht="18" customHeight="1" x14ac:dyDescent="0.3">
      <c r="A55" s="160" t="s">
        <v>62</v>
      </c>
      <c r="B55" s="160" t="s">
        <v>785</v>
      </c>
      <c r="C55" s="165">
        <v>502.85169999999999</v>
      </c>
      <c r="D55" s="165">
        <v>510.89049999999997</v>
      </c>
      <c r="E55" s="164"/>
      <c r="F55" s="165">
        <v>519.16340000000002</v>
      </c>
      <c r="G55" s="165">
        <v>520.52909999999997</v>
      </c>
      <c r="H55" s="165">
        <v>517.67349999999999</v>
      </c>
      <c r="I55" s="165">
        <v>518.58910000000003</v>
      </c>
      <c r="J55" s="165">
        <v>508.54939999999999</v>
      </c>
      <c r="K55" s="165">
        <v>503.4391</v>
      </c>
      <c r="L55" s="165">
        <v>488.56610000000001</v>
      </c>
      <c r="M55" s="165">
        <v>509.96210000000002</v>
      </c>
      <c r="N55" s="165">
        <v>495.85239999999999</v>
      </c>
      <c r="O55" s="165">
        <v>229.2458</v>
      </c>
      <c r="P55" s="165">
        <v>226.46879999999999</v>
      </c>
      <c r="Q55" s="165">
        <v>227.5051</v>
      </c>
      <c r="R55" s="165">
        <v>226.11150000000001</v>
      </c>
      <c r="S55" s="165">
        <v>219.29859999999999</v>
      </c>
      <c r="T55" s="165">
        <v>222.85579999999999</v>
      </c>
      <c r="U55" s="165">
        <v>227.9</v>
      </c>
      <c r="V55" s="164"/>
      <c r="W55" s="165">
        <v>226.5</v>
      </c>
      <c r="X55" s="165">
        <v>140.26830000000001</v>
      </c>
      <c r="Y55" s="165">
        <v>140.768</v>
      </c>
      <c r="Z55" s="165">
        <v>139.2654</v>
      </c>
      <c r="AA55" s="165">
        <v>141.04929999999999</v>
      </c>
      <c r="AB55" s="165">
        <v>138.66239999999999</v>
      </c>
      <c r="AC55" s="164"/>
      <c r="AD55" s="165">
        <v>142.81989999999999</v>
      </c>
      <c r="AE55" s="165">
        <v>126.05370000000001</v>
      </c>
      <c r="AF55" s="165">
        <v>140.94200000000001</v>
      </c>
    </row>
    <row r="56" spans="1:32" ht="18" customHeight="1" x14ac:dyDescent="0.3">
      <c r="A56" s="160" t="s">
        <v>62</v>
      </c>
      <c r="B56" s="160" t="s">
        <v>786</v>
      </c>
      <c r="C56" s="165">
        <v>503.32380000000001</v>
      </c>
      <c r="D56" s="165">
        <v>513.30629999999996</v>
      </c>
      <c r="E56" s="164"/>
      <c r="F56" s="165">
        <v>521.42470000000003</v>
      </c>
      <c r="G56" s="165">
        <v>521.92129999999997</v>
      </c>
      <c r="H56" s="165">
        <v>520.33209999999997</v>
      </c>
      <c r="I56" s="165">
        <v>518.74620000000004</v>
      </c>
      <c r="J56" s="165">
        <v>508.15300000000002</v>
      </c>
      <c r="K56" s="165">
        <v>502.84469999999999</v>
      </c>
      <c r="L56" s="165">
        <v>488.09649999999999</v>
      </c>
      <c r="M56" s="165">
        <v>509.97280000000001</v>
      </c>
      <c r="N56" s="165">
        <v>495.4511</v>
      </c>
      <c r="O56" s="165">
        <v>226.67570000000001</v>
      </c>
      <c r="P56" s="165">
        <v>225.5633</v>
      </c>
      <c r="Q56" s="165">
        <v>227.48609999999999</v>
      </c>
      <c r="R56" s="165">
        <v>223.76679999999999</v>
      </c>
      <c r="S56" s="165">
        <v>219.17310000000001</v>
      </c>
      <c r="T56" s="165">
        <v>222.7406</v>
      </c>
      <c r="U56" s="165">
        <v>227.2</v>
      </c>
      <c r="V56" s="164"/>
      <c r="W56" s="165">
        <v>225.9</v>
      </c>
      <c r="X56" s="165">
        <v>139.94149999999999</v>
      </c>
      <c r="Y56" s="165">
        <v>140.3613</v>
      </c>
      <c r="Z56" s="165">
        <v>139.2654</v>
      </c>
      <c r="AA56" s="165">
        <v>138.78</v>
      </c>
      <c r="AB56" s="165">
        <v>138.5796</v>
      </c>
      <c r="AC56" s="164"/>
      <c r="AD56" s="165">
        <v>142.19040000000001</v>
      </c>
      <c r="AE56" s="165">
        <v>126.10250000000001</v>
      </c>
      <c r="AF56" s="165">
        <v>139.75749999999999</v>
      </c>
    </row>
    <row r="57" spans="1:32" ht="18" customHeight="1" x14ac:dyDescent="0.3">
      <c r="A57" s="160" t="s">
        <v>787</v>
      </c>
      <c r="B57" s="160" t="s">
        <v>63</v>
      </c>
      <c r="C57" s="168">
        <v>505.52699999999999</v>
      </c>
      <c r="D57" s="168">
        <v>516.77250000000004</v>
      </c>
      <c r="E57" s="167"/>
      <c r="F57" s="168">
        <v>523.95029999999997</v>
      </c>
      <c r="G57" s="168">
        <v>523.97990000000004</v>
      </c>
      <c r="H57" s="168">
        <v>521.31150000000002</v>
      </c>
      <c r="I57" s="168">
        <v>518.73929999999996</v>
      </c>
      <c r="J57" s="168">
        <v>508.91449999999998</v>
      </c>
      <c r="K57" s="168">
        <v>502.63150000000002</v>
      </c>
      <c r="L57" s="168">
        <v>488.72280000000001</v>
      </c>
      <c r="M57" s="168">
        <v>510.1123</v>
      </c>
      <c r="N57" s="168">
        <v>495.43439999999998</v>
      </c>
      <c r="O57" s="168">
        <v>224.65199999999999</v>
      </c>
      <c r="P57" s="168">
        <v>224.8014</v>
      </c>
      <c r="Q57" s="168">
        <v>226.03960000000001</v>
      </c>
      <c r="R57" s="168">
        <v>222.0052</v>
      </c>
      <c r="S57" s="168">
        <v>219.04759999999999</v>
      </c>
      <c r="T57" s="168">
        <v>222.42089999999999</v>
      </c>
      <c r="U57" s="168">
        <v>227.2</v>
      </c>
      <c r="V57" s="167"/>
      <c r="W57" s="168">
        <v>225.9</v>
      </c>
      <c r="X57" s="168">
        <v>139.8776</v>
      </c>
      <c r="Y57" s="168">
        <v>140.6353</v>
      </c>
      <c r="Z57" s="168">
        <v>139.46260000000001</v>
      </c>
      <c r="AA57" s="168">
        <v>139.166</v>
      </c>
      <c r="AB57" s="168">
        <v>138.88319999999999</v>
      </c>
      <c r="AC57" s="167"/>
      <c r="AD57" s="168">
        <v>142.48320000000001</v>
      </c>
      <c r="AE57" s="168">
        <v>125.3066</v>
      </c>
      <c r="AF57" s="168">
        <v>140.10470000000001</v>
      </c>
    </row>
    <row r="58" spans="1:32" x14ac:dyDescent="0.3">
      <c r="A58" s="227" t="s">
        <v>799</v>
      </c>
      <c r="B58" s="227"/>
      <c r="C58" s="170">
        <v>506.36619999999999</v>
      </c>
      <c r="D58" s="170">
        <v>520.02859999999998</v>
      </c>
      <c r="E58" s="170">
        <v>522.72199999999998</v>
      </c>
      <c r="F58" s="170">
        <v>528.26900000000001</v>
      </c>
      <c r="G58" s="170">
        <v>528.65409999999997</v>
      </c>
      <c r="H58" s="170">
        <v>526.68790000000001</v>
      </c>
      <c r="I58" s="170">
        <v>518.96680000000003</v>
      </c>
      <c r="J58" s="170">
        <v>518.17049999999995</v>
      </c>
      <c r="K58" s="170">
        <v>511.90609999999998</v>
      </c>
      <c r="L58" s="170">
        <v>491.61700000000002</v>
      </c>
      <c r="M58" s="170">
        <v>518.95699999999999</v>
      </c>
      <c r="N58" s="170">
        <v>503.31490000000002</v>
      </c>
      <c r="O58" s="170">
        <v>229.2458</v>
      </c>
      <c r="P58" s="170">
        <v>229.7637</v>
      </c>
      <c r="Q58" s="170">
        <v>227.6841</v>
      </c>
      <c r="R58" s="170">
        <v>226.11150000000001</v>
      </c>
      <c r="S58" s="170">
        <v>221.8826</v>
      </c>
      <c r="T58" s="170">
        <v>224.39420000000001</v>
      </c>
      <c r="U58" s="170">
        <v>229.9</v>
      </c>
      <c r="V58" s="170">
        <v>0</v>
      </c>
      <c r="W58" s="170">
        <v>227.9</v>
      </c>
      <c r="X58" s="170">
        <v>143.18530000000001</v>
      </c>
      <c r="Y58" s="170">
        <v>142.6104</v>
      </c>
      <c r="Z58" s="170">
        <v>141.10720000000001</v>
      </c>
      <c r="AA58" s="170">
        <v>141.6189</v>
      </c>
      <c r="AB58" s="170">
        <v>138.88319999999999</v>
      </c>
      <c r="AC58" s="170">
        <v>0</v>
      </c>
      <c r="AD58" s="170">
        <v>143.09800000000001</v>
      </c>
      <c r="AE58" s="170">
        <v>128.3535</v>
      </c>
      <c r="AF58" s="170">
        <v>144.10749999999999</v>
      </c>
    </row>
    <row r="59" spans="1:32" x14ac:dyDescent="0.3">
      <c r="A59" s="227" t="s">
        <v>800</v>
      </c>
      <c r="B59" s="227"/>
      <c r="C59" s="170">
        <v>497.29129999999998</v>
      </c>
      <c r="D59" s="170">
        <v>497.97120000000001</v>
      </c>
      <c r="E59" s="170">
        <v>497.56540000000001</v>
      </c>
      <c r="F59" s="170">
        <v>508.36470000000003</v>
      </c>
      <c r="G59" s="170">
        <v>511.09870000000001</v>
      </c>
      <c r="H59" s="170">
        <v>511.21789999999999</v>
      </c>
      <c r="I59" s="170">
        <v>516.78120000000001</v>
      </c>
      <c r="J59" s="170">
        <v>506.06569999999999</v>
      </c>
      <c r="K59" s="170">
        <v>494.80770000000001</v>
      </c>
      <c r="L59" s="170">
        <v>477.46420000000001</v>
      </c>
      <c r="M59" s="170">
        <v>500.12939999999998</v>
      </c>
      <c r="N59" s="170">
        <v>486.22890000000001</v>
      </c>
      <c r="O59" s="170">
        <v>221.54179999999999</v>
      </c>
      <c r="P59" s="170">
        <v>219.59989999999999</v>
      </c>
      <c r="Q59" s="170">
        <v>221.67150000000001</v>
      </c>
      <c r="R59" s="170">
        <v>0</v>
      </c>
      <c r="S59" s="170">
        <v>215.3415</v>
      </c>
      <c r="T59" s="170">
        <v>220.96350000000001</v>
      </c>
      <c r="U59" s="170">
        <v>224.7</v>
      </c>
      <c r="V59" s="170">
        <v>0</v>
      </c>
      <c r="W59" s="170">
        <v>222.1</v>
      </c>
      <c r="X59" s="170">
        <v>137.44800000000001</v>
      </c>
      <c r="Y59" s="170">
        <v>139.38339999999999</v>
      </c>
      <c r="Z59" s="170">
        <v>136.8218</v>
      </c>
      <c r="AA59" s="170">
        <v>137.3914</v>
      </c>
      <c r="AB59" s="170">
        <v>134.32919999999999</v>
      </c>
      <c r="AC59" s="170">
        <v>0</v>
      </c>
      <c r="AD59" s="170">
        <v>140.37540000000001</v>
      </c>
      <c r="AE59" s="170">
        <v>125.3066</v>
      </c>
      <c r="AF59" s="170">
        <v>138.83850000000001</v>
      </c>
    </row>
    <row r="60" spans="1:32" x14ac:dyDescent="0.3">
      <c r="A60" s="227" t="s">
        <v>801</v>
      </c>
      <c r="B60" s="227"/>
      <c r="C60" s="170">
        <v>502.48995000000002</v>
      </c>
      <c r="D60" s="170">
        <v>512.02075833333333</v>
      </c>
      <c r="E60" s="170">
        <v>509.81650769230765</v>
      </c>
      <c r="F60" s="170">
        <v>518.06957291666663</v>
      </c>
      <c r="G60" s="170">
        <v>519.33491875000004</v>
      </c>
      <c r="H60" s="170">
        <v>517.83355520833334</v>
      </c>
      <c r="I60" s="170">
        <v>518.60531875000004</v>
      </c>
      <c r="J60" s="170">
        <v>509.89280833333328</v>
      </c>
      <c r="K60" s="170">
        <v>502.91658333333328</v>
      </c>
      <c r="L60" s="170">
        <v>485.22017291666663</v>
      </c>
      <c r="M60" s="170">
        <v>509.29326666666663</v>
      </c>
      <c r="N60" s="170">
        <v>494.26095624999999</v>
      </c>
      <c r="O60" s="170">
        <v>225.46951666666666</v>
      </c>
      <c r="P60" s="170">
        <v>225.28483541666665</v>
      </c>
      <c r="Q60" s="170">
        <v>225.07209791666665</v>
      </c>
      <c r="R60" s="170">
        <v>139.96116041666667</v>
      </c>
      <c r="S60" s="170">
        <v>218.88673541666662</v>
      </c>
      <c r="T60" s="170">
        <v>222.30631041666669</v>
      </c>
      <c r="U60" s="170">
        <v>226.68541666666664</v>
      </c>
      <c r="V60" s="170">
        <v>0</v>
      </c>
      <c r="W60" s="170">
        <v>224.43333333333334</v>
      </c>
      <c r="X60" s="170">
        <v>139.64131875000001</v>
      </c>
      <c r="Y60" s="170">
        <v>140.68097499999999</v>
      </c>
      <c r="Z60" s="170">
        <v>139.19237083333334</v>
      </c>
      <c r="AA60" s="170">
        <v>140.22655416666666</v>
      </c>
      <c r="AB60" s="170">
        <v>136.26407499999999</v>
      </c>
      <c r="AC60" s="170">
        <v>0</v>
      </c>
      <c r="AD60" s="170">
        <v>141.88000208333332</v>
      </c>
      <c r="AE60" s="170">
        <v>126.42588958333332</v>
      </c>
      <c r="AF60" s="170">
        <v>140.34420416666666</v>
      </c>
    </row>
    <row r="61" spans="1:32" x14ac:dyDescent="0.3">
      <c r="A61" s="227" t="s">
        <v>2293</v>
      </c>
      <c r="B61" s="227"/>
      <c r="C61" s="158" t="s">
        <v>173</v>
      </c>
      <c r="D61" s="158" t="s">
        <v>173</v>
      </c>
      <c r="E61" s="158" t="s">
        <v>173</v>
      </c>
      <c r="F61" s="158" t="s">
        <v>2294</v>
      </c>
      <c r="G61" s="158" t="s">
        <v>2294</v>
      </c>
      <c r="H61" s="158" t="s">
        <v>2294</v>
      </c>
      <c r="I61" s="158" t="s">
        <v>2295</v>
      </c>
      <c r="J61" s="158" t="s">
        <v>2295</v>
      </c>
      <c r="K61" s="158" t="s">
        <v>2295</v>
      </c>
      <c r="L61" s="158" t="s">
        <v>2295</v>
      </c>
      <c r="M61" s="158" t="s">
        <v>2295</v>
      </c>
      <c r="N61" s="158" t="s">
        <v>2295</v>
      </c>
      <c r="O61" s="158" t="s">
        <v>173</v>
      </c>
      <c r="P61" s="158" t="s">
        <v>173</v>
      </c>
      <c r="Q61" s="158" t="s">
        <v>173</v>
      </c>
      <c r="R61" s="158" t="s">
        <v>2294</v>
      </c>
      <c r="S61" s="158" t="s">
        <v>2294</v>
      </c>
      <c r="T61" s="158" t="s">
        <v>2295</v>
      </c>
      <c r="U61" s="158" t="s">
        <v>2295</v>
      </c>
      <c r="V61" s="158" t="s">
        <v>2295</v>
      </c>
      <c r="W61" s="158" t="s">
        <v>2295</v>
      </c>
      <c r="X61" s="158" t="s">
        <v>2295</v>
      </c>
      <c r="Y61" s="158" t="s">
        <v>2295</v>
      </c>
      <c r="Z61" s="158" t="s">
        <v>2295</v>
      </c>
      <c r="AA61" s="158" t="s">
        <v>2295</v>
      </c>
      <c r="AB61" s="158" t="s">
        <v>2295</v>
      </c>
      <c r="AC61" s="158" t="s">
        <v>2295</v>
      </c>
      <c r="AD61" s="158" t="s">
        <v>2295</v>
      </c>
      <c r="AE61" s="158" t="s">
        <v>2295</v>
      </c>
      <c r="AF61" s="158" t="s">
        <v>2295</v>
      </c>
    </row>
    <row r="62" spans="1:32" ht="27" customHeight="1" x14ac:dyDescent="0.3">
      <c r="A62" s="227" t="s">
        <v>3</v>
      </c>
      <c r="B62" s="227"/>
      <c r="C62" s="228" t="s">
        <v>478</v>
      </c>
      <c r="D62" s="228"/>
      <c r="E62" s="228"/>
      <c r="F62" s="228"/>
      <c r="G62" s="228"/>
      <c r="H62" s="228"/>
      <c r="I62" s="228" t="s">
        <v>165</v>
      </c>
      <c r="J62" s="228" t="s">
        <v>478</v>
      </c>
      <c r="K62" s="228" t="s">
        <v>165</v>
      </c>
      <c r="L62" s="228" t="s">
        <v>478</v>
      </c>
      <c r="M62" s="228" t="s">
        <v>327</v>
      </c>
      <c r="N62" s="228" t="s">
        <v>165</v>
      </c>
      <c r="O62" s="228" t="s">
        <v>44</v>
      </c>
      <c r="P62" s="228"/>
      <c r="Q62" s="228"/>
      <c r="R62" s="228"/>
      <c r="S62" s="228"/>
      <c r="T62" s="228" t="s">
        <v>478</v>
      </c>
      <c r="U62" s="228" t="s">
        <v>2305</v>
      </c>
      <c r="V62" s="228"/>
      <c r="W62" s="228"/>
      <c r="X62" s="228" t="s">
        <v>44</v>
      </c>
      <c r="Y62" s="228" t="s">
        <v>874</v>
      </c>
      <c r="Z62" s="228" t="s">
        <v>44</v>
      </c>
      <c r="AA62" s="228" t="s">
        <v>2306</v>
      </c>
      <c r="AB62" s="228" t="s">
        <v>529</v>
      </c>
      <c r="AC62" s="228" t="s">
        <v>44</v>
      </c>
      <c r="AD62" s="228" t="s">
        <v>84</v>
      </c>
      <c r="AE62" s="228" t="s">
        <v>44</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2665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2666</v>
      </c>
      <c r="C5" s="1"/>
      <c r="D5" s="1"/>
      <c r="E5" s="1"/>
      <c r="F5" s="1"/>
      <c r="G5" s="1"/>
    </row>
    <row r="6" spans="1:7" ht="34.950000000000003" customHeight="1" x14ac:dyDescent="0.3">
      <c r="A6" s="1"/>
      <c r="B6" s="3" t="s">
        <v>3</v>
      </c>
      <c r="C6" s="3" t="s">
        <v>4</v>
      </c>
      <c r="D6" s="3" t="s">
        <v>6</v>
      </c>
      <c r="E6" s="3" t="s">
        <v>7</v>
      </c>
      <c r="F6" s="3" t="s">
        <v>8</v>
      </c>
      <c r="G6" s="3" t="s">
        <v>2667</v>
      </c>
    </row>
    <row r="7" spans="1:7" x14ac:dyDescent="0.3">
      <c r="A7" s="1"/>
      <c r="B7" s="6" t="s">
        <v>2301</v>
      </c>
      <c r="C7" s="6" t="s">
        <v>2668</v>
      </c>
      <c r="D7" s="85" t="s">
        <v>2669</v>
      </c>
      <c r="E7" s="85" t="s">
        <v>2670</v>
      </c>
      <c r="F7" s="85" t="s">
        <v>2671</v>
      </c>
      <c r="G7" s="6" t="s">
        <v>2672</v>
      </c>
    </row>
    <row r="8" spans="1:7" x14ac:dyDescent="0.3">
      <c r="A8" s="1"/>
      <c r="B8" s="6" t="s">
        <v>240</v>
      </c>
      <c r="C8" s="6" t="s">
        <v>2673</v>
      </c>
      <c r="D8" s="85" t="s">
        <v>2674</v>
      </c>
      <c r="E8" s="85" t="s">
        <v>2675</v>
      </c>
      <c r="F8" s="85" t="s">
        <v>2676</v>
      </c>
      <c r="G8" s="6" t="s">
        <v>2677</v>
      </c>
    </row>
    <row r="9" spans="1:7" x14ac:dyDescent="0.3">
      <c r="A9" s="1"/>
      <c r="B9" s="6" t="s">
        <v>240</v>
      </c>
      <c r="C9" s="6" t="s">
        <v>2673</v>
      </c>
      <c r="D9" s="85" t="s">
        <v>2678</v>
      </c>
      <c r="E9" s="85" t="s">
        <v>2675</v>
      </c>
      <c r="F9" s="85" t="s">
        <v>2679</v>
      </c>
      <c r="G9" s="6" t="s">
        <v>2677</v>
      </c>
    </row>
    <row r="10" spans="1:7" x14ac:dyDescent="0.3">
      <c r="A10" s="1"/>
      <c r="B10" s="6" t="s">
        <v>2301</v>
      </c>
      <c r="C10" s="6" t="s">
        <v>2680</v>
      </c>
      <c r="D10" s="85" t="s">
        <v>2681</v>
      </c>
      <c r="E10" s="85" t="s">
        <v>2682</v>
      </c>
      <c r="F10" s="85" t="s">
        <v>28</v>
      </c>
      <c r="G10" s="6" t="s">
        <v>2672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2683</v>
      </c>
      <c r="C5" s="1"/>
      <c r="D5" s="1"/>
      <c r="E5" s="1"/>
      <c r="F5" s="1"/>
      <c r="G5" s="1"/>
      <c r="H5" s="1"/>
      <c r="I5" s="1"/>
    </row>
    <row r="6" spans="1:9" ht="34.950000000000003" customHeight="1" x14ac:dyDescent="0.3">
      <c r="A6" s="1"/>
      <c r="B6" s="3" t="s">
        <v>4</v>
      </c>
      <c r="C6" s="3" t="s">
        <v>2684</v>
      </c>
      <c r="D6" s="3" t="s">
        <v>2685</v>
      </c>
      <c r="E6" s="3" t="s">
        <v>7</v>
      </c>
      <c r="F6" s="3" t="s">
        <v>8</v>
      </c>
      <c r="G6" s="3" t="s">
        <v>2686</v>
      </c>
      <c r="H6" s="3" t="s">
        <v>2667</v>
      </c>
      <c r="I6" s="3" t="s">
        <v>2687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2688</v>
      </c>
      <c r="C5" s="1"/>
      <c r="D5" s="1"/>
      <c r="E5" s="1"/>
      <c r="F5" s="1"/>
      <c r="G5" s="1"/>
      <c r="H5" s="1"/>
      <c r="I5" s="1"/>
    </row>
    <row r="6" spans="1:9" ht="30" customHeight="1" x14ac:dyDescent="0.3">
      <c r="A6" s="1"/>
      <c r="B6" s="197" t="s">
        <v>2689</v>
      </c>
      <c r="C6" s="197"/>
      <c r="D6" s="197"/>
      <c r="E6" s="197"/>
      <c r="F6" s="197"/>
      <c r="G6" s="197"/>
      <c r="H6" s="197"/>
      <c r="I6" s="197"/>
    </row>
    <row r="7" spans="1:9" ht="19.95" customHeight="1" x14ac:dyDescent="0.3">
      <c r="A7" s="1"/>
      <c r="B7" s="197" t="s">
        <v>2690</v>
      </c>
      <c r="C7" s="197" t="s">
        <v>2691</v>
      </c>
      <c r="D7" s="197"/>
      <c r="E7" s="197" t="s">
        <v>2692</v>
      </c>
      <c r="F7" s="197"/>
      <c r="G7" s="197" t="s">
        <v>2693</v>
      </c>
      <c r="H7" s="197"/>
      <c r="I7" s="197"/>
    </row>
    <row r="8" spans="1:9" ht="19.95" customHeight="1" x14ac:dyDescent="0.3">
      <c r="A8" s="1"/>
      <c r="B8" s="197"/>
      <c r="C8" s="3" t="s">
        <v>2694</v>
      </c>
      <c r="D8" s="3" t="s">
        <v>2695</v>
      </c>
      <c r="E8" s="3" t="s">
        <v>2694</v>
      </c>
      <c r="F8" s="3" t="s">
        <v>2695</v>
      </c>
      <c r="G8" s="3" t="s">
        <v>2694</v>
      </c>
      <c r="H8" s="3" t="s">
        <v>2695</v>
      </c>
      <c r="I8" s="3" t="s">
        <v>2696</v>
      </c>
    </row>
    <row r="9" spans="1:9" ht="26.4" x14ac:dyDescent="0.3">
      <c r="A9" s="1"/>
      <c r="B9" s="85" t="s">
        <v>2697</v>
      </c>
      <c r="C9" s="85" t="s">
        <v>2698</v>
      </c>
      <c r="D9" s="85" t="s">
        <v>2698</v>
      </c>
      <c r="E9" s="85" t="s">
        <v>2698</v>
      </c>
      <c r="F9" s="85" t="s">
        <v>2698</v>
      </c>
      <c r="G9" s="85" t="s">
        <v>2698</v>
      </c>
      <c r="H9" s="85" t="s">
        <v>2698</v>
      </c>
      <c r="I9" s="85" t="s">
        <v>2699</v>
      </c>
    </row>
    <row r="10" spans="1:9" ht="26.4" x14ac:dyDescent="0.3">
      <c r="A10" s="1"/>
      <c r="B10" s="85" t="s">
        <v>2700</v>
      </c>
      <c r="C10" s="85" t="s">
        <v>2698</v>
      </c>
      <c r="D10" s="85" t="s">
        <v>2698</v>
      </c>
      <c r="E10" s="85" t="s">
        <v>2698</v>
      </c>
      <c r="F10" s="85" t="s">
        <v>2698</v>
      </c>
      <c r="G10" s="85" t="s">
        <v>2698</v>
      </c>
      <c r="H10" s="85" t="s">
        <v>2698</v>
      </c>
      <c r="I10" s="85" t="s">
        <v>2699</v>
      </c>
    </row>
    <row r="11" spans="1:9" ht="26.4" x14ac:dyDescent="0.3">
      <c r="A11" s="1"/>
      <c r="B11" s="85" t="s">
        <v>2701</v>
      </c>
      <c r="C11" s="85" t="s">
        <v>2702</v>
      </c>
      <c r="D11" s="85" t="s">
        <v>2703</v>
      </c>
      <c r="E11" s="85" t="s">
        <v>2704</v>
      </c>
      <c r="F11" s="85" t="s">
        <v>2705</v>
      </c>
      <c r="G11" s="85" t="s">
        <v>894</v>
      </c>
      <c r="H11" s="85" t="s">
        <v>894</v>
      </c>
      <c r="I11" s="85" t="s">
        <v>894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728</v>
      </c>
      <c r="C14" s="197"/>
      <c r="D14" s="197"/>
      <c r="E14" s="197"/>
      <c r="F14" s="197"/>
      <c r="G14" s="197"/>
      <c r="H14" s="197"/>
      <c r="I14" s="197"/>
    </row>
    <row r="15" spans="1:9" ht="19.95" customHeight="1" x14ac:dyDescent="0.3">
      <c r="A15" s="1"/>
      <c r="B15" s="197" t="s">
        <v>2690</v>
      </c>
      <c r="C15" s="197" t="s">
        <v>2691</v>
      </c>
      <c r="D15" s="197"/>
      <c r="E15" s="197" t="s">
        <v>2692</v>
      </c>
      <c r="F15" s="197"/>
      <c r="G15" s="197" t="s">
        <v>2693</v>
      </c>
      <c r="H15" s="197"/>
      <c r="I15" s="197"/>
    </row>
    <row r="16" spans="1:9" ht="19.95" customHeight="1" x14ac:dyDescent="0.3">
      <c r="A16" s="1"/>
      <c r="B16" s="197"/>
      <c r="C16" s="3" t="s">
        <v>2694</v>
      </c>
      <c r="D16" s="3" t="s">
        <v>2695</v>
      </c>
      <c r="E16" s="3" t="s">
        <v>2694</v>
      </c>
      <c r="F16" s="3" t="s">
        <v>2695</v>
      </c>
      <c r="G16" s="3" t="s">
        <v>2694</v>
      </c>
      <c r="H16" s="3" t="s">
        <v>2695</v>
      </c>
      <c r="I16" s="3" t="s">
        <v>2696</v>
      </c>
    </row>
    <row r="17" spans="1:9" ht="26.4" x14ac:dyDescent="0.3">
      <c r="A17" s="1"/>
      <c r="B17" s="85" t="s">
        <v>2697</v>
      </c>
      <c r="C17" s="85" t="s">
        <v>2698</v>
      </c>
      <c r="D17" s="85" t="s">
        <v>2698</v>
      </c>
      <c r="E17" s="85" t="s">
        <v>2698</v>
      </c>
      <c r="F17" s="85" t="s">
        <v>2698</v>
      </c>
      <c r="G17" s="85" t="s">
        <v>2698</v>
      </c>
      <c r="H17" s="85" t="s">
        <v>2698</v>
      </c>
      <c r="I17" s="85" t="s">
        <v>2699</v>
      </c>
    </row>
    <row r="18" spans="1:9" ht="26.4" x14ac:dyDescent="0.3">
      <c r="A18" s="1"/>
      <c r="B18" s="85" t="s">
        <v>2700</v>
      </c>
      <c r="C18" s="85" t="s">
        <v>2698</v>
      </c>
      <c r="D18" s="85" t="s">
        <v>2698</v>
      </c>
      <c r="E18" s="85" t="s">
        <v>2698</v>
      </c>
      <c r="F18" s="85" t="s">
        <v>2698</v>
      </c>
      <c r="G18" s="85" t="s">
        <v>2698</v>
      </c>
      <c r="H18" s="85" t="s">
        <v>2698</v>
      </c>
      <c r="I18" s="85" t="s">
        <v>2699</v>
      </c>
    </row>
    <row r="19" spans="1:9" x14ac:dyDescent="0.3">
      <c r="A19" s="1"/>
      <c r="B19" s="85" t="s">
        <v>2701</v>
      </c>
      <c r="C19" s="85" t="s">
        <v>2698</v>
      </c>
      <c r="D19" s="85" t="s">
        <v>2698</v>
      </c>
      <c r="E19" s="85" t="s">
        <v>2698</v>
      </c>
      <c r="F19" s="85" t="s">
        <v>2698</v>
      </c>
      <c r="G19" s="85" t="s">
        <v>894</v>
      </c>
      <c r="H19" s="85" t="s">
        <v>894</v>
      </c>
      <c r="I19" s="85" t="s">
        <v>894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2706</v>
      </c>
      <c r="C22" s="197"/>
      <c r="D22" s="197"/>
      <c r="E22" s="197"/>
      <c r="F22" s="197"/>
      <c r="G22" s="197"/>
      <c r="H22" s="197"/>
      <c r="I22" s="197"/>
    </row>
    <row r="23" spans="1:9" ht="19.95" customHeight="1" x14ac:dyDescent="0.3">
      <c r="A23" s="1"/>
      <c r="B23" s="197" t="s">
        <v>2690</v>
      </c>
      <c r="C23" s="197" t="s">
        <v>2691</v>
      </c>
      <c r="D23" s="197"/>
      <c r="E23" s="197" t="s">
        <v>2692</v>
      </c>
      <c r="F23" s="197"/>
      <c r="G23" s="197" t="s">
        <v>2693</v>
      </c>
      <c r="H23" s="197"/>
      <c r="I23" s="197"/>
    </row>
    <row r="24" spans="1:9" ht="19.95" customHeight="1" x14ac:dyDescent="0.3">
      <c r="A24" s="1"/>
      <c r="B24" s="197"/>
      <c r="C24" s="3" t="s">
        <v>2694</v>
      </c>
      <c r="D24" s="3" t="s">
        <v>2695</v>
      </c>
      <c r="E24" s="3" t="s">
        <v>2694</v>
      </c>
      <c r="F24" s="3" t="s">
        <v>2695</v>
      </c>
      <c r="G24" s="3" t="s">
        <v>2694</v>
      </c>
      <c r="H24" s="3" t="s">
        <v>2695</v>
      </c>
      <c r="I24" s="3" t="s">
        <v>2696</v>
      </c>
    </row>
    <row r="25" spans="1:9" ht="26.4" x14ac:dyDescent="0.3">
      <c r="A25" s="1"/>
      <c r="B25" s="85" t="s">
        <v>2697</v>
      </c>
      <c r="C25" s="85" t="s">
        <v>2698</v>
      </c>
      <c r="D25" s="85" t="s">
        <v>2698</v>
      </c>
      <c r="E25" s="85" t="s">
        <v>2698</v>
      </c>
      <c r="F25" s="85" t="s">
        <v>2698</v>
      </c>
      <c r="G25" s="85" t="s">
        <v>2698</v>
      </c>
      <c r="H25" s="85" t="s">
        <v>2698</v>
      </c>
      <c r="I25" s="85" t="s">
        <v>2699</v>
      </c>
    </row>
    <row r="26" spans="1:9" ht="26.4" x14ac:dyDescent="0.3">
      <c r="A26" s="1"/>
      <c r="B26" s="85" t="s">
        <v>2700</v>
      </c>
      <c r="C26" s="85" t="s">
        <v>2698</v>
      </c>
      <c r="D26" s="85" t="s">
        <v>2698</v>
      </c>
      <c r="E26" s="85" t="s">
        <v>2698</v>
      </c>
      <c r="F26" s="85" t="s">
        <v>2698</v>
      </c>
      <c r="G26" s="85" t="s">
        <v>2698</v>
      </c>
      <c r="H26" s="85" t="s">
        <v>2698</v>
      </c>
      <c r="I26" s="85" t="s">
        <v>2699</v>
      </c>
    </row>
    <row r="27" spans="1:9" ht="26.4" x14ac:dyDescent="0.3">
      <c r="A27" s="1"/>
      <c r="B27" s="85" t="s">
        <v>2701</v>
      </c>
      <c r="C27" s="85" t="s">
        <v>2702</v>
      </c>
      <c r="D27" s="85" t="s">
        <v>2707</v>
      </c>
      <c r="E27" s="85" t="s">
        <v>2704</v>
      </c>
      <c r="F27" s="85" t="s">
        <v>2705</v>
      </c>
      <c r="G27" s="85" t="s">
        <v>894</v>
      </c>
      <c r="H27" s="85" t="s">
        <v>894</v>
      </c>
      <c r="I27" s="85" t="s">
        <v>894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2652</v>
      </c>
      <c r="C30" s="197"/>
      <c r="D30" s="197"/>
      <c r="E30" s="197"/>
      <c r="F30" s="197"/>
      <c r="G30" s="197"/>
      <c r="H30" s="197"/>
      <c r="I30" s="197"/>
    </row>
    <row r="31" spans="1:9" ht="19.95" customHeight="1" x14ac:dyDescent="0.3">
      <c r="A31" s="1"/>
      <c r="B31" s="197" t="s">
        <v>2690</v>
      </c>
      <c r="C31" s="197" t="s">
        <v>2691</v>
      </c>
      <c r="D31" s="197"/>
      <c r="E31" s="197" t="s">
        <v>2692</v>
      </c>
      <c r="F31" s="197"/>
      <c r="G31" s="197" t="s">
        <v>2693</v>
      </c>
      <c r="H31" s="197"/>
      <c r="I31" s="197"/>
    </row>
    <row r="32" spans="1:9" ht="19.95" customHeight="1" x14ac:dyDescent="0.3">
      <c r="A32" s="1"/>
      <c r="B32" s="197"/>
      <c r="C32" s="3" t="s">
        <v>2694</v>
      </c>
      <c r="D32" s="3" t="s">
        <v>2695</v>
      </c>
      <c r="E32" s="3" t="s">
        <v>2694</v>
      </c>
      <c r="F32" s="3" t="s">
        <v>2695</v>
      </c>
      <c r="G32" s="3" t="s">
        <v>2694</v>
      </c>
      <c r="H32" s="3" t="s">
        <v>2695</v>
      </c>
      <c r="I32" s="3" t="s">
        <v>2696</v>
      </c>
    </row>
    <row r="33" spans="1:9" ht="26.4" x14ac:dyDescent="0.3">
      <c r="A33" s="1"/>
      <c r="B33" s="85" t="s">
        <v>2697</v>
      </c>
      <c r="C33" s="85" t="s">
        <v>2698</v>
      </c>
      <c r="D33" s="85" t="s">
        <v>2698</v>
      </c>
      <c r="E33" s="85" t="s">
        <v>2698</v>
      </c>
      <c r="F33" s="85" t="s">
        <v>2698</v>
      </c>
      <c r="G33" s="85" t="s">
        <v>2698</v>
      </c>
      <c r="H33" s="85" t="s">
        <v>2698</v>
      </c>
      <c r="I33" s="85" t="s">
        <v>2699</v>
      </c>
    </row>
    <row r="34" spans="1:9" ht="26.4" x14ac:dyDescent="0.3">
      <c r="A34" s="1"/>
      <c r="B34" s="85" t="s">
        <v>2700</v>
      </c>
      <c r="C34" s="85" t="s">
        <v>2698</v>
      </c>
      <c r="D34" s="85" t="s">
        <v>2698</v>
      </c>
      <c r="E34" s="85" t="s">
        <v>2698</v>
      </c>
      <c r="F34" s="85" t="s">
        <v>2698</v>
      </c>
      <c r="G34" s="85" t="s">
        <v>2698</v>
      </c>
      <c r="H34" s="85" t="s">
        <v>2698</v>
      </c>
      <c r="I34" s="85" t="s">
        <v>2699</v>
      </c>
    </row>
    <row r="35" spans="1:9" ht="26.4" x14ac:dyDescent="0.3">
      <c r="A35" s="1"/>
      <c r="B35" s="85" t="s">
        <v>2701</v>
      </c>
      <c r="C35" s="85" t="s">
        <v>2702</v>
      </c>
      <c r="D35" s="85" t="s">
        <v>2703</v>
      </c>
      <c r="E35" s="85" t="s">
        <v>2704</v>
      </c>
      <c r="F35" s="85" t="s">
        <v>2708</v>
      </c>
      <c r="G35" s="85" t="s">
        <v>894</v>
      </c>
      <c r="H35" s="85" t="s">
        <v>894</v>
      </c>
      <c r="I35" s="85" t="s">
        <v>894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51</v>
      </c>
      <c r="C38" s="197"/>
      <c r="D38" s="197"/>
      <c r="E38" s="197"/>
      <c r="F38" s="197"/>
      <c r="G38" s="197"/>
      <c r="H38" s="197"/>
      <c r="I38" s="197"/>
    </row>
    <row r="39" spans="1:9" ht="19.95" customHeight="1" x14ac:dyDescent="0.3">
      <c r="A39" s="1"/>
      <c r="B39" s="197" t="s">
        <v>2690</v>
      </c>
      <c r="C39" s="197" t="s">
        <v>2691</v>
      </c>
      <c r="D39" s="197"/>
      <c r="E39" s="197" t="s">
        <v>2692</v>
      </c>
      <c r="F39" s="197"/>
      <c r="G39" s="197" t="s">
        <v>2693</v>
      </c>
      <c r="H39" s="197"/>
      <c r="I39" s="197"/>
    </row>
    <row r="40" spans="1:9" ht="19.95" customHeight="1" x14ac:dyDescent="0.3">
      <c r="A40" s="1"/>
      <c r="B40" s="197"/>
      <c r="C40" s="3" t="s">
        <v>2694</v>
      </c>
      <c r="D40" s="3" t="s">
        <v>2695</v>
      </c>
      <c r="E40" s="3" t="s">
        <v>2694</v>
      </c>
      <c r="F40" s="3" t="s">
        <v>2695</v>
      </c>
      <c r="G40" s="3" t="s">
        <v>2694</v>
      </c>
      <c r="H40" s="3" t="s">
        <v>2695</v>
      </c>
      <c r="I40" s="3" t="s">
        <v>2696</v>
      </c>
    </row>
    <row r="41" spans="1:9" ht="26.4" x14ac:dyDescent="0.3">
      <c r="A41" s="1"/>
      <c r="B41" s="85" t="s">
        <v>2697</v>
      </c>
      <c r="C41" s="85" t="s">
        <v>2698</v>
      </c>
      <c r="D41" s="85" t="s">
        <v>2698</v>
      </c>
      <c r="E41" s="85" t="s">
        <v>2698</v>
      </c>
      <c r="F41" s="85" t="s">
        <v>2698</v>
      </c>
      <c r="G41" s="85" t="s">
        <v>2698</v>
      </c>
      <c r="H41" s="85" t="s">
        <v>2698</v>
      </c>
      <c r="I41" s="85" t="s">
        <v>2699</v>
      </c>
    </row>
    <row r="42" spans="1:9" ht="26.4" x14ac:dyDescent="0.3">
      <c r="A42" s="1"/>
      <c r="B42" s="85" t="s">
        <v>2700</v>
      </c>
      <c r="C42" s="85" t="s">
        <v>2698</v>
      </c>
      <c r="D42" s="85" t="s">
        <v>2698</v>
      </c>
      <c r="E42" s="85" t="s">
        <v>2698</v>
      </c>
      <c r="F42" s="85" t="s">
        <v>2698</v>
      </c>
      <c r="G42" s="85" t="s">
        <v>2698</v>
      </c>
      <c r="H42" s="85" t="s">
        <v>2698</v>
      </c>
      <c r="I42" s="85" t="s">
        <v>2699</v>
      </c>
    </row>
    <row r="43" spans="1:9" ht="26.4" x14ac:dyDescent="0.3">
      <c r="A43" s="1"/>
      <c r="B43" s="85" t="s">
        <v>2701</v>
      </c>
      <c r="C43" s="85" t="s">
        <v>2702</v>
      </c>
      <c r="D43" s="85" t="s">
        <v>2709</v>
      </c>
      <c r="E43" s="85" t="s">
        <v>2704</v>
      </c>
      <c r="F43" s="85" t="s">
        <v>2708</v>
      </c>
      <c r="G43" s="85" t="s">
        <v>894</v>
      </c>
      <c r="H43" s="85" t="s">
        <v>894</v>
      </c>
      <c r="I43" s="85" t="s">
        <v>894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2710</v>
      </c>
      <c r="C46" s="197"/>
      <c r="D46" s="197"/>
      <c r="E46" s="197"/>
      <c r="F46" s="197"/>
      <c r="G46" s="197"/>
      <c r="H46" s="197"/>
      <c r="I46" s="197"/>
    </row>
    <row r="47" spans="1:9" ht="19.95" customHeight="1" x14ac:dyDescent="0.3">
      <c r="A47" s="1"/>
      <c r="B47" s="197" t="s">
        <v>2690</v>
      </c>
      <c r="C47" s="197" t="s">
        <v>2691</v>
      </c>
      <c r="D47" s="197"/>
      <c r="E47" s="197" t="s">
        <v>2692</v>
      </c>
      <c r="F47" s="197"/>
      <c r="G47" s="197" t="s">
        <v>2693</v>
      </c>
      <c r="H47" s="197"/>
      <c r="I47" s="197"/>
    </row>
    <row r="48" spans="1:9" ht="19.95" customHeight="1" x14ac:dyDescent="0.3">
      <c r="A48" s="1"/>
      <c r="B48" s="197"/>
      <c r="C48" s="3" t="s">
        <v>2694</v>
      </c>
      <c r="D48" s="3" t="s">
        <v>2695</v>
      </c>
      <c r="E48" s="3" t="s">
        <v>2694</v>
      </c>
      <c r="F48" s="3" t="s">
        <v>2695</v>
      </c>
      <c r="G48" s="3" t="s">
        <v>2694</v>
      </c>
      <c r="H48" s="3" t="s">
        <v>2695</v>
      </c>
      <c r="I48" s="3" t="s">
        <v>2696</v>
      </c>
    </row>
    <row r="49" spans="1:9" ht="26.4" x14ac:dyDescent="0.3">
      <c r="A49" s="1"/>
      <c r="B49" s="85" t="s">
        <v>2697</v>
      </c>
      <c r="C49" s="85" t="s">
        <v>2698</v>
      </c>
      <c r="D49" s="85" t="s">
        <v>2698</v>
      </c>
      <c r="E49" s="85" t="s">
        <v>2698</v>
      </c>
      <c r="F49" s="85" t="s">
        <v>2698</v>
      </c>
      <c r="G49" s="85" t="s">
        <v>2698</v>
      </c>
      <c r="H49" s="85" t="s">
        <v>2698</v>
      </c>
      <c r="I49" s="85" t="s">
        <v>2699</v>
      </c>
    </row>
    <row r="50" spans="1:9" ht="26.4" x14ac:dyDescent="0.3">
      <c r="A50" s="1"/>
      <c r="B50" s="85" t="s">
        <v>2700</v>
      </c>
      <c r="C50" s="85" t="s">
        <v>2698</v>
      </c>
      <c r="D50" s="85" t="s">
        <v>2698</v>
      </c>
      <c r="E50" s="85" t="s">
        <v>2698</v>
      </c>
      <c r="F50" s="85" t="s">
        <v>2698</v>
      </c>
      <c r="G50" s="85" t="s">
        <v>2698</v>
      </c>
      <c r="H50" s="85" t="s">
        <v>2698</v>
      </c>
      <c r="I50" s="85" t="s">
        <v>2699</v>
      </c>
    </row>
    <row r="51" spans="1:9" ht="26.4" x14ac:dyDescent="0.3">
      <c r="A51" s="1"/>
      <c r="B51" s="85" t="s">
        <v>2701</v>
      </c>
      <c r="C51" s="85" t="s">
        <v>2702</v>
      </c>
      <c r="D51" s="85" t="s">
        <v>2707</v>
      </c>
      <c r="E51" s="85" t="s">
        <v>2704</v>
      </c>
      <c r="F51" s="85" t="s">
        <v>2705</v>
      </c>
      <c r="G51" s="85" t="s">
        <v>894</v>
      </c>
      <c r="H51" s="85" t="s">
        <v>894</v>
      </c>
      <c r="I51" s="85" t="s">
        <v>894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2711</v>
      </c>
      <c r="C54" s="197"/>
      <c r="D54" s="197"/>
      <c r="E54" s="197"/>
      <c r="F54" s="197"/>
      <c r="G54" s="197"/>
      <c r="H54" s="197"/>
      <c r="I54" s="197"/>
    </row>
    <row r="55" spans="1:9" ht="19.95" customHeight="1" x14ac:dyDescent="0.3">
      <c r="A55" s="1"/>
      <c r="B55" s="197" t="s">
        <v>2690</v>
      </c>
      <c r="C55" s="197" t="s">
        <v>2691</v>
      </c>
      <c r="D55" s="197"/>
      <c r="E55" s="197" t="s">
        <v>2692</v>
      </c>
      <c r="F55" s="197"/>
      <c r="G55" s="197" t="s">
        <v>2693</v>
      </c>
      <c r="H55" s="197"/>
      <c r="I55" s="197"/>
    </row>
    <row r="56" spans="1:9" ht="19.95" customHeight="1" x14ac:dyDescent="0.3">
      <c r="A56" s="1"/>
      <c r="B56" s="197"/>
      <c r="C56" s="3" t="s">
        <v>2694</v>
      </c>
      <c r="D56" s="3" t="s">
        <v>2695</v>
      </c>
      <c r="E56" s="3" t="s">
        <v>2694</v>
      </c>
      <c r="F56" s="3" t="s">
        <v>2695</v>
      </c>
      <c r="G56" s="3" t="s">
        <v>2694</v>
      </c>
      <c r="H56" s="3" t="s">
        <v>2695</v>
      </c>
      <c r="I56" s="3" t="s">
        <v>2696</v>
      </c>
    </row>
    <row r="57" spans="1:9" ht="26.4" x14ac:dyDescent="0.3">
      <c r="A57" s="1"/>
      <c r="B57" s="85" t="s">
        <v>2697</v>
      </c>
      <c r="C57" s="85" t="s">
        <v>2698</v>
      </c>
      <c r="D57" s="85" t="s">
        <v>2698</v>
      </c>
      <c r="E57" s="85" t="s">
        <v>2698</v>
      </c>
      <c r="F57" s="85" t="s">
        <v>2698</v>
      </c>
      <c r="G57" s="85" t="s">
        <v>2698</v>
      </c>
      <c r="H57" s="85" t="s">
        <v>2698</v>
      </c>
      <c r="I57" s="85" t="s">
        <v>2699</v>
      </c>
    </row>
    <row r="58" spans="1:9" ht="26.4" x14ac:dyDescent="0.3">
      <c r="A58" s="1"/>
      <c r="B58" s="85" t="s">
        <v>2700</v>
      </c>
      <c r="C58" s="85" t="s">
        <v>2698</v>
      </c>
      <c r="D58" s="85" t="s">
        <v>2698</v>
      </c>
      <c r="E58" s="85" t="s">
        <v>2698</v>
      </c>
      <c r="F58" s="85" t="s">
        <v>2698</v>
      </c>
      <c r="G58" s="85" t="s">
        <v>2698</v>
      </c>
      <c r="H58" s="85" t="s">
        <v>2698</v>
      </c>
      <c r="I58" s="85" t="s">
        <v>2699</v>
      </c>
    </row>
    <row r="59" spans="1:9" ht="26.4" x14ac:dyDescent="0.3">
      <c r="A59" s="1"/>
      <c r="B59" s="85" t="s">
        <v>2701</v>
      </c>
      <c r="C59" s="85" t="s">
        <v>2702</v>
      </c>
      <c r="D59" s="85" t="s">
        <v>2703</v>
      </c>
      <c r="E59" s="85" t="s">
        <v>2704</v>
      </c>
      <c r="F59" s="85" t="s">
        <v>2708</v>
      </c>
      <c r="G59" s="85" t="s">
        <v>894</v>
      </c>
      <c r="H59" s="85" t="s">
        <v>894</v>
      </c>
      <c r="I59" s="85" t="s">
        <v>894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622</v>
      </c>
      <c r="C62" s="197"/>
      <c r="D62" s="197"/>
      <c r="E62" s="197"/>
      <c r="F62" s="197"/>
      <c r="G62" s="197"/>
      <c r="H62" s="197"/>
      <c r="I62" s="197"/>
    </row>
    <row r="63" spans="1:9" ht="19.95" customHeight="1" x14ac:dyDescent="0.3">
      <c r="A63" s="1"/>
      <c r="B63" s="197" t="s">
        <v>2690</v>
      </c>
      <c r="C63" s="197" t="s">
        <v>2691</v>
      </c>
      <c r="D63" s="197"/>
      <c r="E63" s="197" t="s">
        <v>2692</v>
      </c>
      <c r="F63" s="197"/>
      <c r="G63" s="197" t="s">
        <v>2693</v>
      </c>
      <c r="H63" s="197"/>
      <c r="I63" s="197"/>
    </row>
    <row r="64" spans="1:9" ht="19.95" customHeight="1" x14ac:dyDescent="0.3">
      <c r="A64" s="1"/>
      <c r="B64" s="197"/>
      <c r="C64" s="3" t="s">
        <v>2694</v>
      </c>
      <c r="D64" s="3" t="s">
        <v>2695</v>
      </c>
      <c r="E64" s="3" t="s">
        <v>2694</v>
      </c>
      <c r="F64" s="3" t="s">
        <v>2695</v>
      </c>
      <c r="G64" s="3" t="s">
        <v>2694</v>
      </c>
      <c r="H64" s="3" t="s">
        <v>2695</v>
      </c>
      <c r="I64" s="3" t="s">
        <v>2696</v>
      </c>
    </row>
    <row r="65" spans="1:9" ht="26.4" x14ac:dyDescent="0.3">
      <c r="A65" s="1"/>
      <c r="B65" s="85" t="s">
        <v>2697</v>
      </c>
      <c r="C65" s="85" t="s">
        <v>2698</v>
      </c>
      <c r="D65" s="85" t="s">
        <v>2698</v>
      </c>
      <c r="E65" s="85" t="s">
        <v>2698</v>
      </c>
      <c r="F65" s="85" t="s">
        <v>2698</v>
      </c>
      <c r="G65" s="85" t="s">
        <v>2698</v>
      </c>
      <c r="H65" s="85" t="s">
        <v>2698</v>
      </c>
      <c r="I65" s="85" t="s">
        <v>2699</v>
      </c>
    </row>
    <row r="66" spans="1:9" ht="26.4" x14ac:dyDescent="0.3">
      <c r="A66" s="1"/>
      <c r="B66" s="85" t="s">
        <v>2700</v>
      </c>
      <c r="C66" s="85" t="s">
        <v>2698</v>
      </c>
      <c r="D66" s="85" t="s">
        <v>2698</v>
      </c>
      <c r="E66" s="85" t="s">
        <v>2698</v>
      </c>
      <c r="F66" s="85" t="s">
        <v>2698</v>
      </c>
      <c r="G66" s="85" t="s">
        <v>2698</v>
      </c>
      <c r="H66" s="85" t="s">
        <v>2698</v>
      </c>
      <c r="I66" s="85" t="s">
        <v>2699</v>
      </c>
    </row>
    <row r="67" spans="1:9" x14ac:dyDescent="0.3">
      <c r="A67" s="1"/>
      <c r="B67" s="85" t="s">
        <v>2701</v>
      </c>
      <c r="C67" s="85" t="s">
        <v>2698</v>
      </c>
      <c r="D67" s="85" t="s">
        <v>2698</v>
      </c>
      <c r="E67" s="85" t="s">
        <v>2698</v>
      </c>
      <c r="F67" s="85" t="s">
        <v>2698</v>
      </c>
      <c r="G67" s="85" t="s">
        <v>894</v>
      </c>
      <c r="H67" s="85" t="s">
        <v>894</v>
      </c>
      <c r="I67" s="85" t="s">
        <v>894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2712</v>
      </c>
      <c r="C5" s="1"/>
      <c r="D5" s="1"/>
      <c r="E5" s="1"/>
      <c r="F5" s="1"/>
      <c r="G5" s="1"/>
    </row>
    <row r="6" spans="1:7" ht="30" customHeight="1" x14ac:dyDescent="0.3">
      <c r="A6" s="1"/>
      <c r="B6" s="197" t="s">
        <v>2689</v>
      </c>
      <c r="C6" s="197"/>
      <c r="D6" s="197"/>
      <c r="E6" s="197"/>
      <c r="F6" s="197"/>
      <c r="G6" s="197"/>
    </row>
    <row r="7" spans="1:7" x14ac:dyDescent="0.3">
      <c r="A7" s="1"/>
      <c r="B7" s="197" t="s">
        <v>2713</v>
      </c>
      <c r="C7" s="197" t="s">
        <v>2714</v>
      </c>
      <c r="D7" s="197" t="s">
        <v>2715</v>
      </c>
      <c r="E7" s="197" t="s">
        <v>2716</v>
      </c>
      <c r="F7" s="197" t="s">
        <v>2717</v>
      </c>
      <c r="G7" s="197"/>
    </row>
    <row r="8" spans="1:7" x14ac:dyDescent="0.3">
      <c r="A8" s="1"/>
      <c r="B8" s="197"/>
      <c r="C8" s="197"/>
      <c r="D8" s="197"/>
      <c r="E8" s="197"/>
      <c r="F8" s="197" t="s">
        <v>2695</v>
      </c>
      <c r="G8" s="197"/>
    </row>
    <row r="9" spans="1:7" x14ac:dyDescent="0.3">
      <c r="A9" s="1"/>
      <c r="B9" s="197"/>
      <c r="C9" s="197"/>
      <c r="D9" s="197"/>
      <c r="E9" s="197"/>
      <c r="F9" s="3" t="s">
        <v>2718</v>
      </c>
      <c r="G9" s="3" t="s">
        <v>2719</v>
      </c>
    </row>
    <row r="10" spans="1:7" x14ac:dyDescent="0.3">
      <c r="A10" s="1"/>
      <c r="B10" s="85" t="s">
        <v>2697</v>
      </c>
      <c r="C10" s="85" t="s">
        <v>2698</v>
      </c>
      <c r="D10" s="85" t="s">
        <v>2698</v>
      </c>
      <c r="E10" s="85">
        <v>0</v>
      </c>
      <c r="F10" s="85">
        <v>60.36</v>
      </c>
      <c r="G10" s="85">
        <v>59.64</v>
      </c>
    </row>
    <row r="11" spans="1:7" x14ac:dyDescent="0.3">
      <c r="A11" s="1"/>
      <c r="B11" s="85" t="s">
        <v>2720</v>
      </c>
      <c r="C11" s="85" t="s">
        <v>2698</v>
      </c>
      <c r="D11" s="85" t="s">
        <v>2698</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728</v>
      </c>
      <c r="C14" s="197"/>
      <c r="D14" s="197"/>
      <c r="E14" s="197"/>
      <c r="F14" s="197"/>
      <c r="G14" s="197"/>
    </row>
    <row r="15" spans="1:7" x14ac:dyDescent="0.3">
      <c r="A15" s="1"/>
      <c r="B15" s="197" t="s">
        <v>2713</v>
      </c>
      <c r="C15" s="197" t="s">
        <v>2714</v>
      </c>
      <c r="D15" s="197" t="s">
        <v>2715</v>
      </c>
      <c r="E15" s="197" t="s">
        <v>2716</v>
      </c>
      <c r="F15" s="197" t="s">
        <v>2717</v>
      </c>
      <c r="G15" s="197"/>
    </row>
    <row r="16" spans="1:7" x14ac:dyDescent="0.3">
      <c r="A16" s="1"/>
      <c r="B16" s="197"/>
      <c r="C16" s="197"/>
      <c r="D16" s="197"/>
      <c r="E16" s="197"/>
      <c r="F16" s="197" t="s">
        <v>2695</v>
      </c>
      <c r="G16" s="197"/>
    </row>
    <row r="17" spans="1:7" x14ac:dyDescent="0.3">
      <c r="A17" s="1"/>
      <c r="B17" s="197"/>
      <c r="C17" s="197"/>
      <c r="D17" s="197"/>
      <c r="E17" s="197"/>
      <c r="F17" s="3" t="s">
        <v>2718</v>
      </c>
      <c r="G17" s="3" t="s">
        <v>2719</v>
      </c>
    </row>
    <row r="18" spans="1:7" x14ac:dyDescent="0.3">
      <c r="A18" s="1"/>
      <c r="B18" s="85" t="s">
        <v>2697</v>
      </c>
      <c r="C18" s="85" t="s">
        <v>2698</v>
      </c>
      <c r="D18" s="85" t="s">
        <v>2698</v>
      </c>
      <c r="E18" s="85">
        <v>0</v>
      </c>
      <c r="F18" s="85">
        <v>60.36</v>
      </c>
      <c r="G18" s="85">
        <v>59.64</v>
      </c>
    </row>
    <row r="19" spans="1:7" x14ac:dyDescent="0.3">
      <c r="A19" s="1"/>
      <c r="B19" s="85" t="s">
        <v>2720</v>
      </c>
      <c r="C19" s="85" t="s">
        <v>2698</v>
      </c>
      <c r="D19" s="85" t="s">
        <v>2698</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2706</v>
      </c>
      <c r="C22" s="197"/>
      <c r="D22" s="197"/>
      <c r="E22" s="197"/>
      <c r="F22" s="197"/>
      <c r="G22" s="197"/>
    </row>
    <row r="23" spans="1:7" x14ac:dyDescent="0.3">
      <c r="A23" s="1"/>
      <c r="B23" s="197" t="s">
        <v>2713</v>
      </c>
      <c r="C23" s="197" t="s">
        <v>2714</v>
      </c>
      <c r="D23" s="197" t="s">
        <v>2715</v>
      </c>
      <c r="E23" s="197" t="s">
        <v>2716</v>
      </c>
      <c r="F23" s="197" t="s">
        <v>2717</v>
      </c>
      <c r="G23" s="197"/>
    </row>
    <row r="24" spans="1:7" x14ac:dyDescent="0.3">
      <c r="A24" s="1"/>
      <c r="B24" s="197"/>
      <c r="C24" s="197"/>
      <c r="D24" s="197"/>
      <c r="E24" s="197"/>
      <c r="F24" s="197" t="s">
        <v>2695</v>
      </c>
      <c r="G24" s="197"/>
    </row>
    <row r="25" spans="1:7" x14ac:dyDescent="0.3">
      <c r="A25" s="1"/>
      <c r="B25" s="197"/>
      <c r="C25" s="197"/>
      <c r="D25" s="197"/>
      <c r="E25" s="197"/>
      <c r="F25" s="3" t="s">
        <v>2718</v>
      </c>
      <c r="G25" s="3" t="s">
        <v>2719</v>
      </c>
    </row>
    <row r="26" spans="1:7" x14ac:dyDescent="0.3">
      <c r="A26" s="1"/>
      <c r="B26" s="85" t="s">
        <v>2697</v>
      </c>
      <c r="C26" s="85" t="s">
        <v>2698</v>
      </c>
      <c r="D26" s="85" t="s">
        <v>2698</v>
      </c>
      <c r="E26" s="85">
        <v>0</v>
      </c>
      <c r="F26" s="85">
        <v>60.36</v>
      </c>
      <c r="G26" s="85">
        <v>59.64</v>
      </c>
    </row>
    <row r="27" spans="1:7" x14ac:dyDescent="0.3">
      <c r="A27" s="1"/>
      <c r="B27" s="85" t="s">
        <v>2720</v>
      </c>
      <c r="C27" s="85" t="s">
        <v>2698</v>
      </c>
      <c r="D27" s="85" t="s">
        <v>2698</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2652</v>
      </c>
      <c r="C30" s="197"/>
      <c r="D30" s="197"/>
      <c r="E30" s="197"/>
      <c r="F30" s="197"/>
      <c r="G30" s="197"/>
    </row>
    <row r="31" spans="1:7" x14ac:dyDescent="0.3">
      <c r="A31" s="1"/>
      <c r="B31" s="197" t="s">
        <v>2713</v>
      </c>
      <c r="C31" s="197" t="s">
        <v>2714</v>
      </c>
      <c r="D31" s="197" t="s">
        <v>2715</v>
      </c>
      <c r="E31" s="197" t="s">
        <v>2716</v>
      </c>
      <c r="F31" s="197" t="s">
        <v>2717</v>
      </c>
      <c r="G31" s="197"/>
    </row>
    <row r="32" spans="1:7" x14ac:dyDescent="0.3">
      <c r="A32" s="1"/>
      <c r="B32" s="197"/>
      <c r="C32" s="197"/>
      <c r="D32" s="197"/>
      <c r="E32" s="197"/>
      <c r="F32" s="197" t="s">
        <v>2695</v>
      </c>
      <c r="G32" s="197"/>
    </row>
    <row r="33" spans="1:7" x14ac:dyDescent="0.3">
      <c r="A33" s="1"/>
      <c r="B33" s="197"/>
      <c r="C33" s="197"/>
      <c r="D33" s="197"/>
      <c r="E33" s="197"/>
      <c r="F33" s="3" t="s">
        <v>2718</v>
      </c>
      <c r="G33" s="3" t="s">
        <v>2719</v>
      </c>
    </row>
    <row r="34" spans="1:7" x14ac:dyDescent="0.3">
      <c r="A34" s="1"/>
      <c r="B34" s="85" t="s">
        <v>2697</v>
      </c>
      <c r="C34" s="85" t="s">
        <v>2698</v>
      </c>
      <c r="D34" s="85" t="s">
        <v>2698</v>
      </c>
      <c r="E34" s="85">
        <v>0</v>
      </c>
      <c r="F34" s="85">
        <v>60.36</v>
      </c>
      <c r="G34" s="85">
        <v>59.64</v>
      </c>
    </row>
    <row r="35" spans="1:7" x14ac:dyDescent="0.3">
      <c r="A35" s="1"/>
      <c r="B35" s="85" t="s">
        <v>2720</v>
      </c>
      <c r="C35" s="85" t="s">
        <v>2698</v>
      </c>
      <c r="D35" s="85" t="s">
        <v>2698</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51</v>
      </c>
      <c r="C38" s="197"/>
      <c r="D38" s="197"/>
      <c r="E38" s="197"/>
      <c r="F38" s="197"/>
      <c r="G38" s="197"/>
    </row>
    <row r="39" spans="1:7" x14ac:dyDescent="0.3">
      <c r="A39" s="1"/>
      <c r="B39" s="197" t="s">
        <v>2713</v>
      </c>
      <c r="C39" s="197" t="s">
        <v>2714</v>
      </c>
      <c r="D39" s="197" t="s">
        <v>2715</v>
      </c>
      <c r="E39" s="197" t="s">
        <v>2716</v>
      </c>
      <c r="F39" s="197" t="s">
        <v>2717</v>
      </c>
      <c r="G39" s="197"/>
    </row>
    <row r="40" spans="1:7" x14ac:dyDescent="0.3">
      <c r="A40" s="1"/>
      <c r="B40" s="197"/>
      <c r="C40" s="197"/>
      <c r="D40" s="197"/>
      <c r="E40" s="197"/>
      <c r="F40" s="197" t="s">
        <v>2695</v>
      </c>
      <c r="G40" s="197"/>
    </row>
    <row r="41" spans="1:7" x14ac:dyDescent="0.3">
      <c r="A41" s="1"/>
      <c r="B41" s="197"/>
      <c r="C41" s="197"/>
      <c r="D41" s="197"/>
      <c r="E41" s="197"/>
      <c r="F41" s="3" t="s">
        <v>2718</v>
      </c>
      <c r="G41" s="3" t="s">
        <v>2719</v>
      </c>
    </row>
    <row r="42" spans="1:7" x14ac:dyDescent="0.3">
      <c r="A42" s="1"/>
      <c r="B42" s="85" t="s">
        <v>2697</v>
      </c>
      <c r="C42" s="85" t="s">
        <v>2698</v>
      </c>
      <c r="D42" s="85" t="s">
        <v>2698</v>
      </c>
      <c r="E42" s="85">
        <v>0</v>
      </c>
      <c r="F42" s="85">
        <v>60.36</v>
      </c>
      <c r="G42" s="85">
        <v>59.64</v>
      </c>
    </row>
    <row r="43" spans="1:7" x14ac:dyDescent="0.3">
      <c r="A43" s="1"/>
      <c r="B43" s="85" t="s">
        <v>2720</v>
      </c>
      <c r="C43" s="85" t="s">
        <v>2698</v>
      </c>
      <c r="D43" s="85" t="s">
        <v>2698</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2710</v>
      </c>
      <c r="C46" s="197"/>
      <c r="D46" s="197"/>
      <c r="E46" s="197"/>
      <c r="F46" s="197"/>
      <c r="G46" s="197"/>
    </row>
    <row r="47" spans="1:7" x14ac:dyDescent="0.3">
      <c r="A47" s="1"/>
      <c r="B47" s="197" t="s">
        <v>2713</v>
      </c>
      <c r="C47" s="197" t="s">
        <v>2714</v>
      </c>
      <c r="D47" s="197" t="s">
        <v>2715</v>
      </c>
      <c r="E47" s="197" t="s">
        <v>2716</v>
      </c>
      <c r="F47" s="197" t="s">
        <v>2717</v>
      </c>
      <c r="G47" s="197"/>
    </row>
    <row r="48" spans="1:7" x14ac:dyDescent="0.3">
      <c r="A48" s="1"/>
      <c r="B48" s="197"/>
      <c r="C48" s="197"/>
      <c r="D48" s="197"/>
      <c r="E48" s="197"/>
      <c r="F48" s="197" t="s">
        <v>2695</v>
      </c>
      <c r="G48" s="197"/>
    </row>
    <row r="49" spans="1:7" x14ac:dyDescent="0.3">
      <c r="A49" s="1"/>
      <c r="B49" s="197"/>
      <c r="C49" s="197"/>
      <c r="D49" s="197"/>
      <c r="E49" s="197"/>
      <c r="F49" s="3" t="s">
        <v>2718</v>
      </c>
      <c r="G49" s="3" t="s">
        <v>2719</v>
      </c>
    </row>
    <row r="50" spans="1:7" x14ac:dyDescent="0.3">
      <c r="A50" s="1"/>
      <c r="B50" s="85" t="s">
        <v>2697</v>
      </c>
      <c r="C50" s="85" t="s">
        <v>2698</v>
      </c>
      <c r="D50" s="85" t="s">
        <v>2698</v>
      </c>
      <c r="E50" s="85">
        <v>0</v>
      </c>
      <c r="F50" s="85">
        <v>60.36</v>
      </c>
      <c r="G50" s="85">
        <v>59.64</v>
      </c>
    </row>
    <row r="51" spans="1:7" x14ac:dyDescent="0.3">
      <c r="A51" s="1"/>
      <c r="B51" s="85" t="s">
        <v>2720</v>
      </c>
      <c r="C51" s="85" t="s">
        <v>2698</v>
      </c>
      <c r="D51" s="85" t="s">
        <v>2698</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2711</v>
      </c>
      <c r="C54" s="197"/>
      <c r="D54" s="197"/>
      <c r="E54" s="197"/>
      <c r="F54" s="197"/>
      <c r="G54" s="197"/>
    </row>
    <row r="55" spans="1:7" x14ac:dyDescent="0.3">
      <c r="A55" s="1"/>
      <c r="B55" s="197" t="s">
        <v>2713</v>
      </c>
      <c r="C55" s="197" t="s">
        <v>2714</v>
      </c>
      <c r="D55" s="197" t="s">
        <v>2715</v>
      </c>
      <c r="E55" s="197" t="s">
        <v>2716</v>
      </c>
      <c r="F55" s="197" t="s">
        <v>2717</v>
      </c>
      <c r="G55" s="197"/>
    </row>
    <row r="56" spans="1:7" x14ac:dyDescent="0.3">
      <c r="A56" s="1"/>
      <c r="B56" s="197"/>
      <c r="C56" s="197"/>
      <c r="D56" s="197"/>
      <c r="E56" s="197"/>
      <c r="F56" s="197" t="s">
        <v>2695</v>
      </c>
      <c r="G56" s="197"/>
    </row>
    <row r="57" spans="1:7" x14ac:dyDescent="0.3">
      <c r="A57" s="1"/>
      <c r="B57" s="197"/>
      <c r="C57" s="197"/>
      <c r="D57" s="197"/>
      <c r="E57" s="197"/>
      <c r="F57" s="3" t="s">
        <v>2718</v>
      </c>
      <c r="G57" s="3" t="s">
        <v>2719</v>
      </c>
    </row>
    <row r="58" spans="1:7" x14ac:dyDescent="0.3">
      <c r="A58" s="1"/>
      <c r="B58" s="85" t="s">
        <v>2697</v>
      </c>
      <c r="C58" s="85" t="s">
        <v>2698</v>
      </c>
      <c r="D58" s="85" t="s">
        <v>2698</v>
      </c>
      <c r="E58" s="85">
        <v>0</v>
      </c>
      <c r="F58" s="85">
        <v>60.36</v>
      </c>
      <c r="G58" s="85">
        <v>59.64</v>
      </c>
    </row>
    <row r="59" spans="1:7" x14ac:dyDescent="0.3">
      <c r="A59" s="1"/>
      <c r="B59" s="85" t="s">
        <v>2720</v>
      </c>
      <c r="C59" s="85" t="s">
        <v>2698</v>
      </c>
      <c r="D59" s="85" t="s">
        <v>2698</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622</v>
      </c>
      <c r="C62" s="197"/>
      <c r="D62" s="197"/>
      <c r="E62" s="197"/>
      <c r="F62" s="197"/>
      <c r="G62" s="197"/>
    </row>
    <row r="63" spans="1:7" x14ac:dyDescent="0.3">
      <c r="A63" s="1"/>
      <c r="B63" s="197" t="s">
        <v>2713</v>
      </c>
      <c r="C63" s="197" t="s">
        <v>2714</v>
      </c>
      <c r="D63" s="197" t="s">
        <v>2715</v>
      </c>
      <c r="E63" s="197" t="s">
        <v>2716</v>
      </c>
      <c r="F63" s="197" t="s">
        <v>2717</v>
      </c>
      <c r="G63" s="197"/>
    </row>
    <row r="64" spans="1:7" x14ac:dyDescent="0.3">
      <c r="A64" s="1"/>
      <c r="B64" s="197"/>
      <c r="C64" s="197"/>
      <c r="D64" s="197"/>
      <c r="E64" s="197"/>
      <c r="F64" s="197" t="s">
        <v>2695</v>
      </c>
      <c r="G64" s="197"/>
    </row>
    <row r="65" spans="1:7" x14ac:dyDescent="0.3">
      <c r="A65" s="1"/>
      <c r="B65" s="197"/>
      <c r="C65" s="197"/>
      <c r="D65" s="197"/>
      <c r="E65" s="197"/>
      <c r="F65" s="3" t="s">
        <v>2718</v>
      </c>
      <c r="G65" s="3" t="s">
        <v>2719</v>
      </c>
    </row>
    <row r="66" spans="1:7" x14ac:dyDescent="0.3">
      <c r="A66" s="1"/>
      <c r="B66" s="85" t="s">
        <v>2697</v>
      </c>
      <c r="C66" s="85" t="s">
        <v>2698</v>
      </c>
      <c r="D66" s="85" t="s">
        <v>2698</v>
      </c>
      <c r="E66" s="85">
        <v>0</v>
      </c>
      <c r="F66" s="85">
        <v>60.36</v>
      </c>
      <c r="G66" s="85">
        <v>59.64</v>
      </c>
    </row>
    <row r="67" spans="1:7" x14ac:dyDescent="0.3">
      <c r="A67" s="1"/>
      <c r="B67" s="85" t="s">
        <v>2720</v>
      </c>
      <c r="C67" s="85" t="s">
        <v>2698</v>
      </c>
      <c r="D67" s="85" t="s">
        <v>2698</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2721</v>
      </c>
      <c r="C5" s="1"/>
      <c r="D5" s="1"/>
      <c r="E5" s="1"/>
      <c r="F5" s="1"/>
    </row>
    <row r="6" spans="1:7" ht="27" customHeight="1" x14ac:dyDescent="0.3">
      <c r="A6" s="1"/>
      <c r="B6" s="7" t="s">
        <v>58</v>
      </c>
      <c r="C6" s="7" t="s">
        <v>517</v>
      </c>
      <c r="D6" s="7" t="s">
        <v>2722</v>
      </c>
      <c r="E6" s="7" t="s">
        <v>2723</v>
      </c>
      <c r="F6" s="7" t="s">
        <v>2724</v>
      </c>
    </row>
    <row r="7" spans="1:7" x14ac:dyDescent="0.3">
      <c r="A7" s="1"/>
      <c r="B7" s="146" t="s">
        <v>62</v>
      </c>
      <c r="C7" s="146" t="s">
        <v>740</v>
      </c>
      <c r="D7" s="53">
        <v>6602.2</v>
      </c>
      <c r="E7" s="53">
        <v>6624.99694</v>
      </c>
      <c r="F7" s="176">
        <v>3.4529308412347402E-3</v>
      </c>
    </row>
    <row r="8" spans="1:7" x14ac:dyDescent="0.3">
      <c r="A8" s="1"/>
      <c r="B8" s="146" t="s">
        <v>62</v>
      </c>
      <c r="C8" s="146" t="s">
        <v>741</v>
      </c>
      <c r="D8" s="53">
        <v>6448.8</v>
      </c>
      <c r="E8" s="53">
        <v>6488.8283600000004</v>
      </c>
      <c r="F8" s="176">
        <v>6.2071020965140796E-3</v>
      </c>
    </row>
    <row r="9" spans="1:7" x14ac:dyDescent="0.3">
      <c r="A9" s="1"/>
      <c r="B9" s="146" t="s">
        <v>62</v>
      </c>
      <c r="C9" s="146" t="s">
        <v>742</v>
      </c>
      <c r="D9" s="53">
        <v>6368.1</v>
      </c>
      <c r="E9" s="53">
        <v>6399.09375</v>
      </c>
      <c r="F9" s="176">
        <v>4.8670325528807649E-3</v>
      </c>
    </row>
    <row r="10" spans="1:7" x14ac:dyDescent="0.3">
      <c r="A10" s="1"/>
      <c r="B10" s="146" t="s">
        <v>62</v>
      </c>
      <c r="C10" s="146" t="s">
        <v>743</v>
      </c>
      <c r="D10" s="53">
        <v>6224.3</v>
      </c>
      <c r="E10" s="53">
        <v>6318.1773499999999</v>
      </c>
      <c r="F10" s="176">
        <v>1.5082394807448229E-2</v>
      </c>
    </row>
    <row r="11" spans="1:7" x14ac:dyDescent="0.3">
      <c r="A11" s="1"/>
      <c r="B11" s="146" t="s">
        <v>62</v>
      </c>
      <c r="C11" s="146" t="s">
        <v>744</v>
      </c>
      <c r="D11" s="53">
        <v>6112.4</v>
      </c>
      <c r="E11" s="53">
        <v>6278.3249999999998</v>
      </c>
      <c r="F11" s="176">
        <v>2.7145638374451934E-2</v>
      </c>
    </row>
    <row r="12" spans="1:7" x14ac:dyDescent="0.3">
      <c r="A12" s="1"/>
      <c r="B12" s="146" t="s">
        <v>62</v>
      </c>
      <c r="C12" s="146" t="s">
        <v>745</v>
      </c>
      <c r="D12" s="53">
        <v>6186.4</v>
      </c>
      <c r="E12" s="53">
        <v>6237.40834</v>
      </c>
      <c r="F12" s="176">
        <v>8.245237941290574E-3</v>
      </c>
    </row>
    <row r="13" spans="1:7" x14ac:dyDescent="0.3">
      <c r="A13" s="1"/>
      <c r="B13" s="146" t="s">
        <v>62</v>
      </c>
      <c r="C13" s="146" t="s">
        <v>746</v>
      </c>
      <c r="D13" s="53">
        <v>6158.3</v>
      </c>
      <c r="E13" s="53">
        <v>6220.2164300000004</v>
      </c>
      <c r="F13" s="176">
        <v>1.0054143188867059E-2</v>
      </c>
    </row>
    <row r="14" spans="1:7" x14ac:dyDescent="0.3">
      <c r="A14" s="1"/>
      <c r="B14" s="146" t="s">
        <v>62</v>
      </c>
      <c r="C14" s="146" t="s">
        <v>747</v>
      </c>
      <c r="D14" s="53">
        <v>6170.7</v>
      </c>
      <c r="E14" s="53">
        <v>6207.5853900000002</v>
      </c>
      <c r="F14" s="176">
        <v>5.977504983227187E-3</v>
      </c>
    </row>
    <row r="15" spans="1:7" x14ac:dyDescent="0.3">
      <c r="A15" s="1"/>
      <c r="B15" s="146" t="s">
        <v>62</v>
      </c>
      <c r="C15" s="146" t="s">
        <v>748</v>
      </c>
      <c r="D15" s="53">
        <v>6098.4</v>
      </c>
      <c r="E15" s="53">
        <v>6245.6063599999998</v>
      </c>
      <c r="F15" s="176">
        <v>2.4138521579430673E-2</v>
      </c>
    </row>
    <row r="16" spans="1:7" x14ac:dyDescent="0.3">
      <c r="A16" s="1"/>
      <c r="B16" s="146" t="s">
        <v>62</v>
      </c>
      <c r="C16" s="146" t="s">
        <v>749</v>
      </c>
      <c r="D16" s="53">
        <v>6226.3</v>
      </c>
      <c r="E16" s="53">
        <v>6271.2138500000001</v>
      </c>
      <c r="F16" s="176">
        <v>7.2135698568973556E-3</v>
      </c>
    </row>
    <row r="17" spans="1:6" x14ac:dyDescent="0.3">
      <c r="A17" s="1"/>
      <c r="B17" s="146" t="s">
        <v>62</v>
      </c>
      <c r="C17" s="146" t="s">
        <v>750</v>
      </c>
      <c r="D17" s="53">
        <v>6275.7</v>
      </c>
      <c r="E17" s="53">
        <v>6301.7571799999996</v>
      </c>
      <c r="F17" s="176">
        <v>4.1520754656851032E-3</v>
      </c>
    </row>
    <row r="18" spans="1:6" x14ac:dyDescent="0.3">
      <c r="A18" s="1"/>
      <c r="B18" s="146" t="s">
        <v>62</v>
      </c>
      <c r="C18" s="146" t="s">
        <v>751</v>
      </c>
      <c r="D18" s="53">
        <v>6090.4</v>
      </c>
      <c r="E18" s="53">
        <v>6261.0078800000001</v>
      </c>
      <c r="F18" s="176">
        <v>2.8012590306055435E-2</v>
      </c>
    </row>
    <row r="19" spans="1:6" x14ac:dyDescent="0.3">
      <c r="A19" s="1"/>
      <c r="B19" s="146" t="s">
        <v>62</v>
      </c>
      <c r="C19" s="146" t="s">
        <v>752</v>
      </c>
      <c r="D19" s="53">
        <v>6154.6</v>
      </c>
      <c r="E19" s="53">
        <v>6303.27754</v>
      </c>
      <c r="F19" s="176">
        <v>2.4157141000227474E-2</v>
      </c>
    </row>
    <row r="20" spans="1:6" x14ac:dyDescent="0.3">
      <c r="A20" s="1"/>
      <c r="B20" s="146" t="s">
        <v>62</v>
      </c>
      <c r="C20" s="146" t="s">
        <v>753</v>
      </c>
      <c r="D20" s="53">
        <v>6228.3</v>
      </c>
      <c r="E20" s="53">
        <v>6371.7350500000002</v>
      </c>
      <c r="F20" s="176">
        <v>2.3029566655427644E-2</v>
      </c>
    </row>
    <row r="21" spans="1:6" x14ac:dyDescent="0.3">
      <c r="A21" s="1"/>
      <c r="B21" s="146" t="s">
        <v>62</v>
      </c>
      <c r="C21" s="146" t="s">
        <v>754</v>
      </c>
      <c r="D21" s="53">
        <v>6512.5</v>
      </c>
      <c r="E21" s="53">
        <v>6577.2734300000002</v>
      </c>
      <c r="F21" s="176">
        <v>9.946016122840691E-3</v>
      </c>
    </row>
    <row r="22" spans="1:6" x14ac:dyDescent="0.3">
      <c r="A22" s="1"/>
      <c r="B22" s="146" t="s">
        <v>62</v>
      </c>
      <c r="C22" s="146" t="s">
        <v>755</v>
      </c>
      <c r="D22" s="53">
        <v>6717.6</v>
      </c>
      <c r="E22" s="53">
        <v>6754.0200299999997</v>
      </c>
      <c r="F22" s="176">
        <v>5.4215836012861734E-3</v>
      </c>
    </row>
    <row r="23" spans="1:6" x14ac:dyDescent="0.3">
      <c r="A23" s="1"/>
      <c r="B23" s="146" t="s">
        <v>62</v>
      </c>
      <c r="C23" s="146" t="s">
        <v>756</v>
      </c>
      <c r="D23" s="53">
        <v>6961.8</v>
      </c>
      <c r="E23" s="53">
        <v>6981.8997600000002</v>
      </c>
      <c r="F23" s="176">
        <v>2.8871498750323191E-3</v>
      </c>
    </row>
    <row r="24" spans="1:6" x14ac:dyDescent="0.3">
      <c r="A24" s="1"/>
      <c r="B24" s="146" t="s">
        <v>62</v>
      </c>
      <c r="C24" s="146" t="s">
        <v>757</v>
      </c>
      <c r="D24" s="53">
        <v>7104.3</v>
      </c>
      <c r="E24" s="53">
        <v>7132.7706200000002</v>
      </c>
      <c r="F24" s="176">
        <v>4.0075193896654138E-3</v>
      </c>
    </row>
    <row r="25" spans="1:6" x14ac:dyDescent="0.3">
      <c r="A25" s="1"/>
      <c r="B25" s="146" t="s">
        <v>62</v>
      </c>
      <c r="C25" s="146" t="s">
        <v>758</v>
      </c>
      <c r="D25" s="53">
        <v>7097.1</v>
      </c>
      <c r="E25" s="53">
        <v>7269.0415999999996</v>
      </c>
      <c r="F25" s="176">
        <v>2.4227022304885097E-2</v>
      </c>
    </row>
    <row r="26" spans="1:6" x14ac:dyDescent="0.3">
      <c r="A26" s="1"/>
      <c r="B26" s="146" t="s">
        <v>62</v>
      </c>
      <c r="C26" s="146" t="s">
        <v>759</v>
      </c>
      <c r="D26" s="53">
        <v>7264.2</v>
      </c>
      <c r="E26" s="53">
        <v>7340.2363500000001</v>
      </c>
      <c r="F26" s="176">
        <v>1.0467271000247792E-2</v>
      </c>
    </row>
    <row r="27" spans="1:6" x14ac:dyDescent="0.3">
      <c r="A27" s="1"/>
      <c r="B27" s="146" t="s">
        <v>62</v>
      </c>
      <c r="C27" s="146" t="s">
        <v>760</v>
      </c>
      <c r="D27" s="53">
        <v>7364.6</v>
      </c>
      <c r="E27" s="53">
        <v>7429.3581100000001</v>
      </c>
      <c r="F27" s="176">
        <v>8.7931605246720813E-3</v>
      </c>
    </row>
    <row r="28" spans="1:6" x14ac:dyDescent="0.3">
      <c r="A28" s="1"/>
      <c r="B28" s="146" t="s">
        <v>62</v>
      </c>
      <c r="C28" s="146" t="s">
        <v>761</v>
      </c>
      <c r="D28" s="53">
        <v>7328.9</v>
      </c>
      <c r="E28" s="53">
        <v>7541.08572</v>
      </c>
      <c r="F28" s="176">
        <v>2.8951919114737549E-2</v>
      </c>
    </row>
    <row r="29" spans="1:6" x14ac:dyDescent="0.3">
      <c r="A29" s="1"/>
      <c r="B29" s="146" t="s">
        <v>62</v>
      </c>
      <c r="C29" s="146" t="s">
        <v>762</v>
      </c>
      <c r="D29" s="53">
        <v>7390.8</v>
      </c>
      <c r="E29" s="53">
        <v>7642.1796400000003</v>
      </c>
      <c r="F29" s="176">
        <v>3.4012507441684256E-2</v>
      </c>
    </row>
    <row r="30" spans="1:6" x14ac:dyDescent="0.3">
      <c r="A30" s="1"/>
      <c r="B30" s="146" t="s">
        <v>62</v>
      </c>
      <c r="C30" s="146" t="s">
        <v>763</v>
      </c>
      <c r="D30" s="53">
        <v>7338.1</v>
      </c>
      <c r="E30" s="53">
        <v>7658.2714699999997</v>
      </c>
      <c r="F30" s="176">
        <v>4.3631385508510374E-2</v>
      </c>
    </row>
    <row r="31" spans="1:6" x14ac:dyDescent="0.3">
      <c r="A31" s="1"/>
      <c r="B31" s="146" t="s">
        <v>62</v>
      </c>
      <c r="C31" s="146" t="s">
        <v>764</v>
      </c>
      <c r="D31" s="53">
        <v>7381.8</v>
      </c>
      <c r="E31" s="53">
        <v>7631.3949400000001</v>
      </c>
      <c r="F31" s="176">
        <v>3.3812205695087923E-2</v>
      </c>
    </row>
    <row r="32" spans="1:6" x14ac:dyDescent="0.3">
      <c r="A32" s="1"/>
      <c r="B32" s="146" t="s">
        <v>62</v>
      </c>
      <c r="C32" s="146" t="s">
        <v>765</v>
      </c>
      <c r="D32" s="53">
        <v>7330.8</v>
      </c>
      <c r="E32" s="53">
        <v>7555.4258200000004</v>
      </c>
      <c r="F32" s="176">
        <v>3.0641378839962898E-2</v>
      </c>
    </row>
    <row r="33" spans="1:6" x14ac:dyDescent="0.3">
      <c r="A33" s="1"/>
      <c r="B33" s="146" t="s">
        <v>62</v>
      </c>
      <c r="C33" s="146" t="s">
        <v>766</v>
      </c>
      <c r="D33" s="53">
        <v>7317.1</v>
      </c>
      <c r="E33" s="53">
        <v>7478.8358799999996</v>
      </c>
      <c r="F33" s="176">
        <v>2.2103822552650639E-2</v>
      </c>
    </row>
    <row r="34" spans="1:6" x14ac:dyDescent="0.3">
      <c r="A34" s="1"/>
      <c r="B34" s="146" t="s">
        <v>62</v>
      </c>
      <c r="C34" s="146" t="s">
        <v>767</v>
      </c>
      <c r="D34" s="53">
        <v>7257.4</v>
      </c>
      <c r="E34" s="53">
        <v>7431.1148300000004</v>
      </c>
      <c r="F34" s="176">
        <v>2.3936234739713947E-2</v>
      </c>
    </row>
    <row r="35" spans="1:6" x14ac:dyDescent="0.3">
      <c r="A35" s="1"/>
      <c r="B35" s="146" t="s">
        <v>62</v>
      </c>
      <c r="C35" s="146" t="s">
        <v>768</v>
      </c>
      <c r="D35" s="53">
        <v>7238</v>
      </c>
      <c r="E35" s="53">
        <v>7432.3564399999996</v>
      </c>
      <c r="F35" s="176">
        <v>2.6852229897761815E-2</v>
      </c>
    </row>
    <row r="36" spans="1:6" x14ac:dyDescent="0.3">
      <c r="A36" s="1"/>
      <c r="B36" s="146" t="s">
        <v>62</v>
      </c>
      <c r="C36" s="146" t="s">
        <v>769</v>
      </c>
      <c r="D36" s="53">
        <v>7231.9</v>
      </c>
      <c r="E36" s="53">
        <v>7411.8960200000001</v>
      </c>
      <c r="F36" s="176">
        <v>2.4889174352521467E-2</v>
      </c>
    </row>
    <row r="37" spans="1:6" x14ac:dyDescent="0.3">
      <c r="A37" s="1"/>
      <c r="B37" s="146" t="s">
        <v>62</v>
      </c>
      <c r="C37" s="146" t="s">
        <v>770</v>
      </c>
      <c r="D37" s="53">
        <v>7278.2</v>
      </c>
      <c r="E37" s="53">
        <v>7385.9332899999999</v>
      </c>
      <c r="F37" s="176">
        <v>1.4802188727982194E-2</v>
      </c>
    </row>
    <row r="38" spans="1:6" x14ac:dyDescent="0.3">
      <c r="A38" s="1"/>
      <c r="B38" s="146" t="s">
        <v>62</v>
      </c>
      <c r="C38" s="146" t="s">
        <v>771</v>
      </c>
      <c r="D38" s="53">
        <v>7175.4</v>
      </c>
      <c r="E38" s="53">
        <v>7342.3435600000003</v>
      </c>
      <c r="F38" s="176">
        <v>2.3266098057251165E-2</v>
      </c>
    </row>
    <row r="39" spans="1:6" x14ac:dyDescent="0.3">
      <c r="A39" s="1"/>
      <c r="B39" s="146" t="s">
        <v>62</v>
      </c>
      <c r="C39" s="146" t="s">
        <v>772</v>
      </c>
      <c r="D39" s="53">
        <v>7202</v>
      </c>
      <c r="E39" s="53">
        <v>7223.0148600000002</v>
      </c>
      <c r="F39" s="176">
        <v>2.9179200222160511E-3</v>
      </c>
    </row>
    <row r="40" spans="1:6" x14ac:dyDescent="0.3">
      <c r="A40" s="1"/>
      <c r="B40" s="146" t="s">
        <v>62</v>
      </c>
      <c r="C40" s="146" t="s">
        <v>773</v>
      </c>
      <c r="D40" s="53">
        <v>7098.6</v>
      </c>
      <c r="E40" s="53">
        <v>7155.2331400000003</v>
      </c>
      <c r="F40" s="176">
        <v>7.978071732454288E-3</v>
      </c>
    </row>
    <row r="41" spans="1:6" x14ac:dyDescent="0.3">
      <c r="A41" s="1"/>
      <c r="B41" s="146" t="s">
        <v>62</v>
      </c>
      <c r="C41" s="146" t="s">
        <v>774</v>
      </c>
      <c r="D41" s="53">
        <v>7082.6</v>
      </c>
      <c r="E41" s="53">
        <v>7084.7589799999996</v>
      </c>
      <c r="F41" s="176">
        <v>3.0482873521023356E-4</v>
      </c>
    </row>
    <row r="42" spans="1:6" x14ac:dyDescent="0.3">
      <c r="A42" s="1"/>
      <c r="B42" s="146" t="s">
        <v>62</v>
      </c>
      <c r="C42" s="146" t="s">
        <v>775</v>
      </c>
      <c r="D42" s="53">
        <v>7014.7</v>
      </c>
      <c r="E42" s="53">
        <v>7076.1251599999996</v>
      </c>
      <c r="F42" s="176">
        <v>8.7566339258984705E-3</v>
      </c>
    </row>
    <row r="43" spans="1:6" x14ac:dyDescent="0.3">
      <c r="A43" s="1"/>
      <c r="B43" s="146" t="s">
        <v>62</v>
      </c>
      <c r="C43" s="146" t="s">
        <v>776</v>
      </c>
      <c r="D43" s="53">
        <v>7399.8548000000001</v>
      </c>
      <c r="E43" s="53">
        <v>7386.0457100000003</v>
      </c>
      <c r="F43" s="176">
        <v>-1.8661298597372478E-3</v>
      </c>
    </row>
    <row r="44" spans="1:6" x14ac:dyDescent="0.3">
      <c r="A44" s="1"/>
      <c r="B44" s="146" t="s">
        <v>62</v>
      </c>
      <c r="C44" s="146" t="s">
        <v>777</v>
      </c>
      <c r="D44" s="53">
        <v>7496.1205</v>
      </c>
      <c r="E44" s="53">
        <v>7436.0928400000003</v>
      </c>
      <c r="F44" s="176">
        <v>-8.0078301836263178E-3</v>
      </c>
    </row>
    <row r="45" spans="1:6" x14ac:dyDescent="0.3">
      <c r="A45" s="1"/>
      <c r="B45" s="146" t="s">
        <v>62</v>
      </c>
      <c r="C45" s="146" t="s">
        <v>778</v>
      </c>
      <c r="D45" s="53">
        <v>7486.0806000000002</v>
      </c>
      <c r="E45" s="53">
        <v>7417.3795499999997</v>
      </c>
      <c r="F45" s="176">
        <v>-9.1771720972387075E-3</v>
      </c>
    </row>
    <row r="46" spans="1:6" x14ac:dyDescent="0.3">
      <c r="A46" s="1"/>
      <c r="B46" s="146" t="s">
        <v>62</v>
      </c>
      <c r="C46" s="146" t="s">
        <v>779</v>
      </c>
      <c r="D46" s="53">
        <v>7453.3071</v>
      </c>
      <c r="E46" s="53">
        <v>7398.9443499999998</v>
      </c>
      <c r="F46" s="176">
        <v>-7.2937756717417427E-3</v>
      </c>
    </row>
    <row r="47" spans="1:6" x14ac:dyDescent="0.3">
      <c r="A47" s="1"/>
      <c r="B47" s="146" t="s">
        <v>62</v>
      </c>
      <c r="C47" s="146" t="s">
        <v>780</v>
      </c>
      <c r="D47" s="53">
        <v>7425.9978000000001</v>
      </c>
      <c r="E47" s="53">
        <v>7359.8218900000002</v>
      </c>
      <c r="F47" s="176">
        <v>-8.9113829255376299E-3</v>
      </c>
    </row>
    <row r="48" spans="1:6" x14ac:dyDescent="0.3">
      <c r="A48" s="1"/>
      <c r="B48" s="146" t="s">
        <v>62</v>
      </c>
      <c r="C48" s="146" t="s">
        <v>781</v>
      </c>
      <c r="D48" s="53">
        <v>7362.2622000000001</v>
      </c>
      <c r="E48" s="53">
        <v>7363.4857599999996</v>
      </c>
      <c r="F48" s="176">
        <v>1.6619348330191227E-4</v>
      </c>
    </row>
    <row r="49" spans="1:6" x14ac:dyDescent="0.3">
      <c r="A49" s="1"/>
      <c r="B49" s="146" t="s">
        <v>62</v>
      </c>
      <c r="C49" s="146" t="s">
        <v>782</v>
      </c>
      <c r="D49" s="53">
        <v>7359.6112999999996</v>
      </c>
      <c r="E49" s="53">
        <v>7288.2435299999997</v>
      </c>
      <c r="F49" s="176">
        <v>-9.697220014866819E-3</v>
      </c>
    </row>
    <row r="50" spans="1:6" x14ac:dyDescent="0.3">
      <c r="A50" s="1"/>
      <c r="B50" s="146" t="s">
        <v>62</v>
      </c>
      <c r="C50" s="146" t="s">
        <v>783</v>
      </c>
      <c r="D50" s="53">
        <v>7325.2367000000004</v>
      </c>
      <c r="E50" s="53">
        <v>7312.1463899999999</v>
      </c>
      <c r="F50" s="176">
        <v>-1.7870152919427164E-3</v>
      </c>
    </row>
    <row r="51" spans="1:6" x14ac:dyDescent="0.3">
      <c r="A51" s="1"/>
      <c r="B51" s="146" t="s">
        <v>62</v>
      </c>
      <c r="C51" s="146" t="s">
        <v>784</v>
      </c>
      <c r="D51" s="53">
        <v>7317.9645</v>
      </c>
      <c r="E51" s="53">
        <v>7246.7854600000001</v>
      </c>
      <c r="F51" s="176">
        <v>-9.7266172854487062E-3</v>
      </c>
    </row>
    <row r="52" spans="1:6" x14ac:dyDescent="0.3">
      <c r="A52" s="1"/>
      <c r="B52" s="146" t="s">
        <v>62</v>
      </c>
      <c r="C52" s="146" t="s">
        <v>785</v>
      </c>
      <c r="D52" s="53">
        <v>7066.2575999999999</v>
      </c>
      <c r="E52" s="53">
        <v>7065.9809400000004</v>
      </c>
      <c r="F52" s="176">
        <v>-3.9152266399119107E-5</v>
      </c>
    </row>
    <row r="53" spans="1:6" x14ac:dyDescent="0.3">
      <c r="A53" s="1"/>
      <c r="B53" s="146" t="s">
        <v>62</v>
      </c>
      <c r="C53" s="146" t="s">
        <v>786</v>
      </c>
      <c r="D53" s="53">
        <v>6830.9445999999998</v>
      </c>
      <c r="E53" s="53">
        <v>6932.2040200000001</v>
      </c>
      <c r="F53" s="176">
        <v>1.4823633615766699E-2</v>
      </c>
    </row>
    <row r="54" spans="1:6" x14ac:dyDescent="0.3">
      <c r="A54" s="1"/>
      <c r="B54" s="146" t="s">
        <v>787</v>
      </c>
      <c r="C54" s="146" t="s">
        <v>63</v>
      </c>
      <c r="D54" s="53">
        <v>6588.1265999999996</v>
      </c>
      <c r="E54" s="53">
        <v>6754.2992599999998</v>
      </c>
      <c r="F54" s="176">
        <v>2.5223052028174441E-2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2725</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58</v>
      </c>
      <c r="C6" s="197" t="s">
        <v>517</v>
      </c>
      <c r="D6" s="225" t="s">
        <v>527</v>
      </c>
      <c r="E6" s="225"/>
      <c r="F6" s="225"/>
      <c r="G6" s="225"/>
      <c r="H6" s="225" t="s">
        <v>74</v>
      </c>
      <c r="I6" s="225"/>
      <c r="J6" s="225"/>
      <c r="K6" s="225"/>
      <c r="L6" s="225" t="s">
        <v>74</v>
      </c>
      <c r="M6" s="225"/>
      <c r="N6" s="225"/>
      <c r="O6" s="225"/>
      <c r="P6" s="225" t="s">
        <v>74</v>
      </c>
      <c r="Q6" s="225"/>
      <c r="R6" s="225"/>
      <c r="S6" s="225"/>
      <c r="T6" s="225" t="s">
        <v>74</v>
      </c>
      <c r="U6" s="225"/>
      <c r="V6" s="225"/>
      <c r="W6" s="225"/>
      <c r="X6" s="225" t="s">
        <v>106</v>
      </c>
      <c r="Y6" s="225"/>
      <c r="Z6" s="225"/>
      <c r="AA6" s="225"/>
      <c r="AB6" s="225" t="s">
        <v>106</v>
      </c>
      <c r="AC6" s="225"/>
      <c r="AD6" s="225"/>
      <c r="AE6" s="225"/>
      <c r="AF6" s="225" t="s">
        <v>148</v>
      </c>
      <c r="AG6" s="225"/>
      <c r="AH6" s="225"/>
      <c r="AI6" s="225"/>
      <c r="AJ6" s="225" t="s">
        <v>148</v>
      </c>
      <c r="AK6" s="225"/>
      <c r="AL6" s="225"/>
      <c r="AM6" s="225"/>
      <c r="AN6" s="225" t="s">
        <v>96</v>
      </c>
      <c r="AO6" s="225"/>
      <c r="AP6" s="225"/>
      <c r="AQ6" s="225"/>
      <c r="AR6" s="225" t="s">
        <v>96</v>
      </c>
      <c r="AS6" s="225"/>
      <c r="AT6" s="225"/>
      <c r="AU6" s="225"/>
      <c r="AV6" s="225" t="s">
        <v>96</v>
      </c>
      <c r="AW6" s="225"/>
      <c r="AX6" s="225"/>
      <c r="AY6" s="225"/>
      <c r="AZ6" s="225" t="s">
        <v>96</v>
      </c>
      <c r="BA6" s="225"/>
      <c r="BB6" s="225"/>
      <c r="BC6" s="225"/>
      <c r="BD6" s="225" t="s">
        <v>96</v>
      </c>
      <c r="BE6" s="225"/>
      <c r="BF6" s="225"/>
      <c r="BG6" s="225"/>
      <c r="BH6" s="225" t="s">
        <v>96</v>
      </c>
      <c r="BI6" s="225"/>
      <c r="BJ6" s="225"/>
      <c r="BK6" s="225"/>
      <c r="BL6" s="225" t="s">
        <v>96</v>
      </c>
      <c r="BM6" s="225"/>
      <c r="BN6" s="225"/>
      <c r="BO6" s="225"/>
      <c r="BP6" s="225" t="s">
        <v>96</v>
      </c>
      <c r="BQ6" s="225"/>
      <c r="BR6" s="225"/>
      <c r="BS6" s="225"/>
      <c r="BT6" s="225" t="s">
        <v>528</v>
      </c>
      <c r="BU6" s="225"/>
      <c r="BV6" s="225"/>
      <c r="BW6" s="225"/>
      <c r="BX6" s="225" t="s">
        <v>528</v>
      </c>
      <c r="BY6" s="225"/>
      <c r="BZ6" s="225"/>
      <c r="CA6" s="225"/>
      <c r="CB6" s="225" t="s">
        <v>528</v>
      </c>
      <c r="CC6" s="225"/>
      <c r="CD6" s="225"/>
      <c r="CE6" s="225"/>
      <c r="CF6" s="225" t="s">
        <v>528</v>
      </c>
      <c r="CG6" s="225"/>
      <c r="CH6" s="225"/>
      <c r="CI6" s="225"/>
      <c r="CJ6" s="225" t="s">
        <v>529</v>
      </c>
      <c r="CK6" s="225"/>
      <c r="CL6" s="225"/>
      <c r="CM6" s="225"/>
      <c r="CN6" s="225" t="s">
        <v>220</v>
      </c>
      <c r="CO6" s="225"/>
      <c r="CP6" s="225"/>
      <c r="CQ6" s="225"/>
      <c r="CR6" s="225" t="s">
        <v>220</v>
      </c>
      <c r="CS6" s="225"/>
      <c r="CT6" s="225"/>
      <c r="CU6" s="225"/>
      <c r="CV6" s="225" t="s">
        <v>220</v>
      </c>
      <c r="CW6" s="225"/>
      <c r="CX6" s="225"/>
      <c r="CY6" s="225"/>
      <c r="CZ6" s="225" t="s">
        <v>69</v>
      </c>
      <c r="DA6" s="225"/>
      <c r="DB6" s="225"/>
      <c r="DC6" s="225"/>
      <c r="DD6" s="225" t="s">
        <v>69</v>
      </c>
      <c r="DE6" s="225"/>
      <c r="DF6" s="225"/>
      <c r="DG6" s="225"/>
      <c r="DH6" s="225" t="s">
        <v>69</v>
      </c>
      <c r="DI6" s="225"/>
      <c r="DJ6" s="225"/>
      <c r="DK6" s="225"/>
      <c r="DL6" s="225" t="s">
        <v>69</v>
      </c>
      <c r="DM6" s="225"/>
      <c r="DN6" s="225"/>
      <c r="DO6" s="225"/>
      <c r="DP6" s="225" t="s">
        <v>69</v>
      </c>
      <c r="DQ6" s="225"/>
      <c r="DR6" s="225"/>
      <c r="DS6" s="225"/>
      <c r="DT6" s="225" t="s">
        <v>69</v>
      </c>
      <c r="DU6" s="225"/>
      <c r="DV6" s="225"/>
      <c r="DW6" s="225"/>
      <c r="DX6" s="225" t="s">
        <v>69</v>
      </c>
      <c r="DY6" s="225"/>
      <c r="DZ6" s="225"/>
      <c r="EA6" s="225"/>
      <c r="EB6" s="225" t="s">
        <v>51</v>
      </c>
      <c r="EC6" s="225"/>
      <c r="ED6" s="225"/>
      <c r="EE6" s="225"/>
      <c r="EF6" s="225" t="s">
        <v>65</v>
      </c>
      <c r="EG6" s="225"/>
      <c r="EH6" s="225"/>
      <c r="EI6" s="225"/>
      <c r="EJ6" s="225" t="s">
        <v>327</v>
      </c>
      <c r="EK6" s="225"/>
      <c r="EL6" s="225"/>
      <c r="EM6" s="225"/>
      <c r="EN6" s="225" t="s">
        <v>530</v>
      </c>
      <c r="EO6" s="225"/>
      <c r="EP6" s="225"/>
      <c r="EQ6" s="225"/>
      <c r="ER6" s="225" t="s">
        <v>530</v>
      </c>
      <c r="ES6" s="225"/>
      <c r="ET6" s="225"/>
      <c r="EU6" s="225"/>
      <c r="EV6" s="225" t="s">
        <v>240</v>
      </c>
      <c r="EW6" s="225"/>
      <c r="EX6" s="225"/>
      <c r="EY6" s="225"/>
      <c r="EZ6" s="225" t="s">
        <v>240</v>
      </c>
      <c r="FA6" s="225"/>
      <c r="FB6" s="225"/>
      <c r="FC6" s="225"/>
      <c r="FD6" s="225" t="s">
        <v>531</v>
      </c>
      <c r="FE6" s="225"/>
      <c r="FF6" s="225"/>
      <c r="FG6" s="225"/>
      <c r="FH6" s="225" t="s">
        <v>532</v>
      </c>
      <c r="FI6" s="225"/>
      <c r="FJ6" s="225"/>
      <c r="FK6" s="225"/>
      <c r="FL6" s="225" t="s">
        <v>532</v>
      </c>
      <c r="FM6" s="225"/>
      <c r="FN6" s="225"/>
      <c r="FO6" s="225"/>
      <c r="FP6" s="225" t="s">
        <v>533</v>
      </c>
      <c r="FQ6" s="225"/>
      <c r="FR6" s="225"/>
      <c r="FS6" s="225"/>
      <c r="FT6" s="225" t="s">
        <v>534</v>
      </c>
      <c r="FU6" s="225"/>
      <c r="FV6" s="225"/>
      <c r="FW6" s="225"/>
      <c r="FX6" s="225" t="s">
        <v>535</v>
      </c>
      <c r="FY6" s="225"/>
      <c r="FZ6" s="225"/>
      <c r="GA6" s="225"/>
      <c r="GB6" s="225" t="s">
        <v>93</v>
      </c>
      <c r="GC6" s="225"/>
      <c r="GD6" s="225"/>
      <c r="GE6" s="225"/>
      <c r="GF6" s="225" t="s">
        <v>93</v>
      </c>
      <c r="GG6" s="225"/>
      <c r="GH6" s="225"/>
      <c r="GI6" s="225"/>
      <c r="GJ6" s="225" t="s">
        <v>93</v>
      </c>
      <c r="GK6" s="225"/>
      <c r="GL6" s="225"/>
      <c r="GM6" s="225"/>
      <c r="GN6" s="225" t="s">
        <v>142</v>
      </c>
      <c r="GO6" s="225"/>
      <c r="GP6" s="225"/>
      <c r="GQ6" s="225"/>
      <c r="GR6" s="225" t="s">
        <v>142</v>
      </c>
      <c r="GS6" s="225"/>
      <c r="GT6" s="225"/>
      <c r="GU6" s="225"/>
      <c r="GV6" s="225" t="s">
        <v>142</v>
      </c>
      <c r="GW6" s="225"/>
      <c r="GX6" s="225"/>
      <c r="GY6" s="225"/>
      <c r="GZ6" s="225" t="s">
        <v>142</v>
      </c>
      <c r="HA6" s="225"/>
      <c r="HB6" s="225"/>
      <c r="HC6" s="225"/>
      <c r="HD6" s="225" t="s">
        <v>142</v>
      </c>
      <c r="HE6" s="225"/>
      <c r="HF6" s="225"/>
      <c r="HG6" s="225"/>
      <c r="HH6" s="225" t="s">
        <v>142</v>
      </c>
      <c r="HI6" s="225"/>
      <c r="HJ6" s="225"/>
      <c r="HK6" s="225"/>
      <c r="HL6" s="225" t="s">
        <v>142</v>
      </c>
      <c r="HM6" s="225"/>
      <c r="HN6" s="225"/>
      <c r="HO6" s="225"/>
      <c r="HP6" s="225" t="s">
        <v>142</v>
      </c>
      <c r="HQ6" s="225"/>
      <c r="HR6" s="225"/>
      <c r="HS6" s="225"/>
      <c r="HT6" s="225" t="s">
        <v>536</v>
      </c>
      <c r="HU6" s="225"/>
      <c r="HV6" s="225"/>
      <c r="HW6" s="225"/>
      <c r="HX6" s="225" t="s">
        <v>536</v>
      </c>
      <c r="HY6" s="225"/>
      <c r="HZ6" s="225"/>
      <c r="IA6" s="225"/>
      <c r="IB6" s="225" t="s">
        <v>537</v>
      </c>
      <c r="IC6" s="225"/>
      <c r="ID6" s="225"/>
      <c r="IE6" s="225"/>
      <c r="IF6" s="225" t="s">
        <v>77</v>
      </c>
      <c r="IG6" s="225"/>
      <c r="IH6" s="225"/>
      <c r="II6" s="225"/>
      <c r="IJ6" s="225" t="s">
        <v>77</v>
      </c>
      <c r="IK6" s="225"/>
      <c r="IL6" s="225"/>
      <c r="IM6" s="225"/>
      <c r="IN6" s="225" t="s">
        <v>77</v>
      </c>
      <c r="IO6" s="225"/>
      <c r="IP6" s="225"/>
      <c r="IQ6" s="225"/>
      <c r="IR6" s="225" t="s">
        <v>84</v>
      </c>
      <c r="IS6" s="225"/>
      <c r="IT6" s="225"/>
      <c r="IU6" s="225"/>
      <c r="IV6" s="225" t="s">
        <v>84</v>
      </c>
      <c r="IW6" s="225"/>
      <c r="IX6" s="225"/>
      <c r="IY6" s="225"/>
      <c r="IZ6" s="225" t="s">
        <v>84</v>
      </c>
      <c r="JA6" s="225"/>
      <c r="JB6" s="225"/>
      <c r="JC6" s="225"/>
      <c r="JD6" s="225" t="s">
        <v>84</v>
      </c>
      <c r="JE6" s="225"/>
      <c r="JF6" s="225"/>
      <c r="JG6" s="225"/>
      <c r="JH6" s="225" t="s">
        <v>84</v>
      </c>
      <c r="JI6" s="225"/>
      <c r="JJ6" s="225"/>
      <c r="JK6" s="225"/>
      <c r="JL6" s="225" t="s">
        <v>84</v>
      </c>
      <c r="JM6" s="225"/>
      <c r="JN6" s="225"/>
      <c r="JO6" s="225"/>
      <c r="JP6" s="225" t="s">
        <v>84</v>
      </c>
      <c r="JQ6" s="225"/>
      <c r="JR6" s="225"/>
      <c r="JS6" s="225"/>
      <c r="JT6" s="225" t="s">
        <v>84</v>
      </c>
      <c r="JU6" s="225"/>
      <c r="JV6" s="225"/>
      <c r="JW6" s="225"/>
      <c r="JX6" s="225" t="s">
        <v>84</v>
      </c>
      <c r="JY6" s="225"/>
      <c r="JZ6" s="225"/>
      <c r="KA6" s="225"/>
      <c r="KB6" s="225" t="s">
        <v>84</v>
      </c>
      <c r="KC6" s="225"/>
      <c r="KD6" s="225"/>
      <c r="KE6" s="225"/>
      <c r="KF6" s="225" t="s">
        <v>84</v>
      </c>
      <c r="KG6" s="225"/>
      <c r="KH6" s="225"/>
      <c r="KI6" s="225"/>
      <c r="KJ6" s="225" t="s">
        <v>84</v>
      </c>
      <c r="KK6" s="225"/>
      <c r="KL6" s="225"/>
      <c r="KM6" s="225"/>
      <c r="KN6" s="225" t="s">
        <v>84</v>
      </c>
      <c r="KO6" s="225"/>
      <c r="KP6" s="225"/>
      <c r="KQ6" s="225"/>
      <c r="KR6" s="225" t="s">
        <v>84</v>
      </c>
      <c r="KS6" s="225"/>
      <c r="KT6" s="225"/>
      <c r="KU6" s="225"/>
      <c r="KV6" s="225" t="s">
        <v>538</v>
      </c>
      <c r="KW6" s="225"/>
      <c r="KX6" s="225"/>
      <c r="KY6" s="225"/>
      <c r="KZ6" s="225" t="s">
        <v>538</v>
      </c>
      <c r="LA6" s="225"/>
      <c r="LB6" s="225"/>
      <c r="LC6" s="225"/>
      <c r="LD6" s="225" t="s">
        <v>539</v>
      </c>
      <c r="LE6" s="225"/>
      <c r="LF6" s="225"/>
      <c r="LG6" s="225"/>
      <c r="LH6" s="225" t="s">
        <v>128</v>
      </c>
      <c r="LI6" s="225"/>
      <c r="LJ6" s="225"/>
      <c r="LK6" s="225"/>
      <c r="LL6" s="225" t="s">
        <v>128</v>
      </c>
      <c r="LM6" s="225"/>
      <c r="LN6" s="225"/>
      <c r="LO6" s="225"/>
      <c r="LP6" s="225" t="s">
        <v>128</v>
      </c>
      <c r="LQ6" s="225"/>
      <c r="LR6" s="225"/>
      <c r="LS6" s="225"/>
      <c r="LT6" s="225" t="s">
        <v>128</v>
      </c>
      <c r="LU6" s="225"/>
      <c r="LV6" s="225"/>
      <c r="LW6" s="225"/>
      <c r="LX6" s="225" t="s">
        <v>128</v>
      </c>
      <c r="LY6" s="225"/>
      <c r="LZ6" s="225"/>
      <c r="MA6" s="225"/>
      <c r="MB6" s="225" t="s">
        <v>128</v>
      </c>
      <c r="MC6" s="225"/>
      <c r="MD6" s="225"/>
      <c r="ME6" s="225"/>
      <c r="MF6" s="225" t="s">
        <v>128</v>
      </c>
      <c r="MG6" s="225"/>
      <c r="MH6" s="225"/>
      <c r="MI6" s="225"/>
      <c r="MJ6" s="225" t="s">
        <v>128</v>
      </c>
      <c r="MK6" s="225"/>
      <c r="ML6" s="225"/>
      <c r="MM6" s="225"/>
      <c r="MN6" s="225" t="s">
        <v>128</v>
      </c>
      <c r="MO6" s="225"/>
      <c r="MP6" s="225"/>
      <c r="MQ6" s="225"/>
      <c r="MR6" s="225" t="s">
        <v>128</v>
      </c>
      <c r="MS6" s="225"/>
      <c r="MT6" s="225"/>
      <c r="MU6" s="225"/>
      <c r="MV6" s="225" t="s">
        <v>128</v>
      </c>
      <c r="MW6" s="225"/>
      <c r="MX6" s="225"/>
      <c r="MY6" s="225"/>
      <c r="MZ6" s="225" t="s">
        <v>128</v>
      </c>
      <c r="NA6" s="225"/>
      <c r="NB6" s="225"/>
      <c r="NC6" s="225"/>
      <c r="ND6" s="225" t="s">
        <v>139</v>
      </c>
      <c r="NE6" s="225"/>
      <c r="NF6" s="225"/>
      <c r="NG6" s="225"/>
      <c r="NH6" s="225" t="s">
        <v>139</v>
      </c>
      <c r="NI6" s="225"/>
      <c r="NJ6" s="225"/>
      <c r="NK6" s="225"/>
      <c r="NL6" s="225" t="s">
        <v>139</v>
      </c>
      <c r="NM6" s="225"/>
      <c r="NN6" s="225"/>
      <c r="NO6" s="225"/>
      <c r="NP6" s="225" t="s">
        <v>139</v>
      </c>
      <c r="NQ6" s="225"/>
      <c r="NR6" s="225"/>
      <c r="NS6" s="225"/>
      <c r="NT6" s="225" t="s">
        <v>145</v>
      </c>
      <c r="NU6" s="225"/>
      <c r="NV6" s="225"/>
      <c r="NW6" s="225"/>
      <c r="NX6" s="225" t="s">
        <v>145</v>
      </c>
      <c r="NY6" s="225"/>
      <c r="NZ6" s="225"/>
      <c r="OA6" s="225"/>
      <c r="OB6" s="225" t="s">
        <v>540</v>
      </c>
      <c r="OC6" s="225"/>
      <c r="OD6" s="225"/>
      <c r="OE6" s="225"/>
      <c r="OF6" s="225" t="s">
        <v>541</v>
      </c>
      <c r="OG6" s="225"/>
      <c r="OH6" s="225"/>
      <c r="OI6" s="225"/>
      <c r="OJ6" s="225" t="s">
        <v>542</v>
      </c>
      <c r="OK6" s="225"/>
      <c r="OL6" s="225"/>
      <c r="OM6" s="225"/>
      <c r="ON6" s="225" t="s">
        <v>543</v>
      </c>
      <c r="OO6" s="225"/>
      <c r="OP6" s="225"/>
      <c r="OQ6" s="225"/>
      <c r="OR6" s="225" t="s">
        <v>544</v>
      </c>
      <c r="OS6" s="225"/>
      <c r="OT6" s="225"/>
      <c r="OU6" s="225"/>
      <c r="OV6" s="225" t="s">
        <v>545</v>
      </c>
      <c r="OW6" s="225"/>
      <c r="OX6" s="225"/>
      <c r="OY6" s="225"/>
      <c r="OZ6" s="225" t="s">
        <v>546</v>
      </c>
      <c r="PA6" s="225"/>
      <c r="PB6" s="225"/>
      <c r="PC6" s="225"/>
      <c r="PD6" s="225" t="s">
        <v>106</v>
      </c>
      <c r="PE6" s="225"/>
      <c r="PF6" s="225"/>
      <c r="PG6" s="225"/>
      <c r="PH6" s="225" t="s">
        <v>106</v>
      </c>
      <c r="PI6" s="225"/>
      <c r="PJ6" s="225"/>
      <c r="PK6" s="225"/>
      <c r="PL6" s="225" t="s">
        <v>96</v>
      </c>
      <c r="PM6" s="225"/>
      <c r="PN6" s="225"/>
      <c r="PO6" s="225"/>
      <c r="PP6" s="225" t="s">
        <v>51</v>
      </c>
      <c r="PQ6" s="225"/>
      <c r="PR6" s="225"/>
      <c r="PS6" s="225"/>
      <c r="PT6" s="225" t="s">
        <v>547</v>
      </c>
      <c r="PU6" s="225"/>
      <c r="PV6" s="225"/>
      <c r="PW6" s="225"/>
      <c r="PX6" s="225" t="s">
        <v>548</v>
      </c>
      <c r="PY6" s="225"/>
      <c r="PZ6" s="225"/>
      <c r="QA6" s="225"/>
      <c r="QB6" s="225" t="s">
        <v>237</v>
      </c>
      <c r="QC6" s="225"/>
      <c r="QD6" s="225"/>
      <c r="QE6" s="225"/>
      <c r="QF6" s="225" t="s">
        <v>253</v>
      </c>
      <c r="QG6" s="225"/>
      <c r="QH6" s="225"/>
      <c r="QI6" s="225"/>
      <c r="QJ6" s="225" t="s">
        <v>549</v>
      </c>
      <c r="QK6" s="225"/>
      <c r="QL6" s="225"/>
      <c r="QM6" s="225"/>
      <c r="QN6" s="225" t="s">
        <v>550</v>
      </c>
      <c r="QO6" s="225"/>
      <c r="QP6" s="225"/>
      <c r="QQ6" s="225"/>
      <c r="QR6" s="225" t="s">
        <v>551</v>
      </c>
      <c r="QS6" s="225"/>
      <c r="QT6" s="225"/>
      <c r="QU6" s="225"/>
      <c r="QV6" s="225" t="s">
        <v>552</v>
      </c>
      <c r="QW6" s="225"/>
      <c r="QX6" s="225"/>
      <c r="QY6" s="225"/>
      <c r="QZ6" s="225" t="s">
        <v>553</v>
      </c>
      <c r="RA6" s="225"/>
      <c r="RB6" s="225"/>
      <c r="RC6" s="225"/>
      <c r="RD6" s="225" t="s">
        <v>554</v>
      </c>
      <c r="RE6" s="225"/>
      <c r="RF6" s="225"/>
      <c r="RG6" s="225"/>
      <c r="RH6" s="225" t="s">
        <v>555</v>
      </c>
      <c r="RI6" s="225"/>
      <c r="RJ6" s="225"/>
      <c r="RK6" s="225"/>
      <c r="RL6" s="225" t="s">
        <v>556</v>
      </c>
      <c r="RM6" s="225"/>
      <c r="RN6" s="225"/>
      <c r="RO6" s="225"/>
      <c r="RP6" s="225" t="s">
        <v>557</v>
      </c>
      <c r="RQ6" s="225"/>
      <c r="RR6" s="225"/>
      <c r="RS6" s="225"/>
      <c r="RT6" s="225" t="s">
        <v>558</v>
      </c>
      <c r="RU6" s="225"/>
      <c r="RV6" s="225"/>
      <c r="RW6" s="225"/>
      <c r="RX6" s="225" t="s">
        <v>559</v>
      </c>
      <c r="RY6" s="225"/>
      <c r="RZ6" s="225"/>
      <c r="SA6" s="225"/>
      <c r="SB6" s="225" t="s">
        <v>560</v>
      </c>
      <c r="SC6" s="225"/>
      <c r="SD6" s="225"/>
      <c r="SE6" s="225"/>
      <c r="SF6" s="225" t="s">
        <v>561</v>
      </c>
      <c r="SG6" s="225"/>
      <c r="SH6" s="225"/>
      <c r="SI6" s="225"/>
      <c r="SJ6" s="225" t="s">
        <v>561</v>
      </c>
      <c r="SK6" s="225"/>
      <c r="SL6" s="225"/>
      <c r="SM6" s="225"/>
      <c r="SN6" s="225" t="s">
        <v>561</v>
      </c>
      <c r="SO6" s="225"/>
      <c r="SP6" s="225"/>
      <c r="SQ6" s="225"/>
      <c r="SR6" s="225" t="s">
        <v>561</v>
      </c>
      <c r="SS6" s="225"/>
      <c r="ST6" s="225"/>
      <c r="SU6" s="225"/>
      <c r="SV6" s="225" t="s">
        <v>562</v>
      </c>
      <c r="SW6" s="225"/>
      <c r="SX6" s="225"/>
      <c r="SY6" s="225"/>
      <c r="SZ6" s="225" t="s">
        <v>563</v>
      </c>
      <c r="TA6" s="225"/>
      <c r="TB6" s="225"/>
      <c r="TC6" s="225"/>
      <c r="TD6" s="225" t="s">
        <v>563</v>
      </c>
      <c r="TE6" s="225"/>
      <c r="TF6" s="225"/>
      <c r="TG6" s="225"/>
      <c r="TH6" s="225" t="s">
        <v>84</v>
      </c>
      <c r="TI6" s="225"/>
      <c r="TJ6" s="225"/>
      <c r="TK6" s="225"/>
      <c r="TL6" s="225" t="s">
        <v>84</v>
      </c>
      <c r="TM6" s="225"/>
      <c r="TN6" s="225"/>
      <c r="TO6" s="225"/>
      <c r="TP6" s="225" t="s">
        <v>84</v>
      </c>
      <c r="TQ6" s="225"/>
      <c r="TR6" s="225"/>
      <c r="TS6" s="225"/>
      <c r="TT6" s="225" t="s">
        <v>84</v>
      </c>
      <c r="TU6" s="225"/>
      <c r="TV6" s="225"/>
      <c r="TW6" s="225"/>
      <c r="TX6" s="225" t="s">
        <v>84</v>
      </c>
      <c r="TY6" s="225"/>
      <c r="TZ6" s="225"/>
      <c r="UA6" s="225"/>
      <c r="UB6" s="225" t="s">
        <v>564</v>
      </c>
      <c r="UC6" s="225"/>
      <c r="UD6" s="225"/>
      <c r="UE6" s="225"/>
      <c r="UF6" s="225" t="s">
        <v>564</v>
      </c>
      <c r="UG6" s="225"/>
      <c r="UH6" s="225"/>
      <c r="UI6" s="225"/>
      <c r="UJ6" s="225" t="s">
        <v>565</v>
      </c>
      <c r="UK6" s="225"/>
      <c r="UL6" s="225"/>
      <c r="UM6" s="225"/>
      <c r="UN6" s="225" t="s">
        <v>565</v>
      </c>
      <c r="UO6" s="225"/>
      <c r="UP6" s="225"/>
      <c r="UQ6" s="225"/>
      <c r="UR6" s="225" t="s">
        <v>565</v>
      </c>
      <c r="US6" s="225"/>
      <c r="UT6" s="225"/>
      <c r="UU6" s="225"/>
      <c r="UV6" s="225" t="s">
        <v>565</v>
      </c>
      <c r="UW6" s="225"/>
      <c r="UX6" s="225"/>
      <c r="UY6" s="225"/>
      <c r="UZ6" s="225" t="s">
        <v>286</v>
      </c>
      <c r="VA6" s="225"/>
      <c r="VB6" s="225"/>
      <c r="VC6" s="225"/>
      <c r="VD6" s="225" t="s">
        <v>566</v>
      </c>
      <c r="VE6" s="225"/>
      <c r="VF6" s="225"/>
      <c r="VG6" s="225"/>
      <c r="VH6" s="225" t="s">
        <v>567</v>
      </c>
      <c r="VI6" s="225"/>
      <c r="VJ6" s="225"/>
      <c r="VK6" s="225"/>
      <c r="VL6" s="225" t="s">
        <v>128</v>
      </c>
      <c r="VM6" s="225"/>
      <c r="VN6" s="225"/>
      <c r="VO6" s="225"/>
      <c r="VP6" s="225" t="s">
        <v>128</v>
      </c>
      <c r="VQ6" s="225"/>
      <c r="VR6" s="225"/>
      <c r="VS6" s="225"/>
      <c r="VT6" s="225" t="s">
        <v>128</v>
      </c>
      <c r="VU6" s="225"/>
      <c r="VV6" s="225"/>
      <c r="VW6" s="225"/>
      <c r="VX6" s="225" t="s">
        <v>128</v>
      </c>
      <c r="VY6" s="225"/>
      <c r="VZ6" s="225"/>
      <c r="WA6" s="225"/>
      <c r="WB6" s="225" t="s">
        <v>128</v>
      </c>
      <c r="WC6" s="225"/>
      <c r="WD6" s="225"/>
      <c r="WE6" s="225"/>
      <c r="WF6" s="225" t="s">
        <v>370</v>
      </c>
      <c r="WG6" s="225"/>
      <c r="WH6" s="225"/>
      <c r="WI6" s="225"/>
      <c r="WJ6" s="225" t="s">
        <v>370</v>
      </c>
      <c r="WK6" s="225"/>
      <c r="WL6" s="225"/>
      <c r="WM6" s="225"/>
      <c r="WN6" s="225" t="s">
        <v>370</v>
      </c>
      <c r="WO6" s="225"/>
      <c r="WP6" s="225"/>
      <c r="WQ6" s="225"/>
      <c r="WR6" s="225" t="s">
        <v>370</v>
      </c>
      <c r="WS6" s="225"/>
      <c r="WT6" s="225"/>
      <c r="WU6" s="225"/>
      <c r="WV6" s="225" t="s">
        <v>568</v>
      </c>
      <c r="WW6" s="225"/>
      <c r="WX6" s="225"/>
      <c r="WY6" s="225"/>
      <c r="WZ6" s="225" t="s">
        <v>569</v>
      </c>
      <c r="XA6" s="225"/>
      <c r="XB6" s="225"/>
      <c r="XC6" s="225"/>
      <c r="XD6" s="225" t="s">
        <v>569</v>
      </c>
      <c r="XE6" s="225"/>
      <c r="XF6" s="225"/>
      <c r="XG6" s="225"/>
      <c r="XH6" s="225" t="s">
        <v>570</v>
      </c>
      <c r="XI6" s="225"/>
      <c r="XJ6" s="225"/>
      <c r="XK6" s="225"/>
      <c r="XL6" s="225" t="s">
        <v>571</v>
      </c>
      <c r="XM6" s="225"/>
      <c r="XN6" s="225"/>
      <c r="XO6" s="225"/>
      <c r="XP6" s="225" t="s">
        <v>571</v>
      </c>
      <c r="XQ6" s="225"/>
      <c r="XR6" s="225"/>
      <c r="XS6" s="225"/>
      <c r="XT6" s="225" t="s">
        <v>572</v>
      </c>
      <c r="XU6" s="225"/>
      <c r="XV6" s="225"/>
      <c r="XW6" s="225"/>
      <c r="XX6" s="225" t="s">
        <v>573</v>
      </c>
      <c r="XY6" s="225"/>
      <c r="XZ6" s="225"/>
      <c r="YA6" s="225"/>
      <c r="YB6" s="225" t="s">
        <v>574</v>
      </c>
      <c r="YC6" s="225"/>
      <c r="YD6" s="225"/>
      <c r="YE6" s="225"/>
      <c r="YF6" s="225" t="s">
        <v>14</v>
      </c>
      <c r="YG6" s="225"/>
      <c r="YH6" s="225"/>
      <c r="YI6" s="225"/>
    </row>
    <row r="7" spans="1:659" ht="40.049999999999997" customHeight="1" x14ac:dyDescent="0.3">
      <c r="A7" s="1"/>
      <c r="B7" s="197"/>
      <c r="C7" s="197"/>
      <c r="D7" s="233" t="s">
        <v>580</v>
      </c>
      <c r="E7" s="197"/>
      <c r="F7" s="197"/>
      <c r="G7" s="197"/>
      <c r="H7" s="233" t="s">
        <v>230</v>
      </c>
      <c r="I7" s="197"/>
      <c r="J7" s="197"/>
      <c r="K7" s="197"/>
      <c r="L7" s="233" t="s">
        <v>581</v>
      </c>
      <c r="M7" s="197"/>
      <c r="N7" s="197"/>
      <c r="O7" s="197"/>
      <c r="P7" s="233" t="s">
        <v>582</v>
      </c>
      <c r="Q7" s="197"/>
      <c r="R7" s="197"/>
      <c r="S7" s="197"/>
      <c r="T7" s="233" t="s">
        <v>583</v>
      </c>
      <c r="U7" s="197"/>
      <c r="V7" s="197"/>
      <c r="W7" s="197"/>
      <c r="X7" s="233" t="s">
        <v>584</v>
      </c>
      <c r="Y7" s="197"/>
      <c r="Z7" s="197"/>
      <c r="AA7" s="197"/>
      <c r="AB7" s="233" t="s">
        <v>585</v>
      </c>
      <c r="AC7" s="197"/>
      <c r="AD7" s="197"/>
      <c r="AE7" s="197"/>
      <c r="AF7" s="233" t="s">
        <v>586</v>
      </c>
      <c r="AG7" s="197"/>
      <c r="AH7" s="197"/>
      <c r="AI7" s="197"/>
      <c r="AJ7" s="233" t="s">
        <v>587</v>
      </c>
      <c r="AK7" s="197"/>
      <c r="AL7" s="197"/>
      <c r="AM7" s="197"/>
      <c r="AN7" s="233" t="s">
        <v>588</v>
      </c>
      <c r="AO7" s="197"/>
      <c r="AP7" s="197"/>
      <c r="AQ7" s="197"/>
      <c r="AR7" s="233" t="s">
        <v>589</v>
      </c>
      <c r="AS7" s="197"/>
      <c r="AT7" s="197"/>
      <c r="AU7" s="197"/>
      <c r="AV7" s="233" t="s">
        <v>590</v>
      </c>
      <c r="AW7" s="197"/>
      <c r="AX7" s="197"/>
      <c r="AY7" s="197"/>
      <c r="AZ7" s="233" t="s">
        <v>591</v>
      </c>
      <c r="BA7" s="197"/>
      <c r="BB7" s="197"/>
      <c r="BC7" s="197"/>
      <c r="BD7" s="233" t="s">
        <v>592</v>
      </c>
      <c r="BE7" s="197"/>
      <c r="BF7" s="197"/>
      <c r="BG7" s="197"/>
      <c r="BH7" s="233" t="s">
        <v>593</v>
      </c>
      <c r="BI7" s="197"/>
      <c r="BJ7" s="197"/>
      <c r="BK7" s="197"/>
      <c r="BL7" s="233" t="s">
        <v>304</v>
      </c>
      <c r="BM7" s="197"/>
      <c r="BN7" s="197"/>
      <c r="BO7" s="197"/>
      <c r="BP7" s="233" t="s">
        <v>594</v>
      </c>
      <c r="BQ7" s="197"/>
      <c r="BR7" s="197"/>
      <c r="BS7" s="197"/>
      <c r="BT7" s="233" t="s">
        <v>595</v>
      </c>
      <c r="BU7" s="197"/>
      <c r="BV7" s="197"/>
      <c r="BW7" s="197"/>
      <c r="BX7" s="233" t="s">
        <v>596</v>
      </c>
      <c r="BY7" s="197"/>
      <c r="BZ7" s="197"/>
      <c r="CA7" s="197"/>
      <c r="CB7" s="233" t="s">
        <v>597</v>
      </c>
      <c r="CC7" s="197"/>
      <c r="CD7" s="197"/>
      <c r="CE7" s="197"/>
      <c r="CF7" s="233" t="s">
        <v>598</v>
      </c>
      <c r="CG7" s="197"/>
      <c r="CH7" s="197"/>
      <c r="CI7" s="197"/>
      <c r="CJ7" s="233" t="s">
        <v>599</v>
      </c>
      <c r="CK7" s="197"/>
      <c r="CL7" s="197"/>
      <c r="CM7" s="197"/>
      <c r="CN7" s="233" t="s">
        <v>600</v>
      </c>
      <c r="CO7" s="197"/>
      <c r="CP7" s="197"/>
      <c r="CQ7" s="197"/>
      <c r="CR7" s="233" t="s">
        <v>601</v>
      </c>
      <c r="CS7" s="197"/>
      <c r="CT7" s="197"/>
      <c r="CU7" s="197"/>
      <c r="CV7" s="233" t="s">
        <v>224</v>
      </c>
      <c r="CW7" s="197"/>
      <c r="CX7" s="197"/>
      <c r="CY7" s="197"/>
      <c r="CZ7" s="233" t="s">
        <v>602</v>
      </c>
      <c r="DA7" s="197"/>
      <c r="DB7" s="197"/>
      <c r="DC7" s="197"/>
      <c r="DD7" s="233" t="s">
        <v>603</v>
      </c>
      <c r="DE7" s="197"/>
      <c r="DF7" s="197"/>
      <c r="DG7" s="197"/>
      <c r="DH7" s="233" t="s">
        <v>604</v>
      </c>
      <c r="DI7" s="197"/>
      <c r="DJ7" s="197"/>
      <c r="DK7" s="197"/>
      <c r="DL7" s="233" t="s">
        <v>605</v>
      </c>
      <c r="DM7" s="197"/>
      <c r="DN7" s="197"/>
      <c r="DO7" s="197"/>
      <c r="DP7" s="233" t="s">
        <v>606</v>
      </c>
      <c r="DQ7" s="197"/>
      <c r="DR7" s="197"/>
      <c r="DS7" s="197"/>
      <c r="DT7" s="233" t="s">
        <v>607</v>
      </c>
      <c r="DU7" s="197"/>
      <c r="DV7" s="197"/>
      <c r="DW7" s="197"/>
      <c r="DX7" s="233" t="s">
        <v>608</v>
      </c>
      <c r="DY7" s="197"/>
      <c r="DZ7" s="197"/>
      <c r="EA7" s="197"/>
      <c r="EB7" s="233" t="s">
        <v>458</v>
      </c>
      <c r="EC7" s="197"/>
      <c r="ED7" s="197"/>
      <c r="EE7" s="197"/>
      <c r="EF7" s="233" t="s">
        <v>609</v>
      </c>
      <c r="EG7" s="197"/>
      <c r="EH7" s="197"/>
      <c r="EI7" s="197"/>
      <c r="EJ7" s="233" t="s">
        <v>328</v>
      </c>
      <c r="EK7" s="197"/>
      <c r="EL7" s="197"/>
      <c r="EM7" s="197"/>
      <c r="EN7" s="233" t="s">
        <v>610</v>
      </c>
      <c r="EO7" s="197"/>
      <c r="EP7" s="197"/>
      <c r="EQ7" s="197"/>
      <c r="ER7" s="233" t="s">
        <v>611</v>
      </c>
      <c r="ES7" s="197"/>
      <c r="ET7" s="197"/>
      <c r="EU7" s="197"/>
      <c r="EV7" s="233" t="s">
        <v>612</v>
      </c>
      <c r="EW7" s="197"/>
      <c r="EX7" s="197"/>
      <c r="EY7" s="197"/>
      <c r="EZ7" s="233" t="s">
        <v>613</v>
      </c>
      <c r="FA7" s="197"/>
      <c r="FB7" s="197"/>
      <c r="FC7" s="197"/>
      <c r="FD7" s="233" t="s">
        <v>531</v>
      </c>
      <c r="FE7" s="197"/>
      <c r="FF7" s="197"/>
      <c r="FG7" s="197"/>
      <c r="FH7" s="233" t="s">
        <v>614</v>
      </c>
      <c r="FI7" s="197"/>
      <c r="FJ7" s="197"/>
      <c r="FK7" s="197"/>
      <c r="FL7" s="233" t="s">
        <v>615</v>
      </c>
      <c r="FM7" s="197"/>
      <c r="FN7" s="197"/>
      <c r="FO7" s="197"/>
      <c r="FP7" s="233" t="s">
        <v>616</v>
      </c>
      <c r="FQ7" s="197"/>
      <c r="FR7" s="197"/>
      <c r="FS7" s="197"/>
      <c r="FT7" s="233" t="s">
        <v>617</v>
      </c>
      <c r="FU7" s="197"/>
      <c r="FV7" s="197"/>
      <c r="FW7" s="197"/>
      <c r="FX7" s="233" t="s">
        <v>618</v>
      </c>
      <c r="FY7" s="197"/>
      <c r="FZ7" s="197"/>
      <c r="GA7" s="197"/>
      <c r="GB7" s="233" t="s">
        <v>619</v>
      </c>
      <c r="GC7" s="197"/>
      <c r="GD7" s="197"/>
      <c r="GE7" s="197"/>
      <c r="GF7" s="233" t="s">
        <v>620</v>
      </c>
      <c r="GG7" s="197"/>
      <c r="GH7" s="197"/>
      <c r="GI7" s="197"/>
      <c r="GJ7" s="233" t="s">
        <v>621</v>
      </c>
      <c r="GK7" s="197"/>
      <c r="GL7" s="197"/>
      <c r="GM7" s="197"/>
      <c r="GN7" s="233" t="s">
        <v>622</v>
      </c>
      <c r="GO7" s="197"/>
      <c r="GP7" s="197"/>
      <c r="GQ7" s="197"/>
      <c r="GR7" s="233" t="s">
        <v>623</v>
      </c>
      <c r="GS7" s="197"/>
      <c r="GT7" s="197"/>
      <c r="GU7" s="197"/>
      <c r="GV7" s="233" t="s">
        <v>624</v>
      </c>
      <c r="GW7" s="197"/>
      <c r="GX7" s="197"/>
      <c r="GY7" s="197"/>
      <c r="GZ7" s="233" t="s">
        <v>466</v>
      </c>
      <c r="HA7" s="197"/>
      <c r="HB7" s="197"/>
      <c r="HC7" s="197"/>
      <c r="HD7" s="233" t="s">
        <v>625</v>
      </c>
      <c r="HE7" s="197"/>
      <c r="HF7" s="197"/>
      <c r="HG7" s="197"/>
      <c r="HH7" s="233" t="s">
        <v>626</v>
      </c>
      <c r="HI7" s="197"/>
      <c r="HJ7" s="197"/>
      <c r="HK7" s="197"/>
      <c r="HL7" s="233" t="s">
        <v>627</v>
      </c>
      <c r="HM7" s="197"/>
      <c r="HN7" s="197"/>
      <c r="HO7" s="197"/>
      <c r="HP7" s="233" t="s">
        <v>463</v>
      </c>
      <c r="HQ7" s="197"/>
      <c r="HR7" s="197"/>
      <c r="HS7" s="197"/>
      <c r="HT7" s="233" t="s">
        <v>628</v>
      </c>
      <c r="HU7" s="197"/>
      <c r="HV7" s="197"/>
      <c r="HW7" s="197"/>
      <c r="HX7" s="233" t="s">
        <v>629</v>
      </c>
      <c r="HY7" s="197"/>
      <c r="HZ7" s="197"/>
      <c r="IA7" s="197"/>
      <c r="IB7" s="233" t="s">
        <v>630</v>
      </c>
      <c r="IC7" s="197"/>
      <c r="ID7" s="197"/>
      <c r="IE7" s="197"/>
      <c r="IF7" s="233" t="s">
        <v>631</v>
      </c>
      <c r="IG7" s="197"/>
      <c r="IH7" s="197"/>
      <c r="II7" s="197"/>
      <c r="IJ7" s="233" t="s">
        <v>632</v>
      </c>
      <c r="IK7" s="197"/>
      <c r="IL7" s="197"/>
      <c r="IM7" s="197"/>
      <c r="IN7" s="233" t="s">
        <v>633</v>
      </c>
      <c r="IO7" s="197"/>
      <c r="IP7" s="197"/>
      <c r="IQ7" s="197"/>
      <c r="IR7" s="233" t="s">
        <v>634</v>
      </c>
      <c r="IS7" s="197"/>
      <c r="IT7" s="197"/>
      <c r="IU7" s="197"/>
      <c r="IV7" s="233" t="s">
        <v>635</v>
      </c>
      <c r="IW7" s="197"/>
      <c r="IX7" s="197"/>
      <c r="IY7" s="197"/>
      <c r="IZ7" s="233" t="s">
        <v>636</v>
      </c>
      <c r="JA7" s="197"/>
      <c r="JB7" s="197"/>
      <c r="JC7" s="197"/>
      <c r="JD7" s="233" t="s">
        <v>637</v>
      </c>
      <c r="JE7" s="197"/>
      <c r="JF7" s="197"/>
      <c r="JG7" s="197"/>
      <c r="JH7" s="233" t="s">
        <v>638</v>
      </c>
      <c r="JI7" s="197"/>
      <c r="JJ7" s="197"/>
      <c r="JK7" s="197"/>
      <c r="JL7" s="233" t="s">
        <v>639</v>
      </c>
      <c r="JM7" s="197"/>
      <c r="JN7" s="197"/>
      <c r="JO7" s="197"/>
      <c r="JP7" s="233" t="s">
        <v>640</v>
      </c>
      <c r="JQ7" s="197"/>
      <c r="JR7" s="197"/>
      <c r="JS7" s="197"/>
      <c r="JT7" s="233" t="s">
        <v>641</v>
      </c>
      <c r="JU7" s="197"/>
      <c r="JV7" s="197"/>
      <c r="JW7" s="197"/>
      <c r="JX7" s="233" t="s">
        <v>642</v>
      </c>
      <c r="JY7" s="197"/>
      <c r="JZ7" s="197"/>
      <c r="KA7" s="197"/>
      <c r="KB7" s="233" t="s">
        <v>643</v>
      </c>
      <c r="KC7" s="197"/>
      <c r="KD7" s="197"/>
      <c r="KE7" s="197"/>
      <c r="KF7" s="233" t="s">
        <v>644</v>
      </c>
      <c r="KG7" s="197"/>
      <c r="KH7" s="197"/>
      <c r="KI7" s="197"/>
      <c r="KJ7" s="233" t="s">
        <v>645</v>
      </c>
      <c r="KK7" s="197"/>
      <c r="KL7" s="197"/>
      <c r="KM7" s="197"/>
      <c r="KN7" s="233" t="s">
        <v>646</v>
      </c>
      <c r="KO7" s="197"/>
      <c r="KP7" s="197"/>
      <c r="KQ7" s="197"/>
      <c r="KR7" s="233" t="s">
        <v>647</v>
      </c>
      <c r="KS7" s="197"/>
      <c r="KT7" s="197"/>
      <c r="KU7" s="197"/>
      <c r="KV7" s="233" t="s">
        <v>648</v>
      </c>
      <c r="KW7" s="197"/>
      <c r="KX7" s="197"/>
      <c r="KY7" s="197"/>
      <c r="KZ7" s="233" t="s">
        <v>649</v>
      </c>
      <c r="LA7" s="197"/>
      <c r="LB7" s="197"/>
      <c r="LC7" s="197"/>
      <c r="LD7" s="233" t="s">
        <v>650</v>
      </c>
      <c r="LE7" s="197"/>
      <c r="LF7" s="197"/>
      <c r="LG7" s="197"/>
      <c r="LH7" s="233" t="s">
        <v>651</v>
      </c>
      <c r="LI7" s="197"/>
      <c r="LJ7" s="197"/>
      <c r="LK7" s="197"/>
      <c r="LL7" s="233" t="s">
        <v>652</v>
      </c>
      <c r="LM7" s="197"/>
      <c r="LN7" s="197"/>
      <c r="LO7" s="197"/>
      <c r="LP7" s="233" t="s">
        <v>653</v>
      </c>
      <c r="LQ7" s="197"/>
      <c r="LR7" s="197"/>
      <c r="LS7" s="197"/>
      <c r="LT7" s="233" t="s">
        <v>352</v>
      </c>
      <c r="LU7" s="197"/>
      <c r="LV7" s="197"/>
      <c r="LW7" s="197"/>
      <c r="LX7" s="233" t="s">
        <v>654</v>
      </c>
      <c r="LY7" s="197"/>
      <c r="LZ7" s="197"/>
      <c r="MA7" s="197"/>
      <c r="MB7" s="233" t="s">
        <v>655</v>
      </c>
      <c r="MC7" s="197"/>
      <c r="MD7" s="197"/>
      <c r="ME7" s="197"/>
      <c r="MF7" s="233" t="s">
        <v>656</v>
      </c>
      <c r="MG7" s="197"/>
      <c r="MH7" s="197"/>
      <c r="MI7" s="197"/>
      <c r="MJ7" s="233" t="s">
        <v>657</v>
      </c>
      <c r="MK7" s="197"/>
      <c r="ML7" s="197"/>
      <c r="MM7" s="197"/>
      <c r="MN7" s="233" t="s">
        <v>658</v>
      </c>
      <c r="MO7" s="197"/>
      <c r="MP7" s="197"/>
      <c r="MQ7" s="197"/>
      <c r="MR7" s="233" t="s">
        <v>659</v>
      </c>
      <c r="MS7" s="197"/>
      <c r="MT7" s="197"/>
      <c r="MU7" s="197"/>
      <c r="MV7" s="233" t="s">
        <v>660</v>
      </c>
      <c r="MW7" s="197"/>
      <c r="MX7" s="197"/>
      <c r="MY7" s="197"/>
      <c r="MZ7" s="233" t="s">
        <v>661</v>
      </c>
      <c r="NA7" s="197"/>
      <c r="NB7" s="197"/>
      <c r="NC7" s="197"/>
      <c r="ND7" s="233" t="s">
        <v>662</v>
      </c>
      <c r="NE7" s="197"/>
      <c r="NF7" s="197"/>
      <c r="NG7" s="197"/>
      <c r="NH7" s="233" t="s">
        <v>663</v>
      </c>
      <c r="NI7" s="197"/>
      <c r="NJ7" s="197"/>
      <c r="NK7" s="197"/>
      <c r="NL7" s="233" t="s">
        <v>664</v>
      </c>
      <c r="NM7" s="197"/>
      <c r="NN7" s="197"/>
      <c r="NO7" s="197"/>
      <c r="NP7" s="233" t="s">
        <v>665</v>
      </c>
      <c r="NQ7" s="197"/>
      <c r="NR7" s="197"/>
      <c r="NS7" s="197"/>
      <c r="NT7" s="233" t="s">
        <v>666</v>
      </c>
      <c r="NU7" s="197"/>
      <c r="NV7" s="197"/>
      <c r="NW7" s="197"/>
      <c r="NX7" s="233" t="s">
        <v>667</v>
      </c>
      <c r="NY7" s="197"/>
      <c r="NZ7" s="197"/>
      <c r="OA7" s="197"/>
      <c r="OB7" s="233" t="s">
        <v>668</v>
      </c>
      <c r="OC7" s="197"/>
      <c r="OD7" s="197"/>
      <c r="OE7" s="197"/>
      <c r="OF7" s="233" t="s">
        <v>669</v>
      </c>
      <c r="OG7" s="197"/>
      <c r="OH7" s="197"/>
      <c r="OI7" s="197"/>
      <c r="OJ7" s="233" t="s">
        <v>670</v>
      </c>
      <c r="OK7" s="197"/>
      <c r="OL7" s="197"/>
      <c r="OM7" s="197"/>
      <c r="ON7" s="233" t="s">
        <v>671</v>
      </c>
      <c r="OO7" s="197"/>
      <c r="OP7" s="197"/>
      <c r="OQ7" s="197"/>
      <c r="OR7" s="233" t="s">
        <v>672</v>
      </c>
      <c r="OS7" s="197"/>
      <c r="OT7" s="197"/>
      <c r="OU7" s="197"/>
      <c r="OV7" s="233" t="s">
        <v>673</v>
      </c>
      <c r="OW7" s="197"/>
      <c r="OX7" s="197"/>
      <c r="OY7" s="197"/>
      <c r="OZ7" s="233" t="s">
        <v>674</v>
      </c>
      <c r="PA7" s="197"/>
      <c r="PB7" s="197"/>
      <c r="PC7" s="197"/>
      <c r="PD7" s="233" t="s">
        <v>675</v>
      </c>
      <c r="PE7" s="197"/>
      <c r="PF7" s="197"/>
      <c r="PG7" s="197"/>
      <c r="PH7" s="233" t="s">
        <v>676</v>
      </c>
      <c r="PI7" s="197"/>
      <c r="PJ7" s="197"/>
      <c r="PK7" s="197"/>
      <c r="PL7" s="233" t="s">
        <v>677</v>
      </c>
      <c r="PM7" s="197"/>
      <c r="PN7" s="197"/>
      <c r="PO7" s="197"/>
      <c r="PP7" s="233" t="s">
        <v>678</v>
      </c>
      <c r="PQ7" s="197"/>
      <c r="PR7" s="197"/>
      <c r="PS7" s="197"/>
      <c r="PT7" s="233" t="s">
        <v>679</v>
      </c>
      <c r="PU7" s="197"/>
      <c r="PV7" s="197"/>
      <c r="PW7" s="197"/>
      <c r="PX7" s="233" t="s">
        <v>680</v>
      </c>
      <c r="PY7" s="197"/>
      <c r="PZ7" s="197"/>
      <c r="QA7" s="197"/>
      <c r="QB7" s="233" t="s">
        <v>681</v>
      </c>
      <c r="QC7" s="197"/>
      <c r="QD7" s="197"/>
      <c r="QE7" s="197"/>
      <c r="QF7" s="233" t="s">
        <v>254</v>
      </c>
      <c r="QG7" s="197"/>
      <c r="QH7" s="197"/>
      <c r="QI7" s="197"/>
      <c r="QJ7" s="233" t="s">
        <v>682</v>
      </c>
      <c r="QK7" s="197"/>
      <c r="QL7" s="197"/>
      <c r="QM7" s="197"/>
      <c r="QN7" s="233" t="s">
        <v>683</v>
      </c>
      <c r="QO7" s="197"/>
      <c r="QP7" s="197"/>
      <c r="QQ7" s="197"/>
      <c r="QR7" s="233" t="s">
        <v>684</v>
      </c>
      <c r="QS7" s="197"/>
      <c r="QT7" s="197"/>
      <c r="QU7" s="197"/>
      <c r="QV7" s="233" t="s">
        <v>685</v>
      </c>
      <c r="QW7" s="197"/>
      <c r="QX7" s="197"/>
      <c r="QY7" s="197"/>
      <c r="QZ7" s="233" t="s">
        <v>686</v>
      </c>
      <c r="RA7" s="197"/>
      <c r="RB7" s="197"/>
      <c r="RC7" s="197"/>
      <c r="RD7" s="233" t="s">
        <v>687</v>
      </c>
      <c r="RE7" s="197"/>
      <c r="RF7" s="197"/>
      <c r="RG7" s="197"/>
      <c r="RH7" s="233" t="s">
        <v>688</v>
      </c>
      <c r="RI7" s="197"/>
      <c r="RJ7" s="197"/>
      <c r="RK7" s="197"/>
      <c r="RL7" s="233" t="s">
        <v>689</v>
      </c>
      <c r="RM7" s="197"/>
      <c r="RN7" s="197"/>
      <c r="RO7" s="197"/>
      <c r="RP7" s="233" t="s">
        <v>690</v>
      </c>
      <c r="RQ7" s="197"/>
      <c r="RR7" s="197"/>
      <c r="RS7" s="197"/>
      <c r="RT7" s="233" t="s">
        <v>691</v>
      </c>
      <c r="RU7" s="197"/>
      <c r="RV7" s="197"/>
      <c r="RW7" s="197"/>
      <c r="RX7" s="233" t="s">
        <v>692</v>
      </c>
      <c r="RY7" s="197"/>
      <c r="RZ7" s="197"/>
      <c r="SA7" s="197"/>
      <c r="SB7" s="233" t="s">
        <v>693</v>
      </c>
      <c r="SC7" s="197"/>
      <c r="SD7" s="197"/>
      <c r="SE7" s="197"/>
      <c r="SF7" s="233" t="s">
        <v>694</v>
      </c>
      <c r="SG7" s="197"/>
      <c r="SH7" s="197"/>
      <c r="SI7" s="197"/>
      <c r="SJ7" s="233" t="s">
        <v>695</v>
      </c>
      <c r="SK7" s="197"/>
      <c r="SL7" s="197"/>
      <c r="SM7" s="197"/>
      <c r="SN7" s="233" t="s">
        <v>696</v>
      </c>
      <c r="SO7" s="197"/>
      <c r="SP7" s="197"/>
      <c r="SQ7" s="197"/>
      <c r="SR7" s="233" t="s">
        <v>697</v>
      </c>
      <c r="SS7" s="197"/>
      <c r="ST7" s="197"/>
      <c r="SU7" s="197"/>
      <c r="SV7" s="233" t="s">
        <v>698</v>
      </c>
      <c r="SW7" s="197"/>
      <c r="SX7" s="197"/>
      <c r="SY7" s="197"/>
      <c r="SZ7" s="233" t="s">
        <v>699</v>
      </c>
      <c r="TA7" s="197"/>
      <c r="TB7" s="197"/>
      <c r="TC7" s="197"/>
      <c r="TD7" s="233" t="s">
        <v>700</v>
      </c>
      <c r="TE7" s="197"/>
      <c r="TF7" s="197"/>
      <c r="TG7" s="197"/>
      <c r="TH7" s="233" t="s">
        <v>256</v>
      </c>
      <c r="TI7" s="197"/>
      <c r="TJ7" s="197"/>
      <c r="TK7" s="197"/>
      <c r="TL7" s="233" t="s">
        <v>701</v>
      </c>
      <c r="TM7" s="197"/>
      <c r="TN7" s="197"/>
      <c r="TO7" s="197"/>
      <c r="TP7" s="233" t="s">
        <v>702</v>
      </c>
      <c r="TQ7" s="197"/>
      <c r="TR7" s="197"/>
      <c r="TS7" s="197"/>
      <c r="TT7" s="233" t="s">
        <v>703</v>
      </c>
      <c r="TU7" s="197"/>
      <c r="TV7" s="197"/>
      <c r="TW7" s="197"/>
      <c r="TX7" s="233" t="s">
        <v>704</v>
      </c>
      <c r="TY7" s="197"/>
      <c r="TZ7" s="197"/>
      <c r="UA7" s="197"/>
      <c r="UB7" s="233" t="s">
        <v>705</v>
      </c>
      <c r="UC7" s="197"/>
      <c r="UD7" s="197"/>
      <c r="UE7" s="197"/>
      <c r="UF7" s="233" t="s">
        <v>706</v>
      </c>
      <c r="UG7" s="197"/>
      <c r="UH7" s="197"/>
      <c r="UI7" s="197"/>
      <c r="UJ7" s="233" t="s">
        <v>707</v>
      </c>
      <c r="UK7" s="197"/>
      <c r="UL7" s="197"/>
      <c r="UM7" s="197"/>
      <c r="UN7" s="233" t="s">
        <v>708</v>
      </c>
      <c r="UO7" s="197"/>
      <c r="UP7" s="197"/>
      <c r="UQ7" s="197"/>
      <c r="UR7" s="233" t="s">
        <v>709</v>
      </c>
      <c r="US7" s="197"/>
      <c r="UT7" s="197"/>
      <c r="UU7" s="197"/>
      <c r="UV7" s="233" t="s">
        <v>710</v>
      </c>
      <c r="UW7" s="197"/>
      <c r="UX7" s="197"/>
      <c r="UY7" s="197"/>
      <c r="UZ7" s="233" t="s">
        <v>711</v>
      </c>
      <c r="VA7" s="197"/>
      <c r="VB7" s="197"/>
      <c r="VC7" s="197"/>
      <c r="VD7" s="233" t="s">
        <v>712</v>
      </c>
      <c r="VE7" s="197"/>
      <c r="VF7" s="197"/>
      <c r="VG7" s="197"/>
      <c r="VH7" s="233" t="s">
        <v>713</v>
      </c>
      <c r="VI7" s="197"/>
      <c r="VJ7" s="197"/>
      <c r="VK7" s="197"/>
      <c r="VL7" s="233" t="s">
        <v>714</v>
      </c>
      <c r="VM7" s="197"/>
      <c r="VN7" s="197"/>
      <c r="VO7" s="197"/>
      <c r="VP7" s="233" t="s">
        <v>715</v>
      </c>
      <c r="VQ7" s="197"/>
      <c r="VR7" s="197"/>
      <c r="VS7" s="197"/>
      <c r="VT7" s="233" t="s">
        <v>716</v>
      </c>
      <c r="VU7" s="197"/>
      <c r="VV7" s="197"/>
      <c r="VW7" s="197"/>
      <c r="VX7" s="233" t="s">
        <v>717</v>
      </c>
      <c r="VY7" s="197"/>
      <c r="VZ7" s="197"/>
      <c r="WA7" s="197"/>
      <c r="WB7" s="233" t="s">
        <v>718</v>
      </c>
      <c r="WC7" s="197"/>
      <c r="WD7" s="197"/>
      <c r="WE7" s="197"/>
      <c r="WF7" s="233" t="s">
        <v>371</v>
      </c>
      <c r="WG7" s="197"/>
      <c r="WH7" s="197"/>
      <c r="WI7" s="197"/>
      <c r="WJ7" s="233" t="s">
        <v>719</v>
      </c>
      <c r="WK7" s="197"/>
      <c r="WL7" s="197"/>
      <c r="WM7" s="197"/>
      <c r="WN7" s="233" t="s">
        <v>720</v>
      </c>
      <c r="WO7" s="197"/>
      <c r="WP7" s="197"/>
      <c r="WQ7" s="197"/>
      <c r="WR7" s="233" t="s">
        <v>721</v>
      </c>
      <c r="WS7" s="197"/>
      <c r="WT7" s="197"/>
      <c r="WU7" s="197"/>
      <c r="WV7" s="233" t="s">
        <v>722</v>
      </c>
      <c r="WW7" s="197"/>
      <c r="WX7" s="197"/>
      <c r="WY7" s="197"/>
      <c r="WZ7" s="233" t="s">
        <v>723</v>
      </c>
      <c r="XA7" s="197"/>
      <c r="XB7" s="197"/>
      <c r="XC7" s="197"/>
      <c r="XD7" s="233" t="s">
        <v>724</v>
      </c>
      <c r="XE7" s="197"/>
      <c r="XF7" s="197"/>
      <c r="XG7" s="197"/>
      <c r="XH7" s="233" t="s">
        <v>725</v>
      </c>
      <c r="XI7" s="197"/>
      <c r="XJ7" s="197"/>
      <c r="XK7" s="197"/>
      <c r="XL7" s="233" t="s">
        <v>726</v>
      </c>
      <c r="XM7" s="197"/>
      <c r="XN7" s="197"/>
      <c r="XO7" s="197"/>
      <c r="XP7" s="233" t="s">
        <v>727</v>
      </c>
      <c r="XQ7" s="197"/>
      <c r="XR7" s="197"/>
      <c r="XS7" s="197"/>
      <c r="XT7" s="233" t="s">
        <v>728</v>
      </c>
      <c r="XU7" s="197"/>
      <c r="XV7" s="197"/>
      <c r="XW7" s="197"/>
      <c r="XX7" s="233" t="s">
        <v>729</v>
      </c>
      <c r="XY7" s="197"/>
      <c r="XZ7" s="197"/>
      <c r="YA7" s="197"/>
      <c r="YB7" s="233" t="s">
        <v>730</v>
      </c>
      <c r="YC7" s="197"/>
      <c r="YD7" s="197"/>
      <c r="YE7" s="197"/>
      <c r="YF7" s="233" t="s">
        <v>15</v>
      </c>
      <c r="YG7" s="197"/>
      <c r="YH7" s="197"/>
      <c r="YI7" s="197"/>
    </row>
    <row r="8" spans="1:659" ht="19.95" customHeight="1" x14ac:dyDescent="0.3">
      <c r="A8" s="1"/>
      <c r="B8" s="197"/>
      <c r="C8" s="197"/>
      <c r="D8" s="9" t="s">
        <v>2726</v>
      </c>
      <c r="E8" s="9" t="s">
        <v>2727</v>
      </c>
      <c r="F8" s="9" t="s">
        <v>2728</v>
      </c>
      <c r="G8" s="9" t="s">
        <v>2729</v>
      </c>
      <c r="H8" s="9" t="s">
        <v>2726</v>
      </c>
      <c r="I8" s="9" t="s">
        <v>2727</v>
      </c>
      <c r="J8" s="9" t="s">
        <v>2728</v>
      </c>
      <c r="K8" s="9" t="s">
        <v>2729</v>
      </c>
      <c r="L8" s="9" t="s">
        <v>2726</v>
      </c>
      <c r="M8" s="9" t="s">
        <v>2727</v>
      </c>
      <c r="N8" s="9" t="s">
        <v>2728</v>
      </c>
      <c r="O8" s="9" t="s">
        <v>2729</v>
      </c>
      <c r="P8" s="9" t="s">
        <v>2726</v>
      </c>
      <c r="Q8" s="9" t="s">
        <v>2727</v>
      </c>
      <c r="R8" s="9" t="s">
        <v>2728</v>
      </c>
      <c r="S8" s="9" t="s">
        <v>2729</v>
      </c>
      <c r="T8" s="9" t="s">
        <v>2726</v>
      </c>
      <c r="U8" s="9" t="s">
        <v>2727</v>
      </c>
      <c r="V8" s="9" t="s">
        <v>2728</v>
      </c>
      <c r="W8" s="9" t="s">
        <v>2729</v>
      </c>
      <c r="X8" s="9" t="s">
        <v>2726</v>
      </c>
      <c r="Y8" s="9" t="s">
        <v>2727</v>
      </c>
      <c r="Z8" s="9" t="s">
        <v>2728</v>
      </c>
      <c r="AA8" s="9" t="s">
        <v>2729</v>
      </c>
      <c r="AB8" s="9" t="s">
        <v>2726</v>
      </c>
      <c r="AC8" s="9" t="s">
        <v>2727</v>
      </c>
      <c r="AD8" s="9" t="s">
        <v>2728</v>
      </c>
      <c r="AE8" s="9" t="s">
        <v>2729</v>
      </c>
      <c r="AF8" s="9" t="s">
        <v>2726</v>
      </c>
      <c r="AG8" s="9" t="s">
        <v>2727</v>
      </c>
      <c r="AH8" s="9" t="s">
        <v>2728</v>
      </c>
      <c r="AI8" s="9" t="s">
        <v>2729</v>
      </c>
      <c r="AJ8" s="9" t="s">
        <v>2726</v>
      </c>
      <c r="AK8" s="9" t="s">
        <v>2727</v>
      </c>
      <c r="AL8" s="9" t="s">
        <v>2728</v>
      </c>
      <c r="AM8" s="9" t="s">
        <v>2729</v>
      </c>
      <c r="AN8" s="9" t="s">
        <v>2726</v>
      </c>
      <c r="AO8" s="9" t="s">
        <v>2727</v>
      </c>
      <c r="AP8" s="9" t="s">
        <v>2728</v>
      </c>
      <c r="AQ8" s="9" t="s">
        <v>2729</v>
      </c>
      <c r="AR8" s="9" t="s">
        <v>2726</v>
      </c>
      <c r="AS8" s="9" t="s">
        <v>2727</v>
      </c>
      <c r="AT8" s="9" t="s">
        <v>2728</v>
      </c>
      <c r="AU8" s="9" t="s">
        <v>2729</v>
      </c>
      <c r="AV8" s="9" t="s">
        <v>2726</v>
      </c>
      <c r="AW8" s="9" t="s">
        <v>2727</v>
      </c>
      <c r="AX8" s="9" t="s">
        <v>2728</v>
      </c>
      <c r="AY8" s="9" t="s">
        <v>2729</v>
      </c>
      <c r="AZ8" s="9" t="s">
        <v>2726</v>
      </c>
      <c r="BA8" s="9" t="s">
        <v>2727</v>
      </c>
      <c r="BB8" s="9" t="s">
        <v>2728</v>
      </c>
      <c r="BC8" s="9" t="s">
        <v>2729</v>
      </c>
      <c r="BD8" s="9" t="s">
        <v>2726</v>
      </c>
      <c r="BE8" s="9" t="s">
        <v>2727</v>
      </c>
      <c r="BF8" s="9" t="s">
        <v>2728</v>
      </c>
      <c r="BG8" s="9" t="s">
        <v>2729</v>
      </c>
      <c r="BH8" s="9" t="s">
        <v>2726</v>
      </c>
      <c r="BI8" s="9" t="s">
        <v>2727</v>
      </c>
      <c r="BJ8" s="9" t="s">
        <v>2728</v>
      </c>
      <c r="BK8" s="9" t="s">
        <v>2729</v>
      </c>
      <c r="BL8" s="9" t="s">
        <v>2726</v>
      </c>
      <c r="BM8" s="9" t="s">
        <v>2727</v>
      </c>
      <c r="BN8" s="9" t="s">
        <v>2728</v>
      </c>
      <c r="BO8" s="9" t="s">
        <v>2729</v>
      </c>
      <c r="BP8" s="9" t="s">
        <v>2726</v>
      </c>
      <c r="BQ8" s="9" t="s">
        <v>2727</v>
      </c>
      <c r="BR8" s="9" t="s">
        <v>2728</v>
      </c>
      <c r="BS8" s="9" t="s">
        <v>2729</v>
      </c>
      <c r="BT8" s="9" t="s">
        <v>2726</v>
      </c>
      <c r="BU8" s="9" t="s">
        <v>2727</v>
      </c>
      <c r="BV8" s="9" t="s">
        <v>2728</v>
      </c>
      <c r="BW8" s="9" t="s">
        <v>2729</v>
      </c>
      <c r="BX8" s="9" t="s">
        <v>2726</v>
      </c>
      <c r="BY8" s="9" t="s">
        <v>2727</v>
      </c>
      <c r="BZ8" s="9" t="s">
        <v>2728</v>
      </c>
      <c r="CA8" s="9" t="s">
        <v>2729</v>
      </c>
      <c r="CB8" s="9" t="s">
        <v>2726</v>
      </c>
      <c r="CC8" s="9" t="s">
        <v>2727</v>
      </c>
      <c r="CD8" s="9" t="s">
        <v>2728</v>
      </c>
      <c r="CE8" s="9" t="s">
        <v>2729</v>
      </c>
      <c r="CF8" s="9" t="s">
        <v>2726</v>
      </c>
      <c r="CG8" s="9" t="s">
        <v>2727</v>
      </c>
      <c r="CH8" s="9" t="s">
        <v>2728</v>
      </c>
      <c r="CI8" s="9" t="s">
        <v>2729</v>
      </c>
      <c r="CJ8" s="9" t="s">
        <v>2726</v>
      </c>
      <c r="CK8" s="9" t="s">
        <v>2727</v>
      </c>
      <c r="CL8" s="9" t="s">
        <v>2728</v>
      </c>
      <c r="CM8" s="9" t="s">
        <v>2729</v>
      </c>
      <c r="CN8" s="9" t="s">
        <v>2726</v>
      </c>
      <c r="CO8" s="9" t="s">
        <v>2727</v>
      </c>
      <c r="CP8" s="9" t="s">
        <v>2728</v>
      </c>
      <c r="CQ8" s="9" t="s">
        <v>2729</v>
      </c>
      <c r="CR8" s="9" t="s">
        <v>2726</v>
      </c>
      <c r="CS8" s="9" t="s">
        <v>2727</v>
      </c>
      <c r="CT8" s="9" t="s">
        <v>2728</v>
      </c>
      <c r="CU8" s="9" t="s">
        <v>2729</v>
      </c>
      <c r="CV8" s="9" t="s">
        <v>2726</v>
      </c>
      <c r="CW8" s="9" t="s">
        <v>2727</v>
      </c>
      <c r="CX8" s="9" t="s">
        <v>2728</v>
      </c>
      <c r="CY8" s="9" t="s">
        <v>2729</v>
      </c>
      <c r="CZ8" s="9" t="s">
        <v>2726</v>
      </c>
      <c r="DA8" s="9" t="s">
        <v>2727</v>
      </c>
      <c r="DB8" s="9" t="s">
        <v>2728</v>
      </c>
      <c r="DC8" s="9" t="s">
        <v>2729</v>
      </c>
      <c r="DD8" s="9" t="s">
        <v>2726</v>
      </c>
      <c r="DE8" s="9" t="s">
        <v>2727</v>
      </c>
      <c r="DF8" s="9" t="s">
        <v>2728</v>
      </c>
      <c r="DG8" s="9" t="s">
        <v>2729</v>
      </c>
      <c r="DH8" s="9" t="s">
        <v>2726</v>
      </c>
      <c r="DI8" s="9" t="s">
        <v>2727</v>
      </c>
      <c r="DJ8" s="9" t="s">
        <v>2728</v>
      </c>
      <c r="DK8" s="9" t="s">
        <v>2729</v>
      </c>
      <c r="DL8" s="9" t="s">
        <v>2726</v>
      </c>
      <c r="DM8" s="9" t="s">
        <v>2727</v>
      </c>
      <c r="DN8" s="9" t="s">
        <v>2728</v>
      </c>
      <c r="DO8" s="9" t="s">
        <v>2729</v>
      </c>
      <c r="DP8" s="9" t="s">
        <v>2726</v>
      </c>
      <c r="DQ8" s="9" t="s">
        <v>2727</v>
      </c>
      <c r="DR8" s="9" t="s">
        <v>2728</v>
      </c>
      <c r="DS8" s="9" t="s">
        <v>2729</v>
      </c>
      <c r="DT8" s="9" t="s">
        <v>2726</v>
      </c>
      <c r="DU8" s="9" t="s">
        <v>2727</v>
      </c>
      <c r="DV8" s="9" t="s">
        <v>2728</v>
      </c>
      <c r="DW8" s="9" t="s">
        <v>2729</v>
      </c>
      <c r="DX8" s="9" t="s">
        <v>2726</v>
      </c>
      <c r="DY8" s="9" t="s">
        <v>2727</v>
      </c>
      <c r="DZ8" s="9" t="s">
        <v>2728</v>
      </c>
      <c r="EA8" s="9" t="s">
        <v>2729</v>
      </c>
      <c r="EB8" s="9" t="s">
        <v>2726</v>
      </c>
      <c r="EC8" s="9" t="s">
        <v>2727</v>
      </c>
      <c r="ED8" s="9" t="s">
        <v>2728</v>
      </c>
      <c r="EE8" s="9" t="s">
        <v>2729</v>
      </c>
      <c r="EF8" s="9" t="s">
        <v>2726</v>
      </c>
      <c r="EG8" s="9" t="s">
        <v>2727</v>
      </c>
      <c r="EH8" s="9" t="s">
        <v>2728</v>
      </c>
      <c r="EI8" s="9" t="s">
        <v>2729</v>
      </c>
      <c r="EJ8" s="9" t="s">
        <v>2726</v>
      </c>
      <c r="EK8" s="9" t="s">
        <v>2727</v>
      </c>
      <c r="EL8" s="9" t="s">
        <v>2728</v>
      </c>
      <c r="EM8" s="9" t="s">
        <v>2729</v>
      </c>
      <c r="EN8" s="9" t="s">
        <v>2726</v>
      </c>
      <c r="EO8" s="9" t="s">
        <v>2727</v>
      </c>
      <c r="EP8" s="9" t="s">
        <v>2728</v>
      </c>
      <c r="EQ8" s="9" t="s">
        <v>2729</v>
      </c>
      <c r="ER8" s="9" t="s">
        <v>2726</v>
      </c>
      <c r="ES8" s="9" t="s">
        <v>2727</v>
      </c>
      <c r="ET8" s="9" t="s">
        <v>2728</v>
      </c>
      <c r="EU8" s="9" t="s">
        <v>2729</v>
      </c>
      <c r="EV8" s="9" t="s">
        <v>2726</v>
      </c>
      <c r="EW8" s="9" t="s">
        <v>2727</v>
      </c>
      <c r="EX8" s="9" t="s">
        <v>2728</v>
      </c>
      <c r="EY8" s="9" t="s">
        <v>2729</v>
      </c>
      <c r="EZ8" s="9" t="s">
        <v>2726</v>
      </c>
      <c r="FA8" s="9" t="s">
        <v>2727</v>
      </c>
      <c r="FB8" s="9" t="s">
        <v>2728</v>
      </c>
      <c r="FC8" s="9" t="s">
        <v>2729</v>
      </c>
      <c r="FD8" s="9" t="s">
        <v>2726</v>
      </c>
      <c r="FE8" s="9" t="s">
        <v>2727</v>
      </c>
      <c r="FF8" s="9" t="s">
        <v>2728</v>
      </c>
      <c r="FG8" s="9" t="s">
        <v>2729</v>
      </c>
      <c r="FH8" s="9" t="s">
        <v>2726</v>
      </c>
      <c r="FI8" s="9" t="s">
        <v>2727</v>
      </c>
      <c r="FJ8" s="9" t="s">
        <v>2728</v>
      </c>
      <c r="FK8" s="9" t="s">
        <v>2729</v>
      </c>
      <c r="FL8" s="9" t="s">
        <v>2726</v>
      </c>
      <c r="FM8" s="9" t="s">
        <v>2727</v>
      </c>
      <c r="FN8" s="9" t="s">
        <v>2728</v>
      </c>
      <c r="FO8" s="9" t="s">
        <v>2729</v>
      </c>
      <c r="FP8" s="9" t="s">
        <v>2726</v>
      </c>
      <c r="FQ8" s="9" t="s">
        <v>2727</v>
      </c>
      <c r="FR8" s="9" t="s">
        <v>2728</v>
      </c>
      <c r="FS8" s="9" t="s">
        <v>2729</v>
      </c>
      <c r="FT8" s="9" t="s">
        <v>2726</v>
      </c>
      <c r="FU8" s="9" t="s">
        <v>2727</v>
      </c>
      <c r="FV8" s="9" t="s">
        <v>2728</v>
      </c>
      <c r="FW8" s="9" t="s">
        <v>2729</v>
      </c>
      <c r="FX8" s="9" t="s">
        <v>2726</v>
      </c>
      <c r="FY8" s="9" t="s">
        <v>2727</v>
      </c>
      <c r="FZ8" s="9" t="s">
        <v>2728</v>
      </c>
      <c r="GA8" s="9" t="s">
        <v>2729</v>
      </c>
      <c r="GB8" s="9" t="s">
        <v>2726</v>
      </c>
      <c r="GC8" s="9" t="s">
        <v>2727</v>
      </c>
      <c r="GD8" s="9" t="s">
        <v>2728</v>
      </c>
      <c r="GE8" s="9" t="s">
        <v>2729</v>
      </c>
      <c r="GF8" s="9" t="s">
        <v>2726</v>
      </c>
      <c r="GG8" s="9" t="s">
        <v>2727</v>
      </c>
      <c r="GH8" s="9" t="s">
        <v>2728</v>
      </c>
      <c r="GI8" s="9" t="s">
        <v>2729</v>
      </c>
      <c r="GJ8" s="9" t="s">
        <v>2726</v>
      </c>
      <c r="GK8" s="9" t="s">
        <v>2727</v>
      </c>
      <c r="GL8" s="9" t="s">
        <v>2728</v>
      </c>
      <c r="GM8" s="9" t="s">
        <v>2729</v>
      </c>
      <c r="GN8" s="9" t="s">
        <v>2726</v>
      </c>
      <c r="GO8" s="9" t="s">
        <v>2727</v>
      </c>
      <c r="GP8" s="9" t="s">
        <v>2728</v>
      </c>
      <c r="GQ8" s="9" t="s">
        <v>2729</v>
      </c>
      <c r="GR8" s="9" t="s">
        <v>2726</v>
      </c>
      <c r="GS8" s="9" t="s">
        <v>2727</v>
      </c>
      <c r="GT8" s="9" t="s">
        <v>2728</v>
      </c>
      <c r="GU8" s="9" t="s">
        <v>2729</v>
      </c>
      <c r="GV8" s="9" t="s">
        <v>2726</v>
      </c>
      <c r="GW8" s="9" t="s">
        <v>2727</v>
      </c>
      <c r="GX8" s="9" t="s">
        <v>2728</v>
      </c>
      <c r="GY8" s="9" t="s">
        <v>2729</v>
      </c>
      <c r="GZ8" s="9" t="s">
        <v>2726</v>
      </c>
      <c r="HA8" s="9" t="s">
        <v>2727</v>
      </c>
      <c r="HB8" s="9" t="s">
        <v>2728</v>
      </c>
      <c r="HC8" s="9" t="s">
        <v>2729</v>
      </c>
      <c r="HD8" s="9" t="s">
        <v>2726</v>
      </c>
      <c r="HE8" s="9" t="s">
        <v>2727</v>
      </c>
      <c r="HF8" s="9" t="s">
        <v>2728</v>
      </c>
      <c r="HG8" s="9" t="s">
        <v>2729</v>
      </c>
      <c r="HH8" s="9" t="s">
        <v>2726</v>
      </c>
      <c r="HI8" s="9" t="s">
        <v>2727</v>
      </c>
      <c r="HJ8" s="9" t="s">
        <v>2728</v>
      </c>
      <c r="HK8" s="9" t="s">
        <v>2729</v>
      </c>
      <c r="HL8" s="9" t="s">
        <v>2726</v>
      </c>
      <c r="HM8" s="9" t="s">
        <v>2727</v>
      </c>
      <c r="HN8" s="9" t="s">
        <v>2728</v>
      </c>
      <c r="HO8" s="9" t="s">
        <v>2729</v>
      </c>
      <c r="HP8" s="9" t="s">
        <v>2726</v>
      </c>
      <c r="HQ8" s="9" t="s">
        <v>2727</v>
      </c>
      <c r="HR8" s="9" t="s">
        <v>2728</v>
      </c>
      <c r="HS8" s="9" t="s">
        <v>2729</v>
      </c>
      <c r="HT8" s="9" t="s">
        <v>2726</v>
      </c>
      <c r="HU8" s="9" t="s">
        <v>2727</v>
      </c>
      <c r="HV8" s="9" t="s">
        <v>2728</v>
      </c>
      <c r="HW8" s="9" t="s">
        <v>2729</v>
      </c>
      <c r="HX8" s="9" t="s">
        <v>2726</v>
      </c>
      <c r="HY8" s="9" t="s">
        <v>2727</v>
      </c>
      <c r="HZ8" s="9" t="s">
        <v>2728</v>
      </c>
      <c r="IA8" s="9" t="s">
        <v>2729</v>
      </c>
      <c r="IB8" s="9" t="s">
        <v>2726</v>
      </c>
      <c r="IC8" s="9" t="s">
        <v>2727</v>
      </c>
      <c r="ID8" s="9" t="s">
        <v>2728</v>
      </c>
      <c r="IE8" s="9" t="s">
        <v>2729</v>
      </c>
      <c r="IF8" s="9" t="s">
        <v>2726</v>
      </c>
      <c r="IG8" s="9" t="s">
        <v>2727</v>
      </c>
      <c r="IH8" s="9" t="s">
        <v>2728</v>
      </c>
      <c r="II8" s="9" t="s">
        <v>2729</v>
      </c>
      <c r="IJ8" s="9" t="s">
        <v>2726</v>
      </c>
      <c r="IK8" s="9" t="s">
        <v>2727</v>
      </c>
      <c r="IL8" s="9" t="s">
        <v>2728</v>
      </c>
      <c r="IM8" s="9" t="s">
        <v>2729</v>
      </c>
      <c r="IN8" s="9" t="s">
        <v>2726</v>
      </c>
      <c r="IO8" s="9" t="s">
        <v>2727</v>
      </c>
      <c r="IP8" s="9" t="s">
        <v>2728</v>
      </c>
      <c r="IQ8" s="9" t="s">
        <v>2729</v>
      </c>
      <c r="IR8" s="9" t="s">
        <v>2726</v>
      </c>
      <c r="IS8" s="9" t="s">
        <v>2727</v>
      </c>
      <c r="IT8" s="9" t="s">
        <v>2728</v>
      </c>
      <c r="IU8" s="9" t="s">
        <v>2729</v>
      </c>
      <c r="IV8" s="9" t="s">
        <v>2726</v>
      </c>
      <c r="IW8" s="9" t="s">
        <v>2727</v>
      </c>
      <c r="IX8" s="9" t="s">
        <v>2728</v>
      </c>
      <c r="IY8" s="9" t="s">
        <v>2729</v>
      </c>
      <c r="IZ8" s="9" t="s">
        <v>2726</v>
      </c>
      <c r="JA8" s="9" t="s">
        <v>2727</v>
      </c>
      <c r="JB8" s="9" t="s">
        <v>2728</v>
      </c>
      <c r="JC8" s="9" t="s">
        <v>2729</v>
      </c>
      <c r="JD8" s="9" t="s">
        <v>2726</v>
      </c>
      <c r="JE8" s="9" t="s">
        <v>2727</v>
      </c>
      <c r="JF8" s="9" t="s">
        <v>2728</v>
      </c>
      <c r="JG8" s="9" t="s">
        <v>2729</v>
      </c>
      <c r="JH8" s="9" t="s">
        <v>2726</v>
      </c>
      <c r="JI8" s="9" t="s">
        <v>2727</v>
      </c>
      <c r="JJ8" s="9" t="s">
        <v>2728</v>
      </c>
      <c r="JK8" s="9" t="s">
        <v>2729</v>
      </c>
      <c r="JL8" s="9" t="s">
        <v>2726</v>
      </c>
      <c r="JM8" s="9" t="s">
        <v>2727</v>
      </c>
      <c r="JN8" s="9" t="s">
        <v>2728</v>
      </c>
      <c r="JO8" s="9" t="s">
        <v>2729</v>
      </c>
      <c r="JP8" s="9" t="s">
        <v>2726</v>
      </c>
      <c r="JQ8" s="9" t="s">
        <v>2727</v>
      </c>
      <c r="JR8" s="9" t="s">
        <v>2728</v>
      </c>
      <c r="JS8" s="9" t="s">
        <v>2729</v>
      </c>
      <c r="JT8" s="9" t="s">
        <v>2726</v>
      </c>
      <c r="JU8" s="9" t="s">
        <v>2727</v>
      </c>
      <c r="JV8" s="9" t="s">
        <v>2728</v>
      </c>
      <c r="JW8" s="9" t="s">
        <v>2729</v>
      </c>
      <c r="JX8" s="9" t="s">
        <v>2726</v>
      </c>
      <c r="JY8" s="9" t="s">
        <v>2727</v>
      </c>
      <c r="JZ8" s="9" t="s">
        <v>2728</v>
      </c>
      <c r="KA8" s="9" t="s">
        <v>2729</v>
      </c>
      <c r="KB8" s="9" t="s">
        <v>2726</v>
      </c>
      <c r="KC8" s="9" t="s">
        <v>2727</v>
      </c>
      <c r="KD8" s="9" t="s">
        <v>2728</v>
      </c>
      <c r="KE8" s="9" t="s">
        <v>2729</v>
      </c>
      <c r="KF8" s="9" t="s">
        <v>2726</v>
      </c>
      <c r="KG8" s="9" t="s">
        <v>2727</v>
      </c>
      <c r="KH8" s="9" t="s">
        <v>2728</v>
      </c>
      <c r="KI8" s="9" t="s">
        <v>2729</v>
      </c>
      <c r="KJ8" s="9" t="s">
        <v>2726</v>
      </c>
      <c r="KK8" s="9" t="s">
        <v>2727</v>
      </c>
      <c r="KL8" s="9" t="s">
        <v>2728</v>
      </c>
      <c r="KM8" s="9" t="s">
        <v>2729</v>
      </c>
      <c r="KN8" s="9" t="s">
        <v>2726</v>
      </c>
      <c r="KO8" s="9" t="s">
        <v>2727</v>
      </c>
      <c r="KP8" s="9" t="s">
        <v>2728</v>
      </c>
      <c r="KQ8" s="9" t="s">
        <v>2729</v>
      </c>
      <c r="KR8" s="9" t="s">
        <v>2726</v>
      </c>
      <c r="KS8" s="9" t="s">
        <v>2727</v>
      </c>
      <c r="KT8" s="9" t="s">
        <v>2728</v>
      </c>
      <c r="KU8" s="9" t="s">
        <v>2729</v>
      </c>
      <c r="KV8" s="9" t="s">
        <v>2726</v>
      </c>
      <c r="KW8" s="9" t="s">
        <v>2727</v>
      </c>
      <c r="KX8" s="9" t="s">
        <v>2728</v>
      </c>
      <c r="KY8" s="9" t="s">
        <v>2729</v>
      </c>
      <c r="KZ8" s="9" t="s">
        <v>2726</v>
      </c>
      <c r="LA8" s="9" t="s">
        <v>2727</v>
      </c>
      <c r="LB8" s="9" t="s">
        <v>2728</v>
      </c>
      <c r="LC8" s="9" t="s">
        <v>2729</v>
      </c>
      <c r="LD8" s="9" t="s">
        <v>2726</v>
      </c>
      <c r="LE8" s="9" t="s">
        <v>2727</v>
      </c>
      <c r="LF8" s="9" t="s">
        <v>2728</v>
      </c>
      <c r="LG8" s="9" t="s">
        <v>2729</v>
      </c>
      <c r="LH8" s="9" t="s">
        <v>2726</v>
      </c>
      <c r="LI8" s="9" t="s">
        <v>2727</v>
      </c>
      <c r="LJ8" s="9" t="s">
        <v>2728</v>
      </c>
      <c r="LK8" s="9" t="s">
        <v>2729</v>
      </c>
      <c r="LL8" s="9" t="s">
        <v>2726</v>
      </c>
      <c r="LM8" s="9" t="s">
        <v>2727</v>
      </c>
      <c r="LN8" s="9" t="s">
        <v>2728</v>
      </c>
      <c r="LO8" s="9" t="s">
        <v>2729</v>
      </c>
      <c r="LP8" s="9" t="s">
        <v>2726</v>
      </c>
      <c r="LQ8" s="9" t="s">
        <v>2727</v>
      </c>
      <c r="LR8" s="9" t="s">
        <v>2728</v>
      </c>
      <c r="LS8" s="9" t="s">
        <v>2729</v>
      </c>
      <c r="LT8" s="9" t="s">
        <v>2726</v>
      </c>
      <c r="LU8" s="9" t="s">
        <v>2727</v>
      </c>
      <c r="LV8" s="9" t="s">
        <v>2728</v>
      </c>
      <c r="LW8" s="9" t="s">
        <v>2729</v>
      </c>
      <c r="LX8" s="9" t="s">
        <v>2726</v>
      </c>
      <c r="LY8" s="9" t="s">
        <v>2727</v>
      </c>
      <c r="LZ8" s="9" t="s">
        <v>2728</v>
      </c>
      <c r="MA8" s="9" t="s">
        <v>2729</v>
      </c>
      <c r="MB8" s="9" t="s">
        <v>2726</v>
      </c>
      <c r="MC8" s="9" t="s">
        <v>2727</v>
      </c>
      <c r="MD8" s="9" t="s">
        <v>2728</v>
      </c>
      <c r="ME8" s="9" t="s">
        <v>2729</v>
      </c>
      <c r="MF8" s="9" t="s">
        <v>2726</v>
      </c>
      <c r="MG8" s="9" t="s">
        <v>2727</v>
      </c>
      <c r="MH8" s="9" t="s">
        <v>2728</v>
      </c>
      <c r="MI8" s="9" t="s">
        <v>2729</v>
      </c>
      <c r="MJ8" s="9" t="s">
        <v>2726</v>
      </c>
      <c r="MK8" s="9" t="s">
        <v>2727</v>
      </c>
      <c r="ML8" s="9" t="s">
        <v>2728</v>
      </c>
      <c r="MM8" s="9" t="s">
        <v>2729</v>
      </c>
      <c r="MN8" s="9" t="s">
        <v>2726</v>
      </c>
      <c r="MO8" s="9" t="s">
        <v>2727</v>
      </c>
      <c r="MP8" s="9" t="s">
        <v>2728</v>
      </c>
      <c r="MQ8" s="9" t="s">
        <v>2729</v>
      </c>
      <c r="MR8" s="9" t="s">
        <v>2726</v>
      </c>
      <c r="MS8" s="9" t="s">
        <v>2727</v>
      </c>
      <c r="MT8" s="9" t="s">
        <v>2728</v>
      </c>
      <c r="MU8" s="9" t="s">
        <v>2729</v>
      </c>
      <c r="MV8" s="9" t="s">
        <v>2726</v>
      </c>
      <c r="MW8" s="9" t="s">
        <v>2727</v>
      </c>
      <c r="MX8" s="9" t="s">
        <v>2728</v>
      </c>
      <c r="MY8" s="9" t="s">
        <v>2729</v>
      </c>
      <c r="MZ8" s="9" t="s">
        <v>2726</v>
      </c>
      <c r="NA8" s="9" t="s">
        <v>2727</v>
      </c>
      <c r="NB8" s="9" t="s">
        <v>2728</v>
      </c>
      <c r="NC8" s="9" t="s">
        <v>2729</v>
      </c>
      <c r="ND8" s="9" t="s">
        <v>2726</v>
      </c>
      <c r="NE8" s="9" t="s">
        <v>2727</v>
      </c>
      <c r="NF8" s="9" t="s">
        <v>2728</v>
      </c>
      <c r="NG8" s="9" t="s">
        <v>2729</v>
      </c>
      <c r="NH8" s="9" t="s">
        <v>2726</v>
      </c>
      <c r="NI8" s="9" t="s">
        <v>2727</v>
      </c>
      <c r="NJ8" s="9" t="s">
        <v>2728</v>
      </c>
      <c r="NK8" s="9" t="s">
        <v>2729</v>
      </c>
      <c r="NL8" s="9" t="s">
        <v>2726</v>
      </c>
      <c r="NM8" s="9" t="s">
        <v>2727</v>
      </c>
      <c r="NN8" s="9" t="s">
        <v>2728</v>
      </c>
      <c r="NO8" s="9" t="s">
        <v>2729</v>
      </c>
      <c r="NP8" s="9" t="s">
        <v>2726</v>
      </c>
      <c r="NQ8" s="9" t="s">
        <v>2727</v>
      </c>
      <c r="NR8" s="9" t="s">
        <v>2728</v>
      </c>
      <c r="NS8" s="9" t="s">
        <v>2729</v>
      </c>
      <c r="NT8" s="9" t="s">
        <v>2726</v>
      </c>
      <c r="NU8" s="9" t="s">
        <v>2727</v>
      </c>
      <c r="NV8" s="9" t="s">
        <v>2728</v>
      </c>
      <c r="NW8" s="9" t="s">
        <v>2729</v>
      </c>
      <c r="NX8" s="9" t="s">
        <v>2726</v>
      </c>
      <c r="NY8" s="9" t="s">
        <v>2727</v>
      </c>
      <c r="NZ8" s="9" t="s">
        <v>2728</v>
      </c>
      <c r="OA8" s="9" t="s">
        <v>2729</v>
      </c>
      <c r="OB8" s="9" t="s">
        <v>2726</v>
      </c>
      <c r="OC8" s="9" t="s">
        <v>2727</v>
      </c>
      <c r="OD8" s="9" t="s">
        <v>2728</v>
      </c>
      <c r="OE8" s="9" t="s">
        <v>2729</v>
      </c>
      <c r="OF8" s="9" t="s">
        <v>2726</v>
      </c>
      <c r="OG8" s="9" t="s">
        <v>2727</v>
      </c>
      <c r="OH8" s="9" t="s">
        <v>2728</v>
      </c>
      <c r="OI8" s="9" t="s">
        <v>2729</v>
      </c>
      <c r="OJ8" s="9" t="s">
        <v>2726</v>
      </c>
      <c r="OK8" s="9" t="s">
        <v>2727</v>
      </c>
      <c r="OL8" s="9" t="s">
        <v>2728</v>
      </c>
      <c r="OM8" s="9" t="s">
        <v>2729</v>
      </c>
      <c r="ON8" s="9" t="s">
        <v>2726</v>
      </c>
      <c r="OO8" s="9" t="s">
        <v>2727</v>
      </c>
      <c r="OP8" s="9" t="s">
        <v>2728</v>
      </c>
      <c r="OQ8" s="9" t="s">
        <v>2729</v>
      </c>
      <c r="OR8" s="9" t="s">
        <v>2726</v>
      </c>
      <c r="OS8" s="9" t="s">
        <v>2727</v>
      </c>
      <c r="OT8" s="9" t="s">
        <v>2728</v>
      </c>
      <c r="OU8" s="9" t="s">
        <v>2729</v>
      </c>
      <c r="OV8" s="9" t="s">
        <v>2726</v>
      </c>
      <c r="OW8" s="9" t="s">
        <v>2727</v>
      </c>
      <c r="OX8" s="9" t="s">
        <v>2728</v>
      </c>
      <c r="OY8" s="9" t="s">
        <v>2729</v>
      </c>
      <c r="OZ8" s="9" t="s">
        <v>2726</v>
      </c>
      <c r="PA8" s="9" t="s">
        <v>2727</v>
      </c>
      <c r="PB8" s="9" t="s">
        <v>2728</v>
      </c>
      <c r="PC8" s="9" t="s">
        <v>2729</v>
      </c>
      <c r="PD8" s="9" t="s">
        <v>2726</v>
      </c>
      <c r="PE8" s="9" t="s">
        <v>2727</v>
      </c>
      <c r="PF8" s="9" t="s">
        <v>2728</v>
      </c>
      <c r="PG8" s="9" t="s">
        <v>2729</v>
      </c>
      <c r="PH8" s="9" t="s">
        <v>2726</v>
      </c>
      <c r="PI8" s="9" t="s">
        <v>2727</v>
      </c>
      <c r="PJ8" s="9" t="s">
        <v>2728</v>
      </c>
      <c r="PK8" s="9" t="s">
        <v>2729</v>
      </c>
      <c r="PL8" s="9" t="s">
        <v>2726</v>
      </c>
      <c r="PM8" s="9" t="s">
        <v>2727</v>
      </c>
      <c r="PN8" s="9" t="s">
        <v>2728</v>
      </c>
      <c r="PO8" s="9" t="s">
        <v>2729</v>
      </c>
      <c r="PP8" s="9" t="s">
        <v>2726</v>
      </c>
      <c r="PQ8" s="9" t="s">
        <v>2727</v>
      </c>
      <c r="PR8" s="9" t="s">
        <v>2728</v>
      </c>
      <c r="PS8" s="9" t="s">
        <v>2729</v>
      </c>
      <c r="PT8" s="9" t="s">
        <v>2726</v>
      </c>
      <c r="PU8" s="9" t="s">
        <v>2727</v>
      </c>
      <c r="PV8" s="9" t="s">
        <v>2728</v>
      </c>
      <c r="PW8" s="9" t="s">
        <v>2729</v>
      </c>
      <c r="PX8" s="9" t="s">
        <v>2726</v>
      </c>
      <c r="PY8" s="9" t="s">
        <v>2727</v>
      </c>
      <c r="PZ8" s="9" t="s">
        <v>2728</v>
      </c>
      <c r="QA8" s="9" t="s">
        <v>2729</v>
      </c>
      <c r="QB8" s="9" t="s">
        <v>2726</v>
      </c>
      <c r="QC8" s="9" t="s">
        <v>2727</v>
      </c>
      <c r="QD8" s="9" t="s">
        <v>2728</v>
      </c>
      <c r="QE8" s="9" t="s">
        <v>2729</v>
      </c>
      <c r="QF8" s="9" t="s">
        <v>2726</v>
      </c>
      <c r="QG8" s="9" t="s">
        <v>2727</v>
      </c>
      <c r="QH8" s="9" t="s">
        <v>2728</v>
      </c>
      <c r="QI8" s="9" t="s">
        <v>2729</v>
      </c>
      <c r="QJ8" s="9" t="s">
        <v>2726</v>
      </c>
      <c r="QK8" s="9" t="s">
        <v>2727</v>
      </c>
      <c r="QL8" s="9" t="s">
        <v>2728</v>
      </c>
      <c r="QM8" s="9" t="s">
        <v>2729</v>
      </c>
      <c r="QN8" s="9" t="s">
        <v>2726</v>
      </c>
      <c r="QO8" s="9" t="s">
        <v>2727</v>
      </c>
      <c r="QP8" s="9" t="s">
        <v>2728</v>
      </c>
      <c r="QQ8" s="9" t="s">
        <v>2729</v>
      </c>
      <c r="QR8" s="9" t="s">
        <v>2726</v>
      </c>
      <c r="QS8" s="9" t="s">
        <v>2727</v>
      </c>
      <c r="QT8" s="9" t="s">
        <v>2728</v>
      </c>
      <c r="QU8" s="9" t="s">
        <v>2729</v>
      </c>
      <c r="QV8" s="9" t="s">
        <v>2726</v>
      </c>
      <c r="QW8" s="9" t="s">
        <v>2727</v>
      </c>
      <c r="QX8" s="9" t="s">
        <v>2728</v>
      </c>
      <c r="QY8" s="9" t="s">
        <v>2729</v>
      </c>
      <c r="QZ8" s="9" t="s">
        <v>2726</v>
      </c>
      <c r="RA8" s="9" t="s">
        <v>2727</v>
      </c>
      <c r="RB8" s="9" t="s">
        <v>2728</v>
      </c>
      <c r="RC8" s="9" t="s">
        <v>2729</v>
      </c>
      <c r="RD8" s="9" t="s">
        <v>2726</v>
      </c>
      <c r="RE8" s="9" t="s">
        <v>2727</v>
      </c>
      <c r="RF8" s="9" t="s">
        <v>2728</v>
      </c>
      <c r="RG8" s="9" t="s">
        <v>2729</v>
      </c>
      <c r="RH8" s="9" t="s">
        <v>2726</v>
      </c>
      <c r="RI8" s="9" t="s">
        <v>2727</v>
      </c>
      <c r="RJ8" s="9" t="s">
        <v>2728</v>
      </c>
      <c r="RK8" s="9" t="s">
        <v>2729</v>
      </c>
      <c r="RL8" s="9" t="s">
        <v>2726</v>
      </c>
      <c r="RM8" s="9" t="s">
        <v>2727</v>
      </c>
      <c r="RN8" s="9" t="s">
        <v>2728</v>
      </c>
      <c r="RO8" s="9" t="s">
        <v>2729</v>
      </c>
      <c r="RP8" s="9" t="s">
        <v>2726</v>
      </c>
      <c r="RQ8" s="9" t="s">
        <v>2727</v>
      </c>
      <c r="RR8" s="9" t="s">
        <v>2728</v>
      </c>
      <c r="RS8" s="9" t="s">
        <v>2729</v>
      </c>
      <c r="RT8" s="9" t="s">
        <v>2726</v>
      </c>
      <c r="RU8" s="9" t="s">
        <v>2727</v>
      </c>
      <c r="RV8" s="9" t="s">
        <v>2728</v>
      </c>
      <c r="RW8" s="9" t="s">
        <v>2729</v>
      </c>
      <c r="RX8" s="9" t="s">
        <v>2726</v>
      </c>
      <c r="RY8" s="9" t="s">
        <v>2727</v>
      </c>
      <c r="RZ8" s="9" t="s">
        <v>2728</v>
      </c>
      <c r="SA8" s="9" t="s">
        <v>2729</v>
      </c>
      <c r="SB8" s="9" t="s">
        <v>2726</v>
      </c>
      <c r="SC8" s="9" t="s">
        <v>2727</v>
      </c>
      <c r="SD8" s="9" t="s">
        <v>2728</v>
      </c>
      <c r="SE8" s="9" t="s">
        <v>2729</v>
      </c>
      <c r="SF8" s="9" t="s">
        <v>2726</v>
      </c>
      <c r="SG8" s="9" t="s">
        <v>2727</v>
      </c>
      <c r="SH8" s="9" t="s">
        <v>2728</v>
      </c>
      <c r="SI8" s="9" t="s">
        <v>2729</v>
      </c>
      <c r="SJ8" s="9" t="s">
        <v>2726</v>
      </c>
      <c r="SK8" s="9" t="s">
        <v>2727</v>
      </c>
      <c r="SL8" s="9" t="s">
        <v>2728</v>
      </c>
      <c r="SM8" s="9" t="s">
        <v>2729</v>
      </c>
      <c r="SN8" s="9" t="s">
        <v>2726</v>
      </c>
      <c r="SO8" s="9" t="s">
        <v>2727</v>
      </c>
      <c r="SP8" s="9" t="s">
        <v>2728</v>
      </c>
      <c r="SQ8" s="9" t="s">
        <v>2729</v>
      </c>
      <c r="SR8" s="9" t="s">
        <v>2726</v>
      </c>
      <c r="SS8" s="9" t="s">
        <v>2727</v>
      </c>
      <c r="ST8" s="9" t="s">
        <v>2728</v>
      </c>
      <c r="SU8" s="9" t="s">
        <v>2729</v>
      </c>
      <c r="SV8" s="9" t="s">
        <v>2726</v>
      </c>
      <c r="SW8" s="9" t="s">
        <v>2727</v>
      </c>
      <c r="SX8" s="9" t="s">
        <v>2728</v>
      </c>
      <c r="SY8" s="9" t="s">
        <v>2729</v>
      </c>
      <c r="SZ8" s="9" t="s">
        <v>2726</v>
      </c>
      <c r="TA8" s="9" t="s">
        <v>2727</v>
      </c>
      <c r="TB8" s="9" t="s">
        <v>2728</v>
      </c>
      <c r="TC8" s="9" t="s">
        <v>2729</v>
      </c>
      <c r="TD8" s="9" t="s">
        <v>2726</v>
      </c>
      <c r="TE8" s="9" t="s">
        <v>2727</v>
      </c>
      <c r="TF8" s="9" t="s">
        <v>2728</v>
      </c>
      <c r="TG8" s="9" t="s">
        <v>2729</v>
      </c>
      <c r="TH8" s="9" t="s">
        <v>2726</v>
      </c>
      <c r="TI8" s="9" t="s">
        <v>2727</v>
      </c>
      <c r="TJ8" s="9" t="s">
        <v>2728</v>
      </c>
      <c r="TK8" s="9" t="s">
        <v>2729</v>
      </c>
      <c r="TL8" s="9" t="s">
        <v>2726</v>
      </c>
      <c r="TM8" s="9" t="s">
        <v>2727</v>
      </c>
      <c r="TN8" s="9" t="s">
        <v>2728</v>
      </c>
      <c r="TO8" s="9" t="s">
        <v>2729</v>
      </c>
      <c r="TP8" s="9" t="s">
        <v>2726</v>
      </c>
      <c r="TQ8" s="9" t="s">
        <v>2727</v>
      </c>
      <c r="TR8" s="9" t="s">
        <v>2728</v>
      </c>
      <c r="TS8" s="9" t="s">
        <v>2729</v>
      </c>
      <c r="TT8" s="9" t="s">
        <v>2726</v>
      </c>
      <c r="TU8" s="9" t="s">
        <v>2727</v>
      </c>
      <c r="TV8" s="9" t="s">
        <v>2728</v>
      </c>
      <c r="TW8" s="9" t="s">
        <v>2729</v>
      </c>
      <c r="TX8" s="9" t="s">
        <v>2726</v>
      </c>
      <c r="TY8" s="9" t="s">
        <v>2727</v>
      </c>
      <c r="TZ8" s="9" t="s">
        <v>2728</v>
      </c>
      <c r="UA8" s="9" t="s">
        <v>2729</v>
      </c>
      <c r="UB8" s="9" t="s">
        <v>2726</v>
      </c>
      <c r="UC8" s="9" t="s">
        <v>2727</v>
      </c>
      <c r="UD8" s="9" t="s">
        <v>2728</v>
      </c>
      <c r="UE8" s="9" t="s">
        <v>2729</v>
      </c>
      <c r="UF8" s="9" t="s">
        <v>2726</v>
      </c>
      <c r="UG8" s="9" t="s">
        <v>2727</v>
      </c>
      <c r="UH8" s="9" t="s">
        <v>2728</v>
      </c>
      <c r="UI8" s="9" t="s">
        <v>2729</v>
      </c>
      <c r="UJ8" s="9" t="s">
        <v>2726</v>
      </c>
      <c r="UK8" s="9" t="s">
        <v>2727</v>
      </c>
      <c r="UL8" s="9" t="s">
        <v>2728</v>
      </c>
      <c r="UM8" s="9" t="s">
        <v>2729</v>
      </c>
      <c r="UN8" s="9" t="s">
        <v>2726</v>
      </c>
      <c r="UO8" s="9" t="s">
        <v>2727</v>
      </c>
      <c r="UP8" s="9" t="s">
        <v>2728</v>
      </c>
      <c r="UQ8" s="9" t="s">
        <v>2729</v>
      </c>
      <c r="UR8" s="9" t="s">
        <v>2726</v>
      </c>
      <c r="US8" s="9" t="s">
        <v>2727</v>
      </c>
      <c r="UT8" s="9" t="s">
        <v>2728</v>
      </c>
      <c r="UU8" s="9" t="s">
        <v>2729</v>
      </c>
      <c r="UV8" s="9" t="s">
        <v>2726</v>
      </c>
      <c r="UW8" s="9" t="s">
        <v>2727</v>
      </c>
      <c r="UX8" s="9" t="s">
        <v>2728</v>
      </c>
      <c r="UY8" s="9" t="s">
        <v>2729</v>
      </c>
      <c r="UZ8" s="9" t="s">
        <v>2726</v>
      </c>
      <c r="VA8" s="9" t="s">
        <v>2727</v>
      </c>
      <c r="VB8" s="9" t="s">
        <v>2728</v>
      </c>
      <c r="VC8" s="9" t="s">
        <v>2729</v>
      </c>
      <c r="VD8" s="9" t="s">
        <v>2726</v>
      </c>
      <c r="VE8" s="9" t="s">
        <v>2727</v>
      </c>
      <c r="VF8" s="9" t="s">
        <v>2728</v>
      </c>
      <c r="VG8" s="9" t="s">
        <v>2729</v>
      </c>
      <c r="VH8" s="9" t="s">
        <v>2726</v>
      </c>
      <c r="VI8" s="9" t="s">
        <v>2727</v>
      </c>
      <c r="VJ8" s="9" t="s">
        <v>2728</v>
      </c>
      <c r="VK8" s="9" t="s">
        <v>2729</v>
      </c>
      <c r="VL8" s="9" t="s">
        <v>2726</v>
      </c>
      <c r="VM8" s="9" t="s">
        <v>2727</v>
      </c>
      <c r="VN8" s="9" t="s">
        <v>2728</v>
      </c>
      <c r="VO8" s="9" t="s">
        <v>2729</v>
      </c>
      <c r="VP8" s="9" t="s">
        <v>2726</v>
      </c>
      <c r="VQ8" s="9" t="s">
        <v>2727</v>
      </c>
      <c r="VR8" s="9" t="s">
        <v>2728</v>
      </c>
      <c r="VS8" s="9" t="s">
        <v>2729</v>
      </c>
      <c r="VT8" s="9" t="s">
        <v>2726</v>
      </c>
      <c r="VU8" s="9" t="s">
        <v>2727</v>
      </c>
      <c r="VV8" s="9" t="s">
        <v>2728</v>
      </c>
      <c r="VW8" s="9" t="s">
        <v>2729</v>
      </c>
      <c r="VX8" s="9" t="s">
        <v>2726</v>
      </c>
      <c r="VY8" s="9" t="s">
        <v>2727</v>
      </c>
      <c r="VZ8" s="9" t="s">
        <v>2728</v>
      </c>
      <c r="WA8" s="9" t="s">
        <v>2729</v>
      </c>
      <c r="WB8" s="9" t="s">
        <v>2726</v>
      </c>
      <c r="WC8" s="9" t="s">
        <v>2727</v>
      </c>
      <c r="WD8" s="9" t="s">
        <v>2728</v>
      </c>
      <c r="WE8" s="9" t="s">
        <v>2729</v>
      </c>
      <c r="WF8" s="9" t="s">
        <v>2726</v>
      </c>
      <c r="WG8" s="9" t="s">
        <v>2727</v>
      </c>
      <c r="WH8" s="9" t="s">
        <v>2728</v>
      </c>
      <c r="WI8" s="9" t="s">
        <v>2729</v>
      </c>
      <c r="WJ8" s="9" t="s">
        <v>2726</v>
      </c>
      <c r="WK8" s="9" t="s">
        <v>2727</v>
      </c>
      <c r="WL8" s="9" t="s">
        <v>2728</v>
      </c>
      <c r="WM8" s="9" t="s">
        <v>2729</v>
      </c>
      <c r="WN8" s="9" t="s">
        <v>2726</v>
      </c>
      <c r="WO8" s="9" t="s">
        <v>2727</v>
      </c>
      <c r="WP8" s="9" t="s">
        <v>2728</v>
      </c>
      <c r="WQ8" s="9" t="s">
        <v>2729</v>
      </c>
      <c r="WR8" s="9" t="s">
        <v>2726</v>
      </c>
      <c r="WS8" s="9" t="s">
        <v>2727</v>
      </c>
      <c r="WT8" s="9" t="s">
        <v>2728</v>
      </c>
      <c r="WU8" s="9" t="s">
        <v>2729</v>
      </c>
      <c r="WV8" s="9" t="s">
        <v>2726</v>
      </c>
      <c r="WW8" s="9" t="s">
        <v>2727</v>
      </c>
      <c r="WX8" s="9" t="s">
        <v>2728</v>
      </c>
      <c r="WY8" s="9" t="s">
        <v>2729</v>
      </c>
      <c r="WZ8" s="9" t="s">
        <v>2726</v>
      </c>
      <c r="XA8" s="9" t="s">
        <v>2727</v>
      </c>
      <c r="XB8" s="9" t="s">
        <v>2728</v>
      </c>
      <c r="XC8" s="9" t="s">
        <v>2729</v>
      </c>
      <c r="XD8" s="9" t="s">
        <v>2726</v>
      </c>
      <c r="XE8" s="9" t="s">
        <v>2727</v>
      </c>
      <c r="XF8" s="9" t="s">
        <v>2728</v>
      </c>
      <c r="XG8" s="9" t="s">
        <v>2729</v>
      </c>
      <c r="XH8" s="9" t="s">
        <v>2726</v>
      </c>
      <c r="XI8" s="9" t="s">
        <v>2727</v>
      </c>
      <c r="XJ8" s="9" t="s">
        <v>2728</v>
      </c>
      <c r="XK8" s="9" t="s">
        <v>2729</v>
      </c>
      <c r="XL8" s="9" t="s">
        <v>2726</v>
      </c>
      <c r="XM8" s="9" t="s">
        <v>2727</v>
      </c>
      <c r="XN8" s="9" t="s">
        <v>2728</v>
      </c>
      <c r="XO8" s="9" t="s">
        <v>2729</v>
      </c>
      <c r="XP8" s="9" t="s">
        <v>2726</v>
      </c>
      <c r="XQ8" s="9" t="s">
        <v>2727</v>
      </c>
      <c r="XR8" s="9" t="s">
        <v>2728</v>
      </c>
      <c r="XS8" s="9" t="s">
        <v>2729</v>
      </c>
      <c r="XT8" s="9" t="s">
        <v>2726</v>
      </c>
      <c r="XU8" s="9" t="s">
        <v>2727</v>
      </c>
      <c r="XV8" s="9" t="s">
        <v>2728</v>
      </c>
      <c r="XW8" s="9" t="s">
        <v>2729</v>
      </c>
      <c r="XX8" s="9" t="s">
        <v>2726</v>
      </c>
      <c r="XY8" s="9" t="s">
        <v>2727</v>
      </c>
      <c r="XZ8" s="9" t="s">
        <v>2728</v>
      </c>
      <c r="YA8" s="9" t="s">
        <v>2729</v>
      </c>
      <c r="YB8" s="9" t="s">
        <v>2726</v>
      </c>
      <c r="YC8" s="9" t="s">
        <v>2727</v>
      </c>
      <c r="YD8" s="9" t="s">
        <v>2728</v>
      </c>
      <c r="YE8" s="9" t="s">
        <v>2729</v>
      </c>
      <c r="YF8" s="9" t="s">
        <v>2726</v>
      </c>
      <c r="YG8" s="9" t="s">
        <v>2727</v>
      </c>
      <c r="YH8" s="9" t="s">
        <v>2728</v>
      </c>
      <c r="YI8" s="9" t="s">
        <v>2729</v>
      </c>
    </row>
    <row r="9" spans="1:659" ht="24" customHeight="1" x14ac:dyDescent="0.3">
      <c r="A9" s="1"/>
      <c r="B9" s="13" t="s">
        <v>62</v>
      </c>
      <c r="C9" s="13" t="s">
        <v>740</v>
      </c>
      <c r="D9" s="14">
        <v>203.8</v>
      </c>
      <c r="E9" s="14">
        <v>192.23355000000001</v>
      </c>
      <c r="F9" s="14">
        <v>203.20388</v>
      </c>
      <c r="G9" s="14">
        <v>0.59611999999999998</v>
      </c>
      <c r="H9" s="14">
        <v>601</v>
      </c>
      <c r="I9" s="14">
        <v>599.97</v>
      </c>
      <c r="J9" s="14">
        <v>599.97</v>
      </c>
      <c r="K9" s="14">
        <v>1.03</v>
      </c>
      <c r="L9" s="14">
        <v>205.9</v>
      </c>
      <c r="M9" s="14">
        <v>195.18090000000001</v>
      </c>
      <c r="N9" s="14">
        <v>195.18090000000001</v>
      </c>
      <c r="O9" s="14">
        <v>10.719099999999999</v>
      </c>
      <c r="P9" s="14"/>
      <c r="Q9" s="14"/>
      <c r="R9" s="14"/>
      <c r="S9" s="14">
        <v>0</v>
      </c>
      <c r="T9" s="14"/>
      <c r="U9" s="14"/>
      <c r="V9" s="14"/>
      <c r="W9" s="14">
        <v>0</v>
      </c>
      <c r="X9" s="14">
        <v>90.3</v>
      </c>
      <c r="Y9" s="14">
        <v>91.778639999999996</v>
      </c>
      <c r="Z9" s="14">
        <v>91.778639999999996</v>
      </c>
      <c r="AA9" s="14">
        <v>-1.47864</v>
      </c>
      <c r="AB9" s="14">
        <v>202.4</v>
      </c>
      <c r="AC9" s="14">
        <v>200.298</v>
      </c>
      <c r="AD9" s="14">
        <v>193.27</v>
      </c>
      <c r="AE9" s="14">
        <v>9.1300000000000008</v>
      </c>
      <c r="AF9" s="14"/>
      <c r="AG9" s="14"/>
      <c r="AH9" s="14"/>
      <c r="AI9" s="14">
        <v>0</v>
      </c>
      <c r="AJ9" s="14"/>
      <c r="AK9" s="14"/>
      <c r="AL9" s="14"/>
      <c r="AM9" s="14">
        <v>0</v>
      </c>
      <c r="AN9" s="14">
        <v>164.4</v>
      </c>
      <c r="AO9" s="14">
        <v>186.46005</v>
      </c>
      <c r="AP9" s="14">
        <v>183.79606000000001</v>
      </c>
      <c r="AQ9" s="14">
        <v>-19.396059999999999</v>
      </c>
      <c r="AR9" s="14">
        <v>165.5</v>
      </c>
      <c r="AS9" s="14">
        <v>186.46005</v>
      </c>
      <c r="AT9" s="14">
        <v>183.79606000000001</v>
      </c>
      <c r="AU9" s="14">
        <v>-18.296060000000001</v>
      </c>
      <c r="AV9" s="14">
        <v>164.8</v>
      </c>
      <c r="AW9" s="14">
        <v>186.46005</v>
      </c>
      <c r="AX9" s="14">
        <v>183.79606000000001</v>
      </c>
      <c r="AY9" s="14">
        <v>-18.99606</v>
      </c>
      <c r="AZ9" s="14">
        <v>257.8</v>
      </c>
      <c r="BA9" s="14">
        <v>280.52999</v>
      </c>
      <c r="BB9" s="14">
        <v>276.52199999999999</v>
      </c>
      <c r="BC9" s="14">
        <v>-18.722000000000001</v>
      </c>
      <c r="BD9" s="14"/>
      <c r="BE9" s="14"/>
      <c r="BF9" s="14"/>
      <c r="BG9" s="14">
        <v>0</v>
      </c>
      <c r="BH9" s="14"/>
      <c r="BI9" s="14"/>
      <c r="BJ9" s="14"/>
      <c r="BK9" s="14">
        <v>0</v>
      </c>
      <c r="BL9" s="14">
        <v>370.4</v>
      </c>
      <c r="BM9" s="14">
        <v>372.51636000000002</v>
      </c>
      <c r="BN9" s="14">
        <v>381.30581999999998</v>
      </c>
      <c r="BO9" s="14">
        <v>-10.90582</v>
      </c>
      <c r="BP9" s="14">
        <v>5.7</v>
      </c>
      <c r="BQ9" s="14">
        <v>5.4625000000000004</v>
      </c>
      <c r="BR9" s="14">
        <v>5.4625000000000004</v>
      </c>
      <c r="BS9" s="14">
        <v>0.23749999999999999</v>
      </c>
      <c r="BT9" s="14"/>
      <c r="BU9" s="14"/>
      <c r="BV9" s="14"/>
      <c r="BW9" s="14">
        <v>0</v>
      </c>
      <c r="BX9" s="14"/>
      <c r="BY9" s="14"/>
      <c r="BZ9" s="14"/>
      <c r="CA9" s="14">
        <v>0</v>
      </c>
      <c r="CB9" s="14"/>
      <c r="CC9" s="14"/>
      <c r="CD9" s="14"/>
      <c r="CE9" s="14">
        <v>0</v>
      </c>
      <c r="CF9" s="14"/>
      <c r="CG9" s="14"/>
      <c r="CH9" s="14"/>
      <c r="CI9" s="14">
        <v>0</v>
      </c>
      <c r="CJ9" s="14">
        <v>127.6</v>
      </c>
      <c r="CK9" s="14">
        <v>131.91099</v>
      </c>
      <c r="CL9" s="14">
        <v>131.91099</v>
      </c>
      <c r="CM9" s="14">
        <v>-4.3109900000000003</v>
      </c>
      <c r="CN9" s="14">
        <v>7.3</v>
      </c>
      <c r="CO9" s="14">
        <v>5.1333399999999996</v>
      </c>
      <c r="CP9" s="14">
        <v>5.1333399999999996</v>
      </c>
      <c r="CQ9" s="14">
        <v>2.1666599999999998</v>
      </c>
      <c r="CR9" s="14">
        <v>6</v>
      </c>
      <c r="CS9" s="14">
        <v>2.8177599999999998</v>
      </c>
      <c r="CT9" s="14">
        <v>2.8177599999999998</v>
      </c>
      <c r="CU9" s="14">
        <v>3.1822400000000002</v>
      </c>
      <c r="CV9" s="14"/>
      <c r="CW9" s="14"/>
      <c r="CX9" s="14"/>
      <c r="CY9" s="14">
        <v>0</v>
      </c>
      <c r="CZ9" s="14">
        <v>6.8</v>
      </c>
      <c r="DA9" s="14">
        <v>6.8787000000000003</v>
      </c>
      <c r="DB9" s="14">
        <v>6.8787000000000003</v>
      </c>
      <c r="DC9" s="14">
        <v>-7.8700000000000006E-2</v>
      </c>
      <c r="DD9" s="14">
        <v>13.5</v>
      </c>
      <c r="DE9" s="14">
        <v>14.919420000000001</v>
      </c>
      <c r="DF9" s="14">
        <v>14.919420000000001</v>
      </c>
      <c r="DG9" s="14">
        <v>-1.4194199999999999</v>
      </c>
      <c r="DH9" s="14">
        <v>50.2</v>
      </c>
      <c r="DI9" s="14">
        <v>89.153949999999995</v>
      </c>
      <c r="DJ9" s="14">
        <v>115.62412999999999</v>
      </c>
      <c r="DK9" s="14">
        <v>-65.424130000000005</v>
      </c>
      <c r="DL9" s="14"/>
      <c r="DM9" s="14"/>
      <c r="DN9" s="14"/>
      <c r="DO9" s="14">
        <v>0</v>
      </c>
      <c r="DP9" s="14"/>
      <c r="DQ9" s="14"/>
      <c r="DR9" s="14"/>
      <c r="DS9" s="14">
        <v>0</v>
      </c>
      <c r="DT9" s="14"/>
      <c r="DU9" s="14"/>
      <c r="DV9" s="14"/>
      <c r="DW9" s="14">
        <v>0</v>
      </c>
      <c r="DX9" s="14"/>
      <c r="DY9" s="14"/>
      <c r="DZ9" s="14"/>
      <c r="EA9" s="14">
        <v>0</v>
      </c>
      <c r="EB9" s="14">
        <v>110.3</v>
      </c>
      <c r="EC9" s="14">
        <v>112.35727</v>
      </c>
      <c r="ED9" s="14">
        <v>112.35728</v>
      </c>
      <c r="EE9" s="14">
        <v>-2.05728</v>
      </c>
      <c r="EF9" s="14">
        <v>42.9</v>
      </c>
      <c r="EG9" s="14">
        <v>99.870590000000007</v>
      </c>
      <c r="EH9" s="14">
        <v>220.48074</v>
      </c>
      <c r="EI9" s="14">
        <v>-177.58073999999999</v>
      </c>
      <c r="EJ9" s="14"/>
      <c r="EK9" s="14"/>
      <c r="EL9" s="14"/>
      <c r="EM9" s="14">
        <v>0</v>
      </c>
      <c r="EN9" s="14"/>
      <c r="EO9" s="14"/>
      <c r="EP9" s="14"/>
      <c r="EQ9" s="14">
        <v>0</v>
      </c>
      <c r="ER9" s="14"/>
      <c r="ES9" s="14"/>
      <c r="ET9" s="14"/>
      <c r="EU9" s="14">
        <v>0</v>
      </c>
      <c r="EV9" s="14">
        <v>6.5</v>
      </c>
      <c r="EW9" s="14">
        <v>6.39</v>
      </c>
      <c r="EX9" s="14">
        <v>6.39</v>
      </c>
      <c r="EY9" s="14">
        <v>0.11</v>
      </c>
      <c r="EZ9" s="14">
        <v>323.39999999999998</v>
      </c>
      <c r="FA9" s="14">
        <v>173.39033000000001</v>
      </c>
      <c r="FB9" s="14"/>
      <c r="FC9" s="14">
        <v>323.39999999999998</v>
      </c>
      <c r="FD9" s="14">
        <v>45</v>
      </c>
      <c r="FE9" s="14">
        <v>45.899760000000001</v>
      </c>
      <c r="FF9" s="14">
        <v>45.899760000000001</v>
      </c>
      <c r="FG9" s="14">
        <v>-0.89976</v>
      </c>
      <c r="FH9" s="14">
        <v>132.80000000000001</v>
      </c>
      <c r="FI9" s="14">
        <v>128.31222</v>
      </c>
      <c r="FJ9" s="14">
        <v>128.31246999999999</v>
      </c>
      <c r="FK9" s="14">
        <v>4.4875299999999996</v>
      </c>
      <c r="FL9" s="14">
        <v>25.4</v>
      </c>
      <c r="FM9" s="14">
        <v>22.625250000000001</v>
      </c>
      <c r="FN9" s="14">
        <v>22.625250000000001</v>
      </c>
      <c r="FO9" s="14">
        <v>2.77475</v>
      </c>
      <c r="FP9" s="14">
        <v>18.399999999999999</v>
      </c>
      <c r="FQ9" s="14">
        <v>16.859649999999998</v>
      </c>
      <c r="FR9" s="14">
        <v>16.68403</v>
      </c>
      <c r="FS9" s="14">
        <v>1.71597</v>
      </c>
      <c r="FT9" s="14">
        <v>18.8</v>
      </c>
      <c r="FU9" s="14">
        <v>18.4466</v>
      </c>
      <c r="FV9" s="14">
        <v>18.4466</v>
      </c>
      <c r="FW9" s="14">
        <v>0.35339999999999999</v>
      </c>
      <c r="FX9" s="14">
        <v>66.099999999999994</v>
      </c>
      <c r="FY9" s="14">
        <v>72.081119999999999</v>
      </c>
      <c r="FZ9" s="14">
        <v>72.081119999999999</v>
      </c>
      <c r="GA9" s="14">
        <v>-5.9811199999999998</v>
      </c>
      <c r="GB9" s="14">
        <v>0</v>
      </c>
      <c r="GC9" s="14"/>
      <c r="GD9" s="14"/>
      <c r="GE9" s="14">
        <v>0</v>
      </c>
      <c r="GF9" s="14">
        <v>0</v>
      </c>
      <c r="GG9" s="14"/>
      <c r="GH9" s="14"/>
      <c r="GI9" s="14">
        <v>0</v>
      </c>
      <c r="GJ9" s="14">
        <v>0</v>
      </c>
      <c r="GK9" s="14"/>
      <c r="GL9" s="14"/>
      <c r="GM9" s="14">
        <v>0</v>
      </c>
      <c r="GN9" s="14">
        <v>107.6</v>
      </c>
      <c r="GO9" s="14">
        <v>110.37475999999999</v>
      </c>
      <c r="GP9" s="14">
        <v>110.37475999999999</v>
      </c>
      <c r="GQ9" s="14">
        <v>-2.7747600000000001</v>
      </c>
      <c r="GR9" s="14">
        <v>7.5</v>
      </c>
      <c r="GS9" s="14">
        <v>7.7468599999999999</v>
      </c>
      <c r="GT9" s="14">
        <v>7.7468599999999999</v>
      </c>
      <c r="GU9" s="14">
        <v>-0.24686</v>
      </c>
      <c r="GV9" s="14">
        <v>9.3000000000000007</v>
      </c>
      <c r="GW9" s="14">
        <v>6.6459999999999999</v>
      </c>
      <c r="GX9" s="14">
        <v>6.6459999999999999</v>
      </c>
      <c r="GY9" s="14">
        <v>2.6539999999999999</v>
      </c>
      <c r="GZ9" s="14">
        <v>35.4</v>
      </c>
      <c r="HA9" s="14">
        <v>35.371740000000003</v>
      </c>
      <c r="HB9" s="14">
        <v>35.371740000000003</v>
      </c>
      <c r="HC9" s="14">
        <v>2.826E-2</v>
      </c>
      <c r="HD9" s="14">
        <v>45</v>
      </c>
      <c r="HE9" s="14">
        <v>39.877670000000002</v>
      </c>
      <c r="HF9" s="14">
        <v>39.877670000000002</v>
      </c>
      <c r="HG9" s="14">
        <v>5.1223299999999998</v>
      </c>
      <c r="HH9" s="14">
        <v>1.9</v>
      </c>
      <c r="HI9" s="14">
        <v>1.97359</v>
      </c>
      <c r="HJ9" s="14">
        <v>1.97359</v>
      </c>
      <c r="HK9" s="14">
        <v>-7.3590000000000003E-2</v>
      </c>
      <c r="HL9" s="14">
        <v>32.9</v>
      </c>
      <c r="HM9" s="14">
        <v>13.33126</v>
      </c>
      <c r="HN9" s="14">
        <v>13.33126</v>
      </c>
      <c r="HO9" s="14">
        <v>19.568739999999998</v>
      </c>
      <c r="HP9" s="14">
        <v>98.1</v>
      </c>
      <c r="HQ9" s="14">
        <v>123.08177999999999</v>
      </c>
      <c r="HR9" s="14">
        <v>123.37224999999999</v>
      </c>
      <c r="HS9" s="14">
        <v>-25.27225</v>
      </c>
      <c r="HT9" s="14"/>
      <c r="HU9" s="14"/>
      <c r="HV9" s="14"/>
      <c r="HW9" s="14">
        <v>0</v>
      </c>
      <c r="HX9" s="14"/>
      <c r="HY9" s="14"/>
      <c r="HZ9" s="14"/>
      <c r="IA9" s="14">
        <v>0</v>
      </c>
      <c r="IB9" s="14">
        <v>82.5</v>
      </c>
      <c r="IC9" s="14">
        <v>84.150509999999997</v>
      </c>
      <c r="ID9" s="14">
        <v>85.482579999999999</v>
      </c>
      <c r="IE9" s="14">
        <v>-2.98258</v>
      </c>
      <c r="IF9" s="14"/>
      <c r="IG9" s="14"/>
      <c r="IH9" s="14"/>
      <c r="II9" s="14">
        <v>0</v>
      </c>
      <c r="IJ9" s="14"/>
      <c r="IK9" s="14"/>
      <c r="IL9" s="14"/>
      <c r="IM9" s="14">
        <v>0</v>
      </c>
      <c r="IN9" s="14">
        <v>48.2</v>
      </c>
      <c r="IO9" s="14">
        <v>45.221359999999997</v>
      </c>
      <c r="IP9" s="14">
        <v>45.221359999999997</v>
      </c>
      <c r="IQ9" s="14">
        <v>2.97864</v>
      </c>
      <c r="IR9" s="14"/>
      <c r="IS9" s="14"/>
      <c r="IT9" s="14"/>
      <c r="IU9" s="14">
        <v>0</v>
      </c>
      <c r="IV9" s="14"/>
      <c r="IW9" s="14"/>
      <c r="IX9" s="14"/>
      <c r="IY9" s="14">
        <v>0</v>
      </c>
      <c r="IZ9" s="14"/>
      <c r="JA9" s="14"/>
      <c r="JB9" s="14"/>
      <c r="JC9" s="14">
        <v>0</v>
      </c>
      <c r="JD9" s="14">
        <v>106.3</v>
      </c>
      <c r="JE9" s="14">
        <v>101.93577000000001</v>
      </c>
      <c r="JF9" s="14">
        <v>101.93576</v>
      </c>
      <c r="JG9" s="14">
        <v>4.3642399999999997</v>
      </c>
      <c r="JH9" s="14"/>
      <c r="JI9" s="14"/>
      <c r="JJ9" s="14"/>
      <c r="JK9" s="14">
        <v>0</v>
      </c>
      <c r="JL9" s="14">
        <v>172.9</v>
      </c>
      <c r="JM9" s="14"/>
      <c r="JN9" s="14">
        <v>186.21592999999999</v>
      </c>
      <c r="JO9" s="14">
        <v>-13.31593</v>
      </c>
      <c r="JP9" s="14">
        <v>206.3</v>
      </c>
      <c r="JQ9" s="14">
        <v>186.21592999999999</v>
      </c>
      <c r="JR9" s="14">
        <v>186.21592999999999</v>
      </c>
      <c r="JS9" s="14">
        <v>20.084070000000001</v>
      </c>
      <c r="JT9" s="14">
        <v>181.3</v>
      </c>
      <c r="JU9" s="14">
        <v>186.77513999999999</v>
      </c>
      <c r="JV9" s="14">
        <v>186.77513999999999</v>
      </c>
      <c r="JW9" s="14">
        <v>-5.4751399999999997</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4.8</v>
      </c>
      <c r="LE9" s="14">
        <v>4.0125900000000003</v>
      </c>
      <c r="LF9" s="14">
        <v>4.0125900000000003</v>
      </c>
      <c r="LG9" s="14">
        <v>0.78741000000000005</v>
      </c>
      <c r="LH9" s="14">
        <v>152.19999999999999</v>
      </c>
      <c r="LI9" s="14">
        <v>175.33233999999999</v>
      </c>
      <c r="LJ9" s="14">
        <v>181.57669999999999</v>
      </c>
      <c r="LK9" s="14">
        <v>-29.3767</v>
      </c>
      <c r="LL9" s="14">
        <v>72.900000000000006</v>
      </c>
      <c r="LM9" s="14">
        <v>83.043379999999999</v>
      </c>
      <c r="LN9" s="14">
        <v>82.178799999999995</v>
      </c>
      <c r="LO9" s="14">
        <v>-9.2788000000000004</v>
      </c>
      <c r="LP9" s="14">
        <v>67</v>
      </c>
      <c r="LQ9" s="14">
        <v>67.133979999999994</v>
      </c>
      <c r="LR9" s="14">
        <v>67.133979999999994</v>
      </c>
      <c r="LS9" s="14">
        <v>-0.13397999999999999</v>
      </c>
      <c r="LT9" s="14">
        <v>47.5</v>
      </c>
      <c r="LU9" s="14"/>
      <c r="LV9" s="14">
        <v>48.413229999999999</v>
      </c>
      <c r="LW9" s="14">
        <v>-0.91322999999999999</v>
      </c>
      <c r="LX9" s="14">
        <v>30.1</v>
      </c>
      <c r="LY9" s="14">
        <v>29.951460000000001</v>
      </c>
      <c r="LZ9" s="14">
        <v>29.951460000000001</v>
      </c>
      <c r="MA9" s="14">
        <v>0.14854000000000001</v>
      </c>
      <c r="MB9" s="14"/>
      <c r="MC9" s="14"/>
      <c r="MD9" s="14"/>
      <c r="ME9" s="14">
        <v>0</v>
      </c>
      <c r="MF9" s="14"/>
      <c r="MG9" s="14"/>
      <c r="MH9" s="14"/>
      <c r="MI9" s="14">
        <v>0</v>
      </c>
      <c r="MJ9" s="14"/>
      <c r="MK9" s="14"/>
      <c r="ML9" s="14"/>
      <c r="MM9" s="14">
        <v>0</v>
      </c>
      <c r="MN9" s="14">
        <v>146.19999999999999</v>
      </c>
      <c r="MO9" s="14">
        <v>151.08876000000001</v>
      </c>
      <c r="MP9" s="14">
        <v>151.08876000000001</v>
      </c>
      <c r="MQ9" s="14">
        <v>-4.8887600000000004</v>
      </c>
      <c r="MR9" s="14">
        <v>147.6</v>
      </c>
      <c r="MS9" s="14">
        <v>151.08876000000001</v>
      </c>
      <c r="MT9" s="14">
        <v>151.08876000000001</v>
      </c>
      <c r="MU9" s="14">
        <v>-3.4887600000000001</v>
      </c>
      <c r="MV9" s="14">
        <v>148.9</v>
      </c>
      <c r="MW9" s="14">
        <v>151.54248000000001</v>
      </c>
      <c r="MX9" s="14">
        <v>151.54248000000001</v>
      </c>
      <c r="MY9" s="14">
        <v>-2.6424799999999999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v>215.6</v>
      </c>
      <c r="NU9" s="14">
        <v>206.29038</v>
      </c>
      <c r="NV9" s="14">
        <v>206.29038</v>
      </c>
      <c r="NW9" s="14">
        <v>9.3096200000000007</v>
      </c>
      <c r="NX9" s="14">
        <v>103.4</v>
      </c>
      <c r="NY9" s="14">
        <v>103.45493</v>
      </c>
      <c r="NZ9" s="14">
        <v>103.45493</v>
      </c>
      <c r="OA9" s="14">
        <v>-5.493E-2</v>
      </c>
      <c r="OB9" s="14">
        <v>0</v>
      </c>
      <c r="OC9" s="14"/>
      <c r="OD9" s="14"/>
      <c r="OE9" s="14">
        <v>0</v>
      </c>
      <c r="OF9" s="14">
        <v>91.2</v>
      </c>
      <c r="OG9" s="14">
        <v>102.708</v>
      </c>
      <c r="OH9" s="14">
        <v>102.708</v>
      </c>
      <c r="OI9" s="14">
        <v>-11.507999999999999</v>
      </c>
      <c r="OJ9" s="14">
        <v>0</v>
      </c>
      <c r="OK9" s="14"/>
      <c r="OL9" s="14"/>
      <c r="OM9" s="14">
        <v>0</v>
      </c>
      <c r="ON9" s="14">
        <v>5.5</v>
      </c>
      <c r="OO9" s="14">
        <v>6.8070000000000004</v>
      </c>
      <c r="OP9" s="14">
        <v>6.8070000000000004</v>
      </c>
      <c r="OQ9" s="14">
        <v>-1.3069999999999999</v>
      </c>
      <c r="OR9" s="14">
        <v>0</v>
      </c>
      <c r="OS9" s="14"/>
      <c r="OT9" s="14"/>
      <c r="OU9" s="14">
        <v>0</v>
      </c>
      <c r="OV9" s="14">
        <v>20</v>
      </c>
      <c r="OW9" s="14">
        <v>17.475729999999999</v>
      </c>
      <c r="OX9" s="14">
        <v>17.475729999999999</v>
      </c>
      <c r="OY9" s="14">
        <v>2.52427</v>
      </c>
      <c r="OZ9" s="14">
        <v>20.7</v>
      </c>
      <c r="PA9" s="14">
        <v>19.40155</v>
      </c>
      <c r="PB9" s="14">
        <v>19.40155</v>
      </c>
      <c r="PC9" s="14">
        <v>1.2984500000000001</v>
      </c>
      <c r="PD9" s="14">
        <v>9.9</v>
      </c>
      <c r="PE9" s="14">
        <v>9.9830000000000005</v>
      </c>
      <c r="PF9" s="14">
        <v>9.9830000000000005</v>
      </c>
      <c r="PG9" s="14">
        <v>-8.3000000000000004E-2</v>
      </c>
      <c r="PH9" s="14"/>
      <c r="PI9" s="14"/>
      <c r="PJ9" s="14"/>
      <c r="PK9" s="14">
        <v>0</v>
      </c>
      <c r="PL9" s="14">
        <v>0</v>
      </c>
      <c r="PM9" s="14"/>
      <c r="PN9" s="14"/>
      <c r="PO9" s="14">
        <v>0</v>
      </c>
      <c r="PP9" s="14">
        <v>0.9</v>
      </c>
      <c r="PQ9" s="14">
        <v>1.2</v>
      </c>
      <c r="PR9" s="14">
        <v>1.2</v>
      </c>
      <c r="PS9" s="14">
        <v>-0.3</v>
      </c>
      <c r="PT9" s="14">
        <v>3.6</v>
      </c>
      <c r="PU9" s="14">
        <v>3.3</v>
      </c>
      <c r="PV9" s="14">
        <v>3.3</v>
      </c>
      <c r="PW9" s="14">
        <v>0.3</v>
      </c>
      <c r="PX9" s="14">
        <v>3.6</v>
      </c>
      <c r="PY9" s="14">
        <v>2.8</v>
      </c>
      <c r="PZ9" s="14">
        <v>2.8</v>
      </c>
      <c r="QA9" s="14">
        <v>0.8</v>
      </c>
      <c r="QB9" s="14"/>
      <c r="QC9" s="14"/>
      <c r="QD9" s="14"/>
      <c r="QE9" s="14">
        <v>0</v>
      </c>
      <c r="QF9" s="14"/>
      <c r="QG9" s="14"/>
      <c r="QH9" s="14"/>
      <c r="QI9" s="14">
        <v>0</v>
      </c>
      <c r="QJ9" s="14">
        <v>18.899999999999999</v>
      </c>
      <c r="QK9" s="14">
        <v>17.475729999999999</v>
      </c>
      <c r="QL9" s="14">
        <v>17.475729999999999</v>
      </c>
      <c r="QM9" s="14">
        <v>1.4242699999999999</v>
      </c>
      <c r="QN9" s="14">
        <v>3.4</v>
      </c>
      <c r="QO9" s="14">
        <v>3.4</v>
      </c>
      <c r="QP9" s="14">
        <v>3.4</v>
      </c>
      <c r="QQ9" s="14">
        <v>0</v>
      </c>
      <c r="QR9" s="14">
        <v>18.600000000000001</v>
      </c>
      <c r="QS9" s="14">
        <v>17.96116</v>
      </c>
      <c r="QT9" s="14">
        <v>17.961169999999999</v>
      </c>
      <c r="QU9" s="14">
        <v>0.63883000000000001</v>
      </c>
      <c r="QV9" s="14">
        <v>0</v>
      </c>
      <c r="QW9" s="14"/>
      <c r="QX9" s="14"/>
      <c r="QY9" s="14">
        <v>0</v>
      </c>
      <c r="QZ9" s="14">
        <v>0</v>
      </c>
      <c r="RA9" s="14"/>
      <c r="RB9" s="14"/>
      <c r="RC9" s="14">
        <v>0</v>
      </c>
      <c r="RD9" s="14">
        <v>30.5</v>
      </c>
      <c r="RE9" s="14">
        <v>24.61</v>
      </c>
      <c r="RF9" s="14">
        <v>24.61</v>
      </c>
      <c r="RG9" s="14">
        <v>5.89</v>
      </c>
      <c r="RH9" s="14">
        <v>79.599999999999994</v>
      </c>
      <c r="RI9" s="14">
        <v>68.489999999999995</v>
      </c>
      <c r="RJ9" s="14">
        <v>68.489999999999995</v>
      </c>
      <c r="RK9" s="14">
        <v>11.11</v>
      </c>
      <c r="RL9" s="14">
        <v>0</v>
      </c>
      <c r="RM9" s="14"/>
      <c r="RN9" s="14"/>
      <c r="RO9" s="14">
        <v>0</v>
      </c>
      <c r="RP9" s="14">
        <v>3.4</v>
      </c>
      <c r="RQ9" s="14">
        <v>3.48</v>
      </c>
      <c r="RR9" s="14">
        <v>3.48</v>
      </c>
      <c r="RS9" s="14">
        <v>-0.08</v>
      </c>
      <c r="RT9" s="14">
        <v>20.2</v>
      </c>
      <c r="RU9" s="14">
        <v>19.464670000000002</v>
      </c>
      <c r="RV9" s="14">
        <v>19.772790000000001</v>
      </c>
      <c r="RW9" s="14">
        <v>0.42720999999999998</v>
      </c>
      <c r="RX9" s="14">
        <v>2.6</v>
      </c>
      <c r="RY9" s="14">
        <v>2</v>
      </c>
      <c r="RZ9" s="14">
        <v>2</v>
      </c>
      <c r="SA9" s="14">
        <v>0.6</v>
      </c>
      <c r="SB9" s="14"/>
      <c r="SC9" s="14"/>
      <c r="SD9" s="14">
        <v>0.4</v>
      </c>
      <c r="SE9" s="14">
        <v>-0.4</v>
      </c>
      <c r="SF9" s="14">
        <v>9.6</v>
      </c>
      <c r="SG9" s="14">
        <v>9.3000000000000007</v>
      </c>
      <c r="SH9" s="14">
        <v>9.3000000000000007</v>
      </c>
      <c r="SI9" s="14">
        <v>0.3</v>
      </c>
      <c r="SJ9" s="14">
        <v>9.8000000000000007</v>
      </c>
      <c r="SK9" s="14">
        <v>7.8</v>
      </c>
      <c r="SL9" s="14">
        <v>7.8</v>
      </c>
      <c r="SM9" s="14">
        <v>2</v>
      </c>
      <c r="SN9" s="14">
        <v>11</v>
      </c>
      <c r="SO9" s="14">
        <v>10.67961</v>
      </c>
      <c r="SP9" s="14">
        <v>10.67961</v>
      </c>
      <c r="SQ9" s="14">
        <v>0.32039000000000001</v>
      </c>
      <c r="SR9" s="14">
        <v>14.4</v>
      </c>
      <c r="SS9" s="14">
        <v>13.592230000000001</v>
      </c>
      <c r="ST9" s="14">
        <v>13.592230000000001</v>
      </c>
      <c r="SU9" s="14">
        <v>0.80776999999999999</v>
      </c>
      <c r="SV9" s="14">
        <v>15.8</v>
      </c>
      <c r="SW9" s="14">
        <v>16.310680000000001</v>
      </c>
      <c r="SX9" s="14">
        <v>16.310680000000001</v>
      </c>
      <c r="SY9" s="14">
        <v>-0.51068000000000002</v>
      </c>
      <c r="SZ9" s="14">
        <v>17.3</v>
      </c>
      <c r="TA9" s="14">
        <v>18.254000000000001</v>
      </c>
      <c r="TB9" s="14">
        <v>18.254000000000001</v>
      </c>
      <c r="TC9" s="14">
        <v>-0.95399999999999996</v>
      </c>
      <c r="TD9" s="14">
        <v>37.1</v>
      </c>
      <c r="TE9" s="14">
        <v>27.087</v>
      </c>
      <c r="TF9" s="14">
        <v>27.087</v>
      </c>
      <c r="TG9" s="14">
        <v>10.013</v>
      </c>
      <c r="TH9" s="14">
        <v>0</v>
      </c>
      <c r="TI9" s="14"/>
      <c r="TJ9" s="14"/>
      <c r="TK9" s="14">
        <v>0</v>
      </c>
      <c r="TL9" s="14">
        <v>49.4</v>
      </c>
      <c r="TM9" s="14">
        <v>47.183</v>
      </c>
      <c r="TN9" s="14">
        <v>47.183</v>
      </c>
      <c r="TO9" s="14">
        <v>2.2170000000000001</v>
      </c>
      <c r="TP9" s="14">
        <v>79.3</v>
      </c>
      <c r="TQ9" s="14">
        <v>72.244</v>
      </c>
      <c r="TR9" s="14">
        <v>72.244</v>
      </c>
      <c r="TS9" s="14">
        <v>7.056</v>
      </c>
      <c r="TT9" s="14">
        <v>1.7</v>
      </c>
      <c r="TU9" s="14">
        <v>2.016</v>
      </c>
      <c r="TV9" s="14">
        <v>2.016</v>
      </c>
      <c r="TW9" s="14">
        <v>-0.316</v>
      </c>
      <c r="TX9" s="14">
        <v>0.6</v>
      </c>
      <c r="TY9" s="14">
        <v>2.59</v>
      </c>
      <c r="TZ9" s="14">
        <v>2.59</v>
      </c>
      <c r="UA9" s="14">
        <v>-1.99</v>
      </c>
      <c r="UB9" s="14">
        <v>20.3</v>
      </c>
      <c r="UC9" s="14">
        <v>6</v>
      </c>
      <c r="UD9" s="14">
        <v>6</v>
      </c>
      <c r="UE9" s="14">
        <v>14.3</v>
      </c>
      <c r="UF9" s="14">
        <v>6</v>
      </c>
      <c r="UG9" s="14">
        <v>8.4</v>
      </c>
      <c r="UH9" s="14">
        <v>8.4</v>
      </c>
      <c r="UI9" s="14">
        <v>-2.4</v>
      </c>
      <c r="UJ9" s="14">
        <v>0</v>
      </c>
      <c r="UK9" s="14"/>
      <c r="UL9" s="14"/>
      <c r="UM9" s="14">
        <v>0</v>
      </c>
      <c r="UN9" s="14">
        <v>17.100000000000001</v>
      </c>
      <c r="UO9" s="14">
        <v>19.417480000000001</v>
      </c>
      <c r="UP9" s="14">
        <v>19.417480000000001</v>
      </c>
      <c r="UQ9" s="14">
        <v>-2.3174800000000002</v>
      </c>
      <c r="UR9" s="14">
        <v>17.600000000000001</v>
      </c>
      <c r="US9" s="14">
        <v>19.417480000000001</v>
      </c>
      <c r="UT9" s="14">
        <v>19.417480000000001</v>
      </c>
      <c r="UU9" s="14">
        <v>-1.81748</v>
      </c>
      <c r="UV9" s="14">
        <v>17.7</v>
      </c>
      <c r="UW9" s="14">
        <v>19.417480000000001</v>
      </c>
      <c r="UX9" s="14">
        <v>19.417480000000001</v>
      </c>
      <c r="UY9" s="14">
        <v>-1.7174799999999999</v>
      </c>
      <c r="UZ9" s="14">
        <v>3.3</v>
      </c>
      <c r="VA9" s="14">
        <v>3.3109999999999999</v>
      </c>
      <c r="VB9" s="14">
        <v>3.3109999999999999</v>
      </c>
      <c r="VC9" s="14">
        <v>-1.0999999999999999E-2</v>
      </c>
      <c r="VD9" s="14">
        <v>0</v>
      </c>
      <c r="VE9" s="14"/>
      <c r="VF9" s="14"/>
      <c r="VG9" s="14">
        <v>0</v>
      </c>
      <c r="VH9" s="14">
        <v>0</v>
      </c>
      <c r="VI9" s="14"/>
      <c r="VJ9" s="14"/>
      <c r="VK9" s="14">
        <v>0</v>
      </c>
      <c r="VL9" s="14">
        <v>0</v>
      </c>
      <c r="VM9" s="14"/>
      <c r="VN9" s="14"/>
      <c r="VO9" s="14">
        <v>0</v>
      </c>
      <c r="VP9" s="14">
        <v>0.6</v>
      </c>
      <c r="VQ9" s="14">
        <v>0.6</v>
      </c>
      <c r="VR9" s="14">
        <v>0.6</v>
      </c>
      <c r="VS9" s="14">
        <v>0</v>
      </c>
      <c r="VT9" s="14">
        <v>51.4</v>
      </c>
      <c r="VU9" s="14">
        <v>64.95</v>
      </c>
      <c r="VV9" s="14">
        <v>64.95</v>
      </c>
      <c r="VW9" s="14">
        <v>-13.55</v>
      </c>
      <c r="VX9" s="14">
        <v>44.6</v>
      </c>
      <c r="VY9" s="14">
        <v>60.02</v>
      </c>
      <c r="VZ9" s="14">
        <v>60.02</v>
      </c>
      <c r="WA9" s="14">
        <v>-15.42</v>
      </c>
      <c r="WB9" s="14">
        <v>0</v>
      </c>
      <c r="WC9" s="14"/>
      <c r="WD9" s="14"/>
      <c r="WE9" s="14">
        <v>0</v>
      </c>
      <c r="WF9" s="14">
        <v>1.1000000000000001</v>
      </c>
      <c r="WG9" s="14">
        <v>1.4490000000000001</v>
      </c>
      <c r="WH9" s="14">
        <v>1.4490000000000001</v>
      </c>
      <c r="WI9" s="14">
        <v>-0.34899999999999998</v>
      </c>
      <c r="WJ9" s="14">
        <v>1.2</v>
      </c>
      <c r="WK9" s="14">
        <v>1.2</v>
      </c>
      <c r="WL9" s="14">
        <v>1.2</v>
      </c>
      <c r="WM9" s="14">
        <v>0</v>
      </c>
      <c r="WN9" s="14">
        <v>2.4</v>
      </c>
      <c r="WO9" s="14">
        <v>2.4</v>
      </c>
      <c r="WP9" s="14">
        <v>2.4</v>
      </c>
      <c r="WQ9" s="14">
        <v>0</v>
      </c>
      <c r="WR9" s="14">
        <v>1.2</v>
      </c>
      <c r="WS9" s="14">
        <v>1.4</v>
      </c>
      <c r="WT9" s="14">
        <v>1.4</v>
      </c>
      <c r="WU9" s="14">
        <v>-0.2</v>
      </c>
      <c r="WV9" s="14">
        <v>0</v>
      </c>
      <c r="WW9" s="14"/>
      <c r="WX9" s="14"/>
      <c r="WY9" s="14">
        <v>0</v>
      </c>
      <c r="WZ9" s="14">
        <v>5.8</v>
      </c>
      <c r="XA9" s="14">
        <v>5.8</v>
      </c>
      <c r="XB9" s="14">
        <v>5.8</v>
      </c>
      <c r="XC9" s="14">
        <v>0</v>
      </c>
      <c r="XD9" s="14">
        <v>18.7</v>
      </c>
      <c r="XE9" s="14">
        <v>18.4466</v>
      </c>
      <c r="XF9" s="14">
        <v>18.4466</v>
      </c>
      <c r="XG9" s="14">
        <v>0.25340000000000001</v>
      </c>
      <c r="XH9" s="14">
        <v>8.4</v>
      </c>
      <c r="XI9" s="14">
        <v>10.8</v>
      </c>
      <c r="XJ9" s="14">
        <v>10.8</v>
      </c>
      <c r="XK9" s="14">
        <v>-2.4</v>
      </c>
      <c r="XL9" s="14">
        <v>27.9</v>
      </c>
      <c r="XM9" s="14">
        <v>28</v>
      </c>
      <c r="XN9" s="14">
        <v>28</v>
      </c>
      <c r="XO9" s="14">
        <v>-0.1</v>
      </c>
      <c r="XP9" s="14">
        <v>32.299999999999997</v>
      </c>
      <c r="XQ9" s="14">
        <v>28</v>
      </c>
      <c r="XR9" s="14">
        <v>28</v>
      </c>
      <c r="XS9" s="14">
        <v>4.3</v>
      </c>
      <c r="XT9" s="14">
        <v>15.2</v>
      </c>
      <c r="XU9" s="14">
        <v>14</v>
      </c>
      <c r="XV9" s="14">
        <v>14</v>
      </c>
      <c r="XW9" s="14">
        <v>1.2</v>
      </c>
      <c r="XX9" s="14">
        <v>7.2</v>
      </c>
      <c r="XY9" s="14">
        <v>19</v>
      </c>
      <c r="XZ9" s="14">
        <v>19</v>
      </c>
      <c r="YA9" s="14">
        <v>-11.8</v>
      </c>
      <c r="YB9" s="14">
        <v>8.1999999999999993</v>
      </c>
      <c r="YC9" s="14">
        <v>7.73</v>
      </c>
      <c r="YD9" s="14">
        <v>7.73</v>
      </c>
      <c r="YE9" s="14">
        <v>0.47</v>
      </c>
      <c r="YF9" s="14">
        <v>11</v>
      </c>
      <c r="YG9" s="14">
        <v>11</v>
      </c>
      <c r="YH9" s="14">
        <v>11</v>
      </c>
      <c r="YI9" s="14">
        <v>0</v>
      </c>
    </row>
    <row r="10" spans="1:659" ht="24" customHeight="1" x14ac:dyDescent="0.3">
      <c r="A10" s="1"/>
      <c r="B10" s="16" t="s">
        <v>62</v>
      </c>
      <c r="C10" s="16" t="s">
        <v>741</v>
      </c>
      <c r="D10" s="17">
        <v>203</v>
      </c>
      <c r="E10" s="17">
        <v>189.15988999999999</v>
      </c>
      <c r="F10" s="17">
        <v>181.38253</v>
      </c>
      <c r="G10" s="17">
        <v>21.617470000000001</v>
      </c>
      <c r="H10" s="17">
        <v>604.1</v>
      </c>
      <c r="I10" s="17">
        <v>599.97</v>
      </c>
      <c r="J10" s="17">
        <v>599.97</v>
      </c>
      <c r="K10" s="17">
        <v>4.13</v>
      </c>
      <c r="L10" s="17">
        <v>208</v>
      </c>
      <c r="M10" s="17">
        <v>195.18090000000001</v>
      </c>
      <c r="N10" s="17">
        <v>195.18090000000001</v>
      </c>
      <c r="O10" s="17">
        <v>12.819100000000001</v>
      </c>
      <c r="P10" s="17"/>
      <c r="Q10" s="17"/>
      <c r="R10" s="17"/>
      <c r="S10" s="17">
        <v>0</v>
      </c>
      <c r="T10" s="17"/>
      <c r="U10" s="17"/>
      <c r="V10" s="17"/>
      <c r="W10" s="17">
        <v>0</v>
      </c>
      <c r="X10" s="17">
        <v>90.7</v>
      </c>
      <c r="Y10" s="17">
        <v>91.778639999999996</v>
      </c>
      <c r="Z10" s="17">
        <v>91.778639999999996</v>
      </c>
      <c r="AA10" s="17">
        <v>-1.07864</v>
      </c>
      <c r="AB10" s="17">
        <v>205</v>
      </c>
      <c r="AC10" s="17">
        <v>200.298</v>
      </c>
      <c r="AD10" s="17">
        <v>193.27</v>
      </c>
      <c r="AE10" s="17">
        <v>11.73</v>
      </c>
      <c r="AF10" s="17"/>
      <c r="AG10" s="17"/>
      <c r="AH10" s="17"/>
      <c r="AI10" s="17">
        <v>0</v>
      </c>
      <c r="AJ10" s="17"/>
      <c r="AK10" s="17"/>
      <c r="AL10" s="17"/>
      <c r="AM10" s="17">
        <v>0</v>
      </c>
      <c r="AN10" s="17">
        <v>149.5</v>
      </c>
      <c r="AO10" s="17">
        <v>186.46005</v>
      </c>
      <c r="AP10" s="17">
        <v>183.79606000000001</v>
      </c>
      <c r="AQ10" s="17">
        <v>-34.296059999999997</v>
      </c>
      <c r="AR10" s="17">
        <v>149.5</v>
      </c>
      <c r="AS10" s="17">
        <v>186.46005</v>
      </c>
      <c r="AT10" s="17">
        <v>183.79606000000001</v>
      </c>
      <c r="AU10" s="17">
        <v>-34.296059999999997</v>
      </c>
      <c r="AV10" s="17">
        <v>149.1</v>
      </c>
      <c r="AW10" s="17">
        <v>186.46005</v>
      </c>
      <c r="AX10" s="17">
        <v>183.79606000000001</v>
      </c>
      <c r="AY10" s="17">
        <v>-34.696060000000003</v>
      </c>
      <c r="AZ10" s="17">
        <v>251</v>
      </c>
      <c r="BA10" s="17">
        <v>280.52999</v>
      </c>
      <c r="BB10" s="17">
        <v>276.52199999999999</v>
      </c>
      <c r="BC10" s="17">
        <v>-25.521999999999998</v>
      </c>
      <c r="BD10" s="17"/>
      <c r="BE10" s="17"/>
      <c r="BF10" s="17"/>
      <c r="BG10" s="17">
        <v>0</v>
      </c>
      <c r="BH10" s="17"/>
      <c r="BI10" s="17"/>
      <c r="BJ10" s="17"/>
      <c r="BK10" s="17">
        <v>0</v>
      </c>
      <c r="BL10" s="17">
        <v>366</v>
      </c>
      <c r="BM10" s="17">
        <v>372.51634999999999</v>
      </c>
      <c r="BN10" s="17">
        <v>381.30581999999998</v>
      </c>
      <c r="BO10" s="17">
        <v>-15.305820000000001</v>
      </c>
      <c r="BP10" s="17">
        <v>5.7</v>
      </c>
      <c r="BQ10" s="17">
        <v>5.4625000000000004</v>
      </c>
      <c r="BR10" s="17">
        <v>5.4625000000000004</v>
      </c>
      <c r="BS10" s="17">
        <v>0.23749999999999999</v>
      </c>
      <c r="BT10" s="17"/>
      <c r="BU10" s="17"/>
      <c r="BV10" s="17"/>
      <c r="BW10" s="17">
        <v>0</v>
      </c>
      <c r="BX10" s="17"/>
      <c r="BY10" s="17"/>
      <c r="BZ10" s="17"/>
      <c r="CA10" s="17">
        <v>0</v>
      </c>
      <c r="CB10" s="17"/>
      <c r="CC10" s="17"/>
      <c r="CD10" s="17"/>
      <c r="CE10" s="17">
        <v>0</v>
      </c>
      <c r="CF10" s="17"/>
      <c r="CG10" s="17"/>
      <c r="CH10" s="17"/>
      <c r="CI10" s="17">
        <v>0</v>
      </c>
      <c r="CJ10" s="17">
        <v>127.4</v>
      </c>
      <c r="CK10" s="17">
        <v>131.91099</v>
      </c>
      <c r="CL10" s="17">
        <v>131.91099</v>
      </c>
      <c r="CM10" s="17">
        <v>-4.5109899999999996</v>
      </c>
      <c r="CN10" s="17">
        <v>7.9</v>
      </c>
      <c r="CO10" s="17">
        <v>5.1333399999999996</v>
      </c>
      <c r="CP10" s="17">
        <v>5.1333399999999996</v>
      </c>
      <c r="CQ10" s="17">
        <v>2.7666599999999999</v>
      </c>
      <c r="CR10" s="17">
        <v>6.2</v>
      </c>
      <c r="CS10" s="17">
        <v>2.8177599999999998</v>
      </c>
      <c r="CT10" s="17">
        <v>2.8177599999999998</v>
      </c>
      <c r="CU10" s="17">
        <v>3.3822399999999999</v>
      </c>
      <c r="CV10" s="17"/>
      <c r="CW10" s="17"/>
      <c r="CX10" s="17"/>
      <c r="CY10" s="17">
        <v>0</v>
      </c>
      <c r="CZ10" s="17">
        <v>6.8</v>
      </c>
      <c r="DA10" s="17">
        <v>6.8787000000000003</v>
      </c>
      <c r="DB10" s="17">
        <v>6.8787000000000003</v>
      </c>
      <c r="DC10" s="17">
        <v>-7.8700000000000006E-2</v>
      </c>
      <c r="DD10" s="17">
        <v>13.5</v>
      </c>
      <c r="DE10" s="17">
        <v>14.919420000000001</v>
      </c>
      <c r="DF10" s="17">
        <v>14.919420000000001</v>
      </c>
      <c r="DG10" s="17">
        <v>-1.4194199999999999</v>
      </c>
      <c r="DH10" s="17">
        <v>50.8</v>
      </c>
      <c r="DI10" s="17">
        <v>82.967889999999997</v>
      </c>
      <c r="DJ10" s="17">
        <v>81.708939999999998</v>
      </c>
      <c r="DK10" s="17">
        <v>-30.908940000000001</v>
      </c>
      <c r="DL10" s="17"/>
      <c r="DM10" s="17"/>
      <c r="DN10" s="17"/>
      <c r="DO10" s="17">
        <v>0</v>
      </c>
      <c r="DP10" s="17"/>
      <c r="DQ10" s="17"/>
      <c r="DR10" s="17"/>
      <c r="DS10" s="17">
        <v>0</v>
      </c>
      <c r="DT10" s="17"/>
      <c r="DU10" s="17"/>
      <c r="DV10" s="17"/>
      <c r="DW10" s="17">
        <v>0</v>
      </c>
      <c r="DX10" s="17"/>
      <c r="DY10" s="17"/>
      <c r="DZ10" s="17"/>
      <c r="EA10" s="17">
        <v>0</v>
      </c>
      <c r="EB10" s="17">
        <v>110.5</v>
      </c>
      <c r="EC10" s="17">
        <v>112.35727</v>
      </c>
      <c r="ED10" s="17">
        <v>112.35728</v>
      </c>
      <c r="EE10" s="17">
        <v>-1.85728</v>
      </c>
      <c r="EF10" s="17">
        <v>43</v>
      </c>
      <c r="EG10" s="17">
        <v>63.358559999999997</v>
      </c>
      <c r="EH10" s="17">
        <v>210.36968999999999</v>
      </c>
      <c r="EI10" s="17">
        <v>-167.36968999999999</v>
      </c>
      <c r="EJ10" s="17"/>
      <c r="EK10" s="17"/>
      <c r="EL10" s="17"/>
      <c r="EM10" s="17">
        <v>0</v>
      </c>
      <c r="EN10" s="17"/>
      <c r="EO10" s="17"/>
      <c r="EP10" s="17"/>
      <c r="EQ10" s="17">
        <v>0</v>
      </c>
      <c r="ER10" s="17"/>
      <c r="ES10" s="17"/>
      <c r="ET10" s="17"/>
      <c r="EU10" s="17">
        <v>0</v>
      </c>
      <c r="EV10" s="17">
        <v>6.5</v>
      </c>
      <c r="EW10" s="17">
        <v>6.39</v>
      </c>
      <c r="EX10" s="17">
        <v>6.39</v>
      </c>
      <c r="EY10" s="17">
        <v>0.11</v>
      </c>
      <c r="EZ10" s="17">
        <v>322.89999999999998</v>
      </c>
      <c r="FA10" s="17">
        <v>171.89731</v>
      </c>
      <c r="FB10" s="17"/>
      <c r="FC10" s="17">
        <v>322.89999999999998</v>
      </c>
      <c r="FD10" s="17">
        <v>47.9</v>
      </c>
      <c r="FE10" s="17">
        <v>45.899760000000001</v>
      </c>
      <c r="FF10" s="17">
        <v>45.899760000000001</v>
      </c>
      <c r="FG10" s="17">
        <v>2.0002399999999998</v>
      </c>
      <c r="FH10" s="17">
        <v>128.69999999999999</v>
      </c>
      <c r="FI10" s="17">
        <v>128.31218999999999</v>
      </c>
      <c r="FJ10" s="17">
        <v>128.31245999999999</v>
      </c>
      <c r="FK10" s="17">
        <v>0.38754</v>
      </c>
      <c r="FL10" s="17">
        <v>28.1</v>
      </c>
      <c r="FM10" s="17">
        <v>22.625250000000001</v>
      </c>
      <c r="FN10" s="17">
        <v>22.625250000000001</v>
      </c>
      <c r="FO10" s="17">
        <v>5.4747500000000002</v>
      </c>
      <c r="FP10" s="17">
        <v>18.399999999999999</v>
      </c>
      <c r="FQ10" s="17">
        <v>16.859649999999998</v>
      </c>
      <c r="FR10" s="17">
        <v>16.68403</v>
      </c>
      <c r="FS10" s="17">
        <v>1.71597</v>
      </c>
      <c r="FT10" s="17">
        <v>18.8</v>
      </c>
      <c r="FU10" s="17">
        <v>18.4466</v>
      </c>
      <c r="FV10" s="17">
        <v>18.4466</v>
      </c>
      <c r="FW10" s="17">
        <v>0.35339999999999999</v>
      </c>
      <c r="FX10" s="17">
        <v>68.5</v>
      </c>
      <c r="FY10" s="17">
        <v>72.081119999999999</v>
      </c>
      <c r="FZ10" s="17">
        <v>72.081119999999999</v>
      </c>
      <c r="GA10" s="17">
        <v>-3.5811199999999999</v>
      </c>
      <c r="GB10" s="17">
        <v>0</v>
      </c>
      <c r="GC10" s="17"/>
      <c r="GD10" s="17"/>
      <c r="GE10" s="17">
        <v>0</v>
      </c>
      <c r="GF10" s="17">
        <v>0</v>
      </c>
      <c r="GG10" s="17"/>
      <c r="GH10" s="17"/>
      <c r="GI10" s="17">
        <v>0</v>
      </c>
      <c r="GJ10" s="17">
        <v>0</v>
      </c>
      <c r="GK10" s="17"/>
      <c r="GL10" s="17"/>
      <c r="GM10" s="17">
        <v>0</v>
      </c>
      <c r="GN10" s="17">
        <v>108.5</v>
      </c>
      <c r="GO10" s="17">
        <v>110.37475999999999</v>
      </c>
      <c r="GP10" s="17">
        <v>110.37475999999999</v>
      </c>
      <c r="GQ10" s="17">
        <v>-1.87476</v>
      </c>
      <c r="GR10" s="17">
        <v>7.5</v>
      </c>
      <c r="GS10" s="17">
        <v>7.7468599999999999</v>
      </c>
      <c r="GT10" s="17">
        <v>7.7468599999999999</v>
      </c>
      <c r="GU10" s="17">
        <v>-0.24686</v>
      </c>
      <c r="GV10" s="17">
        <v>9.4</v>
      </c>
      <c r="GW10" s="17">
        <v>6.6459999999999999</v>
      </c>
      <c r="GX10" s="17">
        <v>6.6459999999999999</v>
      </c>
      <c r="GY10" s="17">
        <v>2.754</v>
      </c>
      <c r="GZ10" s="17">
        <v>35.5</v>
      </c>
      <c r="HA10" s="17">
        <v>35.371740000000003</v>
      </c>
      <c r="HB10" s="17">
        <v>35.371740000000003</v>
      </c>
      <c r="HC10" s="17">
        <v>0.12826000000000001</v>
      </c>
      <c r="HD10" s="17">
        <v>45.3</v>
      </c>
      <c r="HE10" s="17">
        <v>39.877670000000002</v>
      </c>
      <c r="HF10" s="17">
        <v>39.877670000000002</v>
      </c>
      <c r="HG10" s="17">
        <v>5.4223299999999997</v>
      </c>
      <c r="HH10" s="17">
        <v>1.9</v>
      </c>
      <c r="HI10" s="17">
        <v>1.97359</v>
      </c>
      <c r="HJ10" s="17">
        <v>1.97359</v>
      </c>
      <c r="HK10" s="17">
        <v>-7.3590000000000003E-2</v>
      </c>
      <c r="HL10" s="17">
        <v>33</v>
      </c>
      <c r="HM10" s="17">
        <v>13.33126</v>
      </c>
      <c r="HN10" s="17">
        <v>13.33126</v>
      </c>
      <c r="HO10" s="17">
        <v>19.66874</v>
      </c>
      <c r="HP10" s="17">
        <v>101.7</v>
      </c>
      <c r="HQ10" s="17">
        <v>79.787660000000002</v>
      </c>
      <c r="HR10" s="17">
        <v>79.497519999999994</v>
      </c>
      <c r="HS10" s="17">
        <v>22.202480000000001</v>
      </c>
      <c r="HT10" s="17"/>
      <c r="HU10" s="17"/>
      <c r="HV10" s="17"/>
      <c r="HW10" s="17">
        <v>0</v>
      </c>
      <c r="HX10" s="17"/>
      <c r="HY10" s="17"/>
      <c r="HZ10" s="17"/>
      <c r="IA10" s="17">
        <v>0</v>
      </c>
      <c r="IB10" s="17">
        <v>83</v>
      </c>
      <c r="IC10" s="17">
        <v>80.549189999999996</v>
      </c>
      <c r="ID10" s="17">
        <v>85.482529999999997</v>
      </c>
      <c r="IE10" s="17">
        <v>-2.4825300000000001</v>
      </c>
      <c r="IF10" s="17"/>
      <c r="IG10" s="17"/>
      <c r="IH10" s="17"/>
      <c r="II10" s="17">
        <v>0</v>
      </c>
      <c r="IJ10" s="17"/>
      <c r="IK10" s="17"/>
      <c r="IL10" s="17"/>
      <c r="IM10" s="17">
        <v>0</v>
      </c>
      <c r="IN10" s="17">
        <v>48.3</v>
      </c>
      <c r="IO10" s="17">
        <v>45.221359999999997</v>
      </c>
      <c r="IP10" s="17">
        <v>45.221359999999997</v>
      </c>
      <c r="IQ10" s="17">
        <v>3.07864</v>
      </c>
      <c r="IR10" s="17"/>
      <c r="IS10" s="17"/>
      <c r="IT10" s="17"/>
      <c r="IU10" s="17">
        <v>0</v>
      </c>
      <c r="IV10" s="17"/>
      <c r="IW10" s="17"/>
      <c r="IX10" s="17"/>
      <c r="IY10" s="17">
        <v>0</v>
      </c>
      <c r="IZ10" s="17"/>
      <c r="JA10" s="17"/>
      <c r="JB10" s="17"/>
      <c r="JC10" s="17">
        <v>0</v>
      </c>
      <c r="JD10" s="17">
        <v>107.3</v>
      </c>
      <c r="JE10" s="17">
        <v>101.93577000000001</v>
      </c>
      <c r="JF10" s="17">
        <v>101.93576</v>
      </c>
      <c r="JG10" s="17">
        <v>5.3642399999999997</v>
      </c>
      <c r="JH10" s="17"/>
      <c r="JI10" s="17"/>
      <c r="JJ10" s="17"/>
      <c r="JK10" s="17">
        <v>0</v>
      </c>
      <c r="JL10" s="17">
        <v>172.8</v>
      </c>
      <c r="JM10" s="17"/>
      <c r="JN10" s="17">
        <v>186.21592999999999</v>
      </c>
      <c r="JO10" s="17">
        <v>-13.415929999999999</v>
      </c>
      <c r="JP10" s="17">
        <v>208</v>
      </c>
      <c r="JQ10" s="17">
        <v>186.21592999999999</v>
      </c>
      <c r="JR10" s="17">
        <v>186.21592999999999</v>
      </c>
      <c r="JS10" s="17">
        <v>21.78407</v>
      </c>
      <c r="JT10" s="17">
        <v>182.1</v>
      </c>
      <c r="JU10" s="17">
        <v>186.77513999999999</v>
      </c>
      <c r="JV10" s="17">
        <v>186.77513999999999</v>
      </c>
      <c r="JW10" s="17">
        <v>-4.6751399999999999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4.8</v>
      </c>
      <c r="LE10" s="17">
        <v>4.0125900000000003</v>
      </c>
      <c r="LF10" s="17">
        <v>4.0125900000000003</v>
      </c>
      <c r="LG10" s="17">
        <v>0.78741000000000005</v>
      </c>
      <c r="LH10" s="17">
        <v>91.5</v>
      </c>
      <c r="LI10" s="17">
        <v>139.86286000000001</v>
      </c>
      <c r="LJ10" s="17">
        <v>164.37975</v>
      </c>
      <c r="LK10" s="17">
        <v>-72.879750000000001</v>
      </c>
      <c r="LL10" s="17">
        <v>67.900000000000006</v>
      </c>
      <c r="LM10" s="17">
        <v>69.789540000000002</v>
      </c>
      <c r="LN10" s="17">
        <v>72.929569999999998</v>
      </c>
      <c r="LO10" s="17">
        <v>-5.0295699999999997</v>
      </c>
      <c r="LP10" s="17">
        <v>67.900000000000006</v>
      </c>
      <c r="LQ10" s="17">
        <v>67.133979999999994</v>
      </c>
      <c r="LR10" s="17">
        <v>67.133979999999994</v>
      </c>
      <c r="LS10" s="17">
        <v>0.76602000000000003</v>
      </c>
      <c r="LT10" s="17">
        <v>47.4</v>
      </c>
      <c r="LU10" s="17"/>
      <c r="LV10" s="17">
        <v>48.413229999999999</v>
      </c>
      <c r="LW10" s="17">
        <v>-1.0132300000000001</v>
      </c>
      <c r="LX10" s="17">
        <v>30.4</v>
      </c>
      <c r="LY10" s="17">
        <v>29.951460000000001</v>
      </c>
      <c r="LZ10" s="17">
        <v>29.951460000000001</v>
      </c>
      <c r="MA10" s="17">
        <v>0.44853999999999999</v>
      </c>
      <c r="MB10" s="17"/>
      <c r="MC10" s="17"/>
      <c r="MD10" s="17"/>
      <c r="ME10" s="17">
        <v>0</v>
      </c>
      <c r="MF10" s="17"/>
      <c r="MG10" s="17"/>
      <c r="MH10" s="17"/>
      <c r="MI10" s="17">
        <v>0</v>
      </c>
      <c r="MJ10" s="17"/>
      <c r="MK10" s="17"/>
      <c r="ML10" s="17"/>
      <c r="MM10" s="17">
        <v>0</v>
      </c>
      <c r="MN10" s="17">
        <v>146.5</v>
      </c>
      <c r="MO10" s="17">
        <v>151.08876000000001</v>
      </c>
      <c r="MP10" s="17">
        <v>151.08876000000001</v>
      </c>
      <c r="MQ10" s="17">
        <v>-4.5887599999999997</v>
      </c>
      <c r="MR10" s="17">
        <v>147.6</v>
      </c>
      <c r="MS10" s="17">
        <v>151.08876000000001</v>
      </c>
      <c r="MT10" s="17">
        <v>151.08876000000001</v>
      </c>
      <c r="MU10" s="17">
        <v>-3.4887600000000001</v>
      </c>
      <c r="MV10" s="17">
        <v>149.4</v>
      </c>
      <c r="MW10" s="17">
        <v>151.54248000000001</v>
      </c>
      <c r="MX10" s="17">
        <v>151.54248000000001</v>
      </c>
      <c r="MY10" s="17">
        <v>-2.1424799999999999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215.9</v>
      </c>
      <c r="NU10" s="17">
        <v>206.29038</v>
      </c>
      <c r="NV10" s="17">
        <v>206.29038</v>
      </c>
      <c r="NW10" s="17">
        <v>9.6096199999999996</v>
      </c>
      <c r="NX10" s="17">
        <v>103.5</v>
      </c>
      <c r="NY10" s="17">
        <v>103.45493</v>
      </c>
      <c r="NZ10" s="17">
        <v>103.45493</v>
      </c>
      <c r="OA10" s="17">
        <v>4.5069999999999999E-2</v>
      </c>
      <c r="OB10" s="17">
        <v>0</v>
      </c>
      <c r="OC10" s="17"/>
      <c r="OD10" s="17"/>
      <c r="OE10" s="17">
        <v>0</v>
      </c>
      <c r="OF10" s="17">
        <v>92.9</v>
      </c>
      <c r="OG10" s="17">
        <v>102.708</v>
      </c>
      <c r="OH10" s="17">
        <v>102.708</v>
      </c>
      <c r="OI10" s="17">
        <v>-9.8079999999999998</v>
      </c>
      <c r="OJ10" s="17">
        <v>0</v>
      </c>
      <c r="OK10" s="17"/>
      <c r="OL10" s="17"/>
      <c r="OM10" s="17">
        <v>0</v>
      </c>
      <c r="ON10" s="17">
        <v>4.5999999999999996</v>
      </c>
      <c r="OO10" s="17">
        <v>6.8070000000000004</v>
      </c>
      <c r="OP10" s="17">
        <v>6.8070000000000004</v>
      </c>
      <c r="OQ10" s="17">
        <v>-2.2069999999999999</v>
      </c>
      <c r="OR10" s="17">
        <v>0</v>
      </c>
      <c r="OS10" s="17"/>
      <c r="OT10" s="17"/>
      <c r="OU10" s="17">
        <v>0</v>
      </c>
      <c r="OV10" s="17">
        <v>20</v>
      </c>
      <c r="OW10" s="17">
        <v>17.475729999999999</v>
      </c>
      <c r="OX10" s="17">
        <v>17.475729999999999</v>
      </c>
      <c r="OY10" s="17">
        <v>2.52427</v>
      </c>
      <c r="OZ10" s="17">
        <v>20.9</v>
      </c>
      <c r="PA10" s="17">
        <v>19.40155</v>
      </c>
      <c r="PB10" s="17">
        <v>19.40155</v>
      </c>
      <c r="PC10" s="17">
        <v>1.4984500000000001</v>
      </c>
      <c r="PD10" s="17">
        <v>9.9</v>
      </c>
      <c r="PE10" s="17">
        <v>9.9830000000000005</v>
      </c>
      <c r="PF10" s="17">
        <v>9.9830000000000005</v>
      </c>
      <c r="PG10" s="17">
        <v>-8.3000000000000004E-2</v>
      </c>
      <c r="PH10" s="17"/>
      <c r="PI10" s="17"/>
      <c r="PJ10" s="17"/>
      <c r="PK10" s="17">
        <v>0</v>
      </c>
      <c r="PL10" s="17">
        <v>0</v>
      </c>
      <c r="PM10" s="17"/>
      <c r="PN10" s="17"/>
      <c r="PO10" s="17">
        <v>0</v>
      </c>
      <c r="PP10" s="17">
        <v>0.9</v>
      </c>
      <c r="PQ10" s="17">
        <v>1.2</v>
      </c>
      <c r="PR10" s="17">
        <v>1.2</v>
      </c>
      <c r="PS10" s="17">
        <v>-0.3</v>
      </c>
      <c r="PT10" s="17">
        <v>3.6</v>
      </c>
      <c r="PU10" s="17">
        <v>3.3</v>
      </c>
      <c r="PV10" s="17">
        <v>3.3</v>
      </c>
      <c r="PW10" s="17">
        <v>0.3</v>
      </c>
      <c r="PX10" s="17">
        <v>3.5</v>
      </c>
      <c r="PY10" s="17">
        <v>2.8</v>
      </c>
      <c r="PZ10" s="17">
        <v>2.8</v>
      </c>
      <c r="QA10" s="17">
        <v>0.7</v>
      </c>
      <c r="QB10" s="17"/>
      <c r="QC10" s="17"/>
      <c r="QD10" s="17"/>
      <c r="QE10" s="17">
        <v>0</v>
      </c>
      <c r="QF10" s="17"/>
      <c r="QG10" s="17"/>
      <c r="QH10" s="17"/>
      <c r="QI10" s="17">
        <v>0</v>
      </c>
      <c r="QJ10" s="17">
        <v>18.899999999999999</v>
      </c>
      <c r="QK10" s="17">
        <v>17.475729999999999</v>
      </c>
      <c r="QL10" s="17">
        <v>17.475729999999999</v>
      </c>
      <c r="QM10" s="17">
        <v>1.4242699999999999</v>
      </c>
      <c r="QN10" s="17">
        <v>3.4</v>
      </c>
      <c r="QO10" s="17">
        <v>3.4</v>
      </c>
      <c r="QP10" s="17">
        <v>3.4</v>
      </c>
      <c r="QQ10" s="17">
        <v>0</v>
      </c>
      <c r="QR10" s="17">
        <v>18.600000000000001</v>
      </c>
      <c r="QS10" s="17">
        <v>17.96116</v>
      </c>
      <c r="QT10" s="17">
        <v>17.961169999999999</v>
      </c>
      <c r="QU10" s="17">
        <v>0.63883000000000001</v>
      </c>
      <c r="QV10" s="17">
        <v>0</v>
      </c>
      <c r="QW10" s="17"/>
      <c r="QX10" s="17"/>
      <c r="QY10" s="17">
        <v>0</v>
      </c>
      <c r="QZ10" s="17">
        <v>0</v>
      </c>
      <c r="RA10" s="17"/>
      <c r="RB10" s="17"/>
      <c r="RC10" s="17">
        <v>0</v>
      </c>
      <c r="RD10" s="17">
        <v>29.3</v>
      </c>
      <c r="RE10" s="17">
        <v>24.61</v>
      </c>
      <c r="RF10" s="17">
        <v>24.61</v>
      </c>
      <c r="RG10" s="17">
        <v>4.6900000000000004</v>
      </c>
      <c r="RH10" s="17">
        <v>78.599999999999994</v>
      </c>
      <c r="RI10" s="17">
        <v>68.489999999999995</v>
      </c>
      <c r="RJ10" s="17">
        <v>68.489999999999995</v>
      </c>
      <c r="RK10" s="17">
        <v>10.11</v>
      </c>
      <c r="RL10" s="17">
        <v>0</v>
      </c>
      <c r="RM10" s="17"/>
      <c r="RN10" s="17"/>
      <c r="RO10" s="17">
        <v>0</v>
      </c>
      <c r="RP10" s="17">
        <v>3.4</v>
      </c>
      <c r="RQ10" s="17">
        <v>3.48</v>
      </c>
      <c r="RR10" s="17">
        <v>3.48</v>
      </c>
      <c r="RS10" s="17">
        <v>-0.08</v>
      </c>
      <c r="RT10" s="17">
        <v>20.100000000000001</v>
      </c>
      <c r="RU10" s="17">
        <v>18.63165</v>
      </c>
      <c r="RV10" s="17">
        <v>19.772770000000001</v>
      </c>
      <c r="RW10" s="17">
        <v>0.32723000000000002</v>
      </c>
      <c r="RX10" s="17">
        <v>2.5</v>
      </c>
      <c r="RY10" s="17">
        <v>2</v>
      </c>
      <c r="RZ10" s="17">
        <v>2</v>
      </c>
      <c r="SA10" s="17">
        <v>0.5</v>
      </c>
      <c r="SB10" s="17"/>
      <c r="SC10" s="17"/>
      <c r="SD10" s="17">
        <v>0.4</v>
      </c>
      <c r="SE10" s="17">
        <v>-0.4</v>
      </c>
      <c r="SF10" s="17">
        <v>9.6</v>
      </c>
      <c r="SG10" s="17">
        <v>9.3000000000000007</v>
      </c>
      <c r="SH10" s="17">
        <v>9.3000000000000007</v>
      </c>
      <c r="SI10" s="17">
        <v>0.3</v>
      </c>
      <c r="SJ10" s="17">
        <v>9.8000000000000007</v>
      </c>
      <c r="SK10" s="17">
        <v>7.8</v>
      </c>
      <c r="SL10" s="17">
        <v>7.8</v>
      </c>
      <c r="SM10" s="17">
        <v>2</v>
      </c>
      <c r="SN10" s="17">
        <v>11</v>
      </c>
      <c r="SO10" s="17">
        <v>10.67961</v>
      </c>
      <c r="SP10" s="17">
        <v>10.67961</v>
      </c>
      <c r="SQ10" s="17">
        <v>0.32039000000000001</v>
      </c>
      <c r="SR10" s="17">
        <v>15</v>
      </c>
      <c r="SS10" s="17">
        <v>13.592230000000001</v>
      </c>
      <c r="ST10" s="17">
        <v>13.592230000000001</v>
      </c>
      <c r="SU10" s="17">
        <v>1.40777</v>
      </c>
      <c r="SV10" s="17">
        <v>15.8</v>
      </c>
      <c r="SW10" s="17">
        <v>16.310680000000001</v>
      </c>
      <c r="SX10" s="17">
        <v>16.310680000000001</v>
      </c>
      <c r="SY10" s="17">
        <v>-0.51068000000000002</v>
      </c>
      <c r="SZ10" s="17">
        <v>13.4</v>
      </c>
      <c r="TA10" s="17">
        <v>18.254000000000001</v>
      </c>
      <c r="TB10" s="17">
        <v>18.254000000000001</v>
      </c>
      <c r="TC10" s="17">
        <v>-4.8540000000000001</v>
      </c>
      <c r="TD10" s="17">
        <v>31.3</v>
      </c>
      <c r="TE10" s="17">
        <v>27.087</v>
      </c>
      <c r="TF10" s="17">
        <v>27.087</v>
      </c>
      <c r="TG10" s="17">
        <v>4.2130000000000001</v>
      </c>
      <c r="TH10" s="17">
        <v>0</v>
      </c>
      <c r="TI10" s="17"/>
      <c r="TJ10" s="17"/>
      <c r="TK10" s="17">
        <v>0</v>
      </c>
      <c r="TL10" s="17">
        <v>43.9</v>
      </c>
      <c r="TM10" s="17">
        <v>47.183</v>
      </c>
      <c r="TN10" s="17">
        <v>47.183</v>
      </c>
      <c r="TO10" s="17">
        <v>-3.2829999999999999</v>
      </c>
      <c r="TP10" s="17">
        <v>69.7</v>
      </c>
      <c r="TQ10" s="17">
        <v>72.244</v>
      </c>
      <c r="TR10" s="17">
        <v>72.244</v>
      </c>
      <c r="TS10" s="17">
        <v>-2.544</v>
      </c>
      <c r="TT10" s="17">
        <v>2.1</v>
      </c>
      <c r="TU10" s="17">
        <v>2.016</v>
      </c>
      <c r="TV10" s="17">
        <v>2.016</v>
      </c>
      <c r="TW10" s="17">
        <v>8.4000000000000005E-2</v>
      </c>
      <c r="TX10" s="17">
        <v>0.5</v>
      </c>
      <c r="TY10" s="17">
        <v>2.59</v>
      </c>
      <c r="TZ10" s="17">
        <v>2.59</v>
      </c>
      <c r="UA10" s="17">
        <v>-2.09</v>
      </c>
      <c r="UB10" s="17">
        <v>20</v>
      </c>
      <c r="UC10" s="17">
        <v>6</v>
      </c>
      <c r="UD10" s="17">
        <v>6</v>
      </c>
      <c r="UE10" s="17">
        <v>14</v>
      </c>
      <c r="UF10" s="17">
        <v>6</v>
      </c>
      <c r="UG10" s="17">
        <v>8.4</v>
      </c>
      <c r="UH10" s="17">
        <v>8.4</v>
      </c>
      <c r="UI10" s="17">
        <v>-2.4</v>
      </c>
      <c r="UJ10" s="17">
        <v>0</v>
      </c>
      <c r="UK10" s="17"/>
      <c r="UL10" s="17"/>
      <c r="UM10" s="17">
        <v>0</v>
      </c>
      <c r="UN10" s="17">
        <v>17.100000000000001</v>
      </c>
      <c r="UO10" s="17">
        <v>19.417480000000001</v>
      </c>
      <c r="UP10" s="17">
        <v>19.417480000000001</v>
      </c>
      <c r="UQ10" s="17">
        <v>-2.3174800000000002</v>
      </c>
      <c r="UR10" s="17">
        <v>17.600000000000001</v>
      </c>
      <c r="US10" s="17">
        <v>19.417480000000001</v>
      </c>
      <c r="UT10" s="17">
        <v>19.417480000000001</v>
      </c>
      <c r="UU10" s="17">
        <v>-1.81748</v>
      </c>
      <c r="UV10" s="17">
        <v>17.7</v>
      </c>
      <c r="UW10" s="17">
        <v>19.417480000000001</v>
      </c>
      <c r="UX10" s="17">
        <v>19.417480000000001</v>
      </c>
      <c r="UY10" s="17">
        <v>-1.7174799999999999</v>
      </c>
      <c r="UZ10" s="17">
        <v>4</v>
      </c>
      <c r="VA10" s="17">
        <v>3.3109999999999999</v>
      </c>
      <c r="VB10" s="17">
        <v>3.3109999999999999</v>
      </c>
      <c r="VC10" s="17">
        <v>0.68899999999999995</v>
      </c>
      <c r="VD10" s="17">
        <v>0</v>
      </c>
      <c r="VE10" s="17"/>
      <c r="VF10" s="17"/>
      <c r="VG10" s="17">
        <v>0</v>
      </c>
      <c r="VH10" s="17">
        <v>0</v>
      </c>
      <c r="VI10" s="17"/>
      <c r="VJ10" s="17"/>
      <c r="VK10" s="17">
        <v>0</v>
      </c>
      <c r="VL10" s="17">
        <v>0</v>
      </c>
      <c r="VM10" s="17"/>
      <c r="VN10" s="17"/>
      <c r="VO10" s="17">
        <v>0</v>
      </c>
      <c r="VP10" s="17">
        <v>0.6</v>
      </c>
      <c r="VQ10" s="17">
        <v>0.6</v>
      </c>
      <c r="VR10" s="17">
        <v>0.6</v>
      </c>
      <c r="VS10" s="17">
        <v>0</v>
      </c>
      <c r="VT10" s="17">
        <v>35.799999999999997</v>
      </c>
      <c r="VU10" s="17">
        <v>64.95</v>
      </c>
      <c r="VV10" s="17">
        <v>64.95</v>
      </c>
      <c r="VW10" s="17">
        <v>-29.15</v>
      </c>
      <c r="VX10" s="17">
        <v>31.4</v>
      </c>
      <c r="VY10" s="17">
        <v>60.02</v>
      </c>
      <c r="VZ10" s="17">
        <v>60.02</v>
      </c>
      <c r="WA10" s="17">
        <v>-28.62</v>
      </c>
      <c r="WB10" s="17">
        <v>0</v>
      </c>
      <c r="WC10" s="17"/>
      <c r="WD10" s="17"/>
      <c r="WE10" s="17">
        <v>0</v>
      </c>
      <c r="WF10" s="17">
        <v>1.1000000000000001</v>
      </c>
      <c r="WG10" s="17">
        <v>1.4490000000000001</v>
      </c>
      <c r="WH10" s="17">
        <v>1.4490000000000001</v>
      </c>
      <c r="WI10" s="17">
        <v>-0.34899999999999998</v>
      </c>
      <c r="WJ10" s="17">
        <v>1.2</v>
      </c>
      <c r="WK10" s="17">
        <v>1.2</v>
      </c>
      <c r="WL10" s="17">
        <v>1.2</v>
      </c>
      <c r="WM10" s="17">
        <v>0</v>
      </c>
      <c r="WN10" s="17">
        <v>2.4</v>
      </c>
      <c r="WO10" s="17">
        <v>2.4</v>
      </c>
      <c r="WP10" s="17">
        <v>2.4</v>
      </c>
      <c r="WQ10" s="17">
        <v>0</v>
      </c>
      <c r="WR10" s="17">
        <v>1.2</v>
      </c>
      <c r="WS10" s="17">
        <v>1.4</v>
      </c>
      <c r="WT10" s="17">
        <v>1.4</v>
      </c>
      <c r="WU10" s="17">
        <v>-0.2</v>
      </c>
      <c r="WV10" s="17">
        <v>0</v>
      </c>
      <c r="WW10" s="17"/>
      <c r="WX10" s="17"/>
      <c r="WY10" s="17">
        <v>0</v>
      </c>
      <c r="WZ10" s="17">
        <v>5.8</v>
      </c>
      <c r="XA10" s="17">
        <v>5.8</v>
      </c>
      <c r="XB10" s="17">
        <v>5.8</v>
      </c>
      <c r="XC10" s="17">
        <v>0</v>
      </c>
      <c r="XD10" s="17">
        <v>18.7</v>
      </c>
      <c r="XE10" s="17">
        <v>18.4466</v>
      </c>
      <c r="XF10" s="17">
        <v>18.4466</v>
      </c>
      <c r="XG10" s="17">
        <v>0.25340000000000001</v>
      </c>
      <c r="XH10" s="17">
        <v>8.1</v>
      </c>
      <c r="XI10" s="17">
        <v>10.8</v>
      </c>
      <c r="XJ10" s="17">
        <v>10.8</v>
      </c>
      <c r="XK10" s="17">
        <v>-2.7</v>
      </c>
      <c r="XL10" s="17">
        <v>27.9</v>
      </c>
      <c r="XM10" s="17">
        <v>28</v>
      </c>
      <c r="XN10" s="17">
        <v>28</v>
      </c>
      <c r="XO10" s="17">
        <v>-0.1</v>
      </c>
      <c r="XP10" s="17">
        <v>32.200000000000003</v>
      </c>
      <c r="XQ10" s="17">
        <v>28</v>
      </c>
      <c r="XR10" s="17">
        <v>28</v>
      </c>
      <c r="XS10" s="17">
        <v>4.2</v>
      </c>
      <c r="XT10" s="17">
        <v>15.5</v>
      </c>
      <c r="XU10" s="17">
        <v>14</v>
      </c>
      <c r="XV10" s="17">
        <v>14</v>
      </c>
      <c r="XW10" s="17">
        <v>1.5</v>
      </c>
      <c r="XX10" s="17">
        <v>7.2</v>
      </c>
      <c r="XY10" s="17">
        <v>19</v>
      </c>
      <c r="XZ10" s="17">
        <v>19</v>
      </c>
      <c r="YA10" s="17">
        <v>-11.8</v>
      </c>
      <c r="YB10" s="17">
        <v>8.5</v>
      </c>
      <c r="YC10" s="17">
        <v>7.73</v>
      </c>
      <c r="YD10" s="17">
        <v>7.73</v>
      </c>
      <c r="YE10" s="17">
        <v>0.77</v>
      </c>
      <c r="YF10" s="17">
        <v>11</v>
      </c>
      <c r="YG10" s="17">
        <v>11</v>
      </c>
      <c r="YH10" s="17">
        <v>11</v>
      </c>
      <c r="YI10" s="17">
        <v>0</v>
      </c>
    </row>
    <row r="11" spans="1:659" ht="24" customHeight="1" x14ac:dyDescent="0.3">
      <c r="A11" s="1"/>
      <c r="B11" s="16" t="s">
        <v>62</v>
      </c>
      <c r="C11" s="16" t="s">
        <v>742</v>
      </c>
      <c r="D11" s="17">
        <v>204.3</v>
      </c>
      <c r="E11" s="17">
        <v>182.13381000000001</v>
      </c>
      <c r="F11" s="17">
        <v>177.20896999999999</v>
      </c>
      <c r="G11" s="17">
        <v>27.09103</v>
      </c>
      <c r="H11" s="17">
        <v>602.9</v>
      </c>
      <c r="I11" s="17">
        <v>599.97</v>
      </c>
      <c r="J11" s="17">
        <v>599.97</v>
      </c>
      <c r="K11" s="17">
        <v>2.93</v>
      </c>
      <c r="L11" s="17">
        <v>207.2</v>
      </c>
      <c r="M11" s="17">
        <v>195.18090000000001</v>
      </c>
      <c r="N11" s="17">
        <v>195.18090000000001</v>
      </c>
      <c r="O11" s="17">
        <v>12.0191</v>
      </c>
      <c r="P11" s="17"/>
      <c r="Q11" s="17"/>
      <c r="R11" s="17"/>
      <c r="S11" s="17">
        <v>0</v>
      </c>
      <c r="T11" s="17"/>
      <c r="U11" s="17"/>
      <c r="V11" s="17"/>
      <c r="W11" s="17">
        <v>0</v>
      </c>
      <c r="X11" s="17">
        <v>90</v>
      </c>
      <c r="Y11" s="17">
        <v>91.778639999999996</v>
      </c>
      <c r="Z11" s="17">
        <v>91.778639999999996</v>
      </c>
      <c r="AA11" s="17">
        <v>-1.77864</v>
      </c>
      <c r="AB11" s="17">
        <v>202.1</v>
      </c>
      <c r="AC11" s="17">
        <v>200.298</v>
      </c>
      <c r="AD11" s="17">
        <v>193.27</v>
      </c>
      <c r="AE11" s="17">
        <v>8.83</v>
      </c>
      <c r="AF11" s="17"/>
      <c r="AG11" s="17"/>
      <c r="AH11" s="17"/>
      <c r="AI11" s="17">
        <v>0</v>
      </c>
      <c r="AJ11" s="17"/>
      <c r="AK11" s="17"/>
      <c r="AL11" s="17"/>
      <c r="AM11" s="17">
        <v>0</v>
      </c>
      <c r="AN11" s="17">
        <v>179.3</v>
      </c>
      <c r="AO11" s="17">
        <v>186.46005</v>
      </c>
      <c r="AP11" s="17">
        <v>183.79606000000001</v>
      </c>
      <c r="AQ11" s="17">
        <v>-4.4960599999999999</v>
      </c>
      <c r="AR11" s="17">
        <v>179.6</v>
      </c>
      <c r="AS11" s="17">
        <v>186.46005</v>
      </c>
      <c r="AT11" s="17">
        <v>183.79606000000001</v>
      </c>
      <c r="AU11" s="17">
        <v>-4.1960600000000001</v>
      </c>
      <c r="AV11" s="17">
        <v>179.2</v>
      </c>
      <c r="AW11" s="17">
        <v>186.46005</v>
      </c>
      <c r="AX11" s="17">
        <v>183.79606000000001</v>
      </c>
      <c r="AY11" s="17">
        <v>-4.5960599999999996</v>
      </c>
      <c r="AZ11" s="17">
        <v>270.3</v>
      </c>
      <c r="BA11" s="17">
        <v>280.52999</v>
      </c>
      <c r="BB11" s="17">
        <v>276.52199999999999</v>
      </c>
      <c r="BC11" s="17">
        <v>-6.2220000000000004</v>
      </c>
      <c r="BD11" s="17"/>
      <c r="BE11" s="17"/>
      <c r="BF11" s="17"/>
      <c r="BG11" s="17">
        <v>0</v>
      </c>
      <c r="BH11" s="17"/>
      <c r="BI11" s="17"/>
      <c r="BJ11" s="17"/>
      <c r="BK11" s="17">
        <v>0</v>
      </c>
      <c r="BL11" s="17">
        <v>369.4</v>
      </c>
      <c r="BM11" s="17">
        <v>372.51627999999999</v>
      </c>
      <c r="BN11" s="17">
        <v>381.30581999999998</v>
      </c>
      <c r="BO11" s="17">
        <v>-11.90582</v>
      </c>
      <c r="BP11" s="17">
        <v>5.8</v>
      </c>
      <c r="BQ11" s="17">
        <v>5.4625000000000004</v>
      </c>
      <c r="BR11" s="17">
        <v>5.4625000000000004</v>
      </c>
      <c r="BS11" s="17">
        <v>0.33750000000000002</v>
      </c>
      <c r="BT11" s="17"/>
      <c r="BU11" s="17"/>
      <c r="BV11" s="17"/>
      <c r="BW11" s="17">
        <v>0</v>
      </c>
      <c r="BX11" s="17"/>
      <c r="BY11" s="17"/>
      <c r="BZ11" s="17"/>
      <c r="CA11" s="17">
        <v>0</v>
      </c>
      <c r="CB11" s="17"/>
      <c r="CC11" s="17"/>
      <c r="CD11" s="17"/>
      <c r="CE11" s="17">
        <v>0</v>
      </c>
      <c r="CF11" s="17"/>
      <c r="CG11" s="17"/>
      <c r="CH11" s="17"/>
      <c r="CI11" s="17">
        <v>0</v>
      </c>
      <c r="CJ11" s="17">
        <v>126.7</v>
      </c>
      <c r="CK11" s="17">
        <v>131.91099</v>
      </c>
      <c r="CL11" s="17">
        <v>131.91099</v>
      </c>
      <c r="CM11" s="17">
        <v>-5.2109899999999998</v>
      </c>
      <c r="CN11" s="17">
        <v>7.3</v>
      </c>
      <c r="CO11" s="17">
        <v>5.1333399999999996</v>
      </c>
      <c r="CP11" s="17">
        <v>5.1333399999999996</v>
      </c>
      <c r="CQ11" s="17">
        <v>2.1666599999999998</v>
      </c>
      <c r="CR11" s="17">
        <v>6</v>
      </c>
      <c r="CS11" s="17">
        <v>2.8177599999999998</v>
      </c>
      <c r="CT11" s="17">
        <v>2.8177599999999998</v>
      </c>
      <c r="CU11" s="17">
        <v>3.1822400000000002</v>
      </c>
      <c r="CV11" s="17"/>
      <c r="CW11" s="17"/>
      <c r="CX11" s="17"/>
      <c r="CY11" s="17">
        <v>0</v>
      </c>
      <c r="CZ11" s="17">
        <v>6.8</v>
      </c>
      <c r="DA11" s="17">
        <v>6.8787000000000003</v>
      </c>
      <c r="DB11" s="17">
        <v>6.8787000000000003</v>
      </c>
      <c r="DC11" s="17">
        <v>-7.8700000000000006E-2</v>
      </c>
      <c r="DD11" s="17">
        <v>13.5</v>
      </c>
      <c r="DE11" s="17">
        <v>14.919420000000001</v>
      </c>
      <c r="DF11" s="17">
        <v>14.919420000000001</v>
      </c>
      <c r="DG11" s="17">
        <v>-1.4194199999999999</v>
      </c>
      <c r="DH11" s="17">
        <v>50.7</v>
      </c>
      <c r="DI11" s="17">
        <v>81.708960000000005</v>
      </c>
      <c r="DJ11" s="17">
        <v>81.708960000000005</v>
      </c>
      <c r="DK11" s="17">
        <v>-31.008959999999998</v>
      </c>
      <c r="DL11" s="17"/>
      <c r="DM11" s="17"/>
      <c r="DN11" s="17"/>
      <c r="DO11" s="17">
        <v>0</v>
      </c>
      <c r="DP11" s="17"/>
      <c r="DQ11" s="17"/>
      <c r="DR11" s="17"/>
      <c r="DS11" s="17">
        <v>0</v>
      </c>
      <c r="DT11" s="17"/>
      <c r="DU11" s="17"/>
      <c r="DV11" s="17"/>
      <c r="DW11" s="17">
        <v>0</v>
      </c>
      <c r="DX11" s="17"/>
      <c r="DY11" s="17"/>
      <c r="DZ11" s="17"/>
      <c r="EA11" s="17">
        <v>0</v>
      </c>
      <c r="EB11" s="17">
        <v>110.3</v>
      </c>
      <c r="EC11" s="17">
        <v>112.35727</v>
      </c>
      <c r="ED11" s="17">
        <v>112.35728</v>
      </c>
      <c r="EE11" s="17">
        <v>-2.05728</v>
      </c>
      <c r="EF11" s="17">
        <v>42.9</v>
      </c>
      <c r="EG11" s="17">
        <v>41.2376</v>
      </c>
      <c r="EH11" s="17">
        <v>168.43652</v>
      </c>
      <c r="EI11" s="17">
        <v>-125.53652</v>
      </c>
      <c r="EJ11" s="17"/>
      <c r="EK11" s="17"/>
      <c r="EL11" s="17"/>
      <c r="EM11" s="17">
        <v>0</v>
      </c>
      <c r="EN11" s="17"/>
      <c r="EO11" s="17"/>
      <c r="EP11" s="17"/>
      <c r="EQ11" s="17">
        <v>0</v>
      </c>
      <c r="ER11" s="17"/>
      <c r="ES11" s="17"/>
      <c r="ET11" s="17"/>
      <c r="EU11" s="17">
        <v>0</v>
      </c>
      <c r="EV11" s="17">
        <v>6.5</v>
      </c>
      <c r="EW11" s="17">
        <v>6.39</v>
      </c>
      <c r="EX11" s="17">
        <v>6.39</v>
      </c>
      <c r="EY11" s="17">
        <v>0.11</v>
      </c>
      <c r="EZ11" s="17">
        <v>159.80000000000001</v>
      </c>
      <c r="FA11" s="17">
        <v>158.00951000000001</v>
      </c>
      <c r="FB11" s="17"/>
      <c r="FC11" s="17">
        <v>159.80000000000001</v>
      </c>
      <c r="FD11" s="17">
        <v>47.9</v>
      </c>
      <c r="FE11" s="17">
        <v>45.899760000000001</v>
      </c>
      <c r="FF11" s="17">
        <v>45.899760000000001</v>
      </c>
      <c r="FG11" s="17">
        <v>2.0002399999999998</v>
      </c>
      <c r="FH11" s="17">
        <v>127.9</v>
      </c>
      <c r="FI11" s="17">
        <v>128.31179</v>
      </c>
      <c r="FJ11" s="17">
        <v>128.31245999999999</v>
      </c>
      <c r="FK11" s="17">
        <v>-0.41245999999999999</v>
      </c>
      <c r="FL11" s="17">
        <v>26</v>
      </c>
      <c r="FM11" s="17">
        <v>22.625250000000001</v>
      </c>
      <c r="FN11" s="17">
        <v>22.625250000000001</v>
      </c>
      <c r="FO11" s="17">
        <v>3.3747500000000001</v>
      </c>
      <c r="FP11" s="17">
        <v>18.399999999999999</v>
      </c>
      <c r="FQ11" s="17">
        <v>16.859649999999998</v>
      </c>
      <c r="FR11" s="17">
        <v>16.68403</v>
      </c>
      <c r="FS11" s="17">
        <v>1.71597</v>
      </c>
      <c r="FT11" s="17">
        <v>18.8</v>
      </c>
      <c r="FU11" s="17">
        <v>18.4466</v>
      </c>
      <c r="FV11" s="17">
        <v>18.4466</v>
      </c>
      <c r="FW11" s="17">
        <v>0.35339999999999999</v>
      </c>
      <c r="FX11" s="17">
        <v>68.7</v>
      </c>
      <c r="FY11" s="17">
        <v>72.081119999999999</v>
      </c>
      <c r="FZ11" s="17">
        <v>72.081119999999999</v>
      </c>
      <c r="GA11" s="17">
        <v>-3.3811200000000001</v>
      </c>
      <c r="GB11" s="17">
        <v>0</v>
      </c>
      <c r="GC11" s="17"/>
      <c r="GD11" s="17"/>
      <c r="GE11" s="17">
        <v>0</v>
      </c>
      <c r="GF11" s="17">
        <v>0</v>
      </c>
      <c r="GG11" s="17"/>
      <c r="GH11" s="17"/>
      <c r="GI11" s="17">
        <v>0</v>
      </c>
      <c r="GJ11" s="17">
        <v>0</v>
      </c>
      <c r="GK11" s="17"/>
      <c r="GL11" s="17"/>
      <c r="GM11" s="17">
        <v>0</v>
      </c>
      <c r="GN11" s="17">
        <v>107.5</v>
      </c>
      <c r="GO11" s="17">
        <v>110.37475999999999</v>
      </c>
      <c r="GP11" s="17">
        <v>110.37475999999999</v>
      </c>
      <c r="GQ11" s="17">
        <v>-2.8747600000000002</v>
      </c>
      <c r="GR11" s="17">
        <v>7.5</v>
      </c>
      <c r="GS11" s="17">
        <v>7.7468599999999999</v>
      </c>
      <c r="GT11" s="17">
        <v>7.7468599999999999</v>
      </c>
      <c r="GU11" s="17">
        <v>-0.24686</v>
      </c>
      <c r="GV11" s="17">
        <v>9.4</v>
      </c>
      <c r="GW11" s="17">
        <v>6.6459999999999999</v>
      </c>
      <c r="GX11" s="17">
        <v>6.6459999999999999</v>
      </c>
      <c r="GY11" s="17">
        <v>2.754</v>
      </c>
      <c r="GZ11" s="17">
        <v>32.799999999999997</v>
      </c>
      <c r="HA11" s="17">
        <v>35.371740000000003</v>
      </c>
      <c r="HB11" s="17">
        <v>35.371740000000003</v>
      </c>
      <c r="HC11" s="17">
        <v>-2.5717400000000001</v>
      </c>
      <c r="HD11" s="17">
        <v>45</v>
      </c>
      <c r="HE11" s="17">
        <v>39.877670000000002</v>
      </c>
      <c r="HF11" s="17">
        <v>39.877670000000002</v>
      </c>
      <c r="HG11" s="17">
        <v>5.1223299999999998</v>
      </c>
      <c r="HH11" s="17">
        <v>1.9</v>
      </c>
      <c r="HI11" s="17">
        <v>1.97359</v>
      </c>
      <c r="HJ11" s="17">
        <v>1.97359</v>
      </c>
      <c r="HK11" s="17">
        <v>-7.3590000000000003E-2</v>
      </c>
      <c r="HL11" s="17">
        <v>11.9</v>
      </c>
      <c r="HM11" s="17">
        <v>13.33126</v>
      </c>
      <c r="HN11" s="17">
        <v>13.33126</v>
      </c>
      <c r="HO11" s="17">
        <v>-1.43126</v>
      </c>
      <c r="HP11" s="17">
        <v>98.6</v>
      </c>
      <c r="HQ11" s="17">
        <v>79.497669999999999</v>
      </c>
      <c r="HR11" s="17">
        <v>79.497500000000002</v>
      </c>
      <c r="HS11" s="17">
        <v>19.102499999999999</v>
      </c>
      <c r="HT11" s="17"/>
      <c r="HU11" s="17"/>
      <c r="HV11" s="17"/>
      <c r="HW11" s="17">
        <v>0</v>
      </c>
      <c r="HX11" s="17"/>
      <c r="HY11" s="17"/>
      <c r="HZ11" s="17"/>
      <c r="IA11" s="17">
        <v>0</v>
      </c>
      <c r="IB11" s="17">
        <v>82.4</v>
      </c>
      <c r="IC11" s="17">
        <v>58.240160000000003</v>
      </c>
      <c r="ID11" s="17">
        <v>80.607830000000007</v>
      </c>
      <c r="IE11" s="17">
        <v>1.79217</v>
      </c>
      <c r="IF11" s="17"/>
      <c r="IG11" s="17"/>
      <c r="IH11" s="17"/>
      <c r="II11" s="17">
        <v>0</v>
      </c>
      <c r="IJ11" s="17"/>
      <c r="IK11" s="17"/>
      <c r="IL11" s="17"/>
      <c r="IM11" s="17">
        <v>0</v>
      </c>
      <c r="IN11" s="17">
        <v>48.3</v>
      </c>
      <c r="IO11" s="17">
        <v>45.221359999999997</v>
      </c>
      <c r="IP11" s="17">
        <v>45.221359999999997</v>
      </c>
      <c r="IQ11" s="17">
        <v>3.07864</v>
      </c>
      <c r="IR11" s="17"/>
      <c r="IS11" s="17"/>
      <c r="IT11" s="17"/>
      <c r="IU11" s="17">
        <v>0</v>
      </c>
      <c r="IV11" s="17"/>
      <c r="IW11" s="17"/>
      <c r="IX11" s="17"/>
      <c r="IY11" s="17">
        <v>0</v>
      </c>
      <c r="IZ11" s="17"/>
      <c r="JA11" s="17"/>
      <c r="JB11" s="17"/>
      <c r="JC11" s="17">
        <v>0</v>
      </c>
      <c r="JD11" s="17">
        <v>106.5</v>
      </c>
      <c r="JE11" s="17">
        <v>101.93577000000001</v>
      </c>
      <c r="JF11" s="17">
        <v>101.93576</v>
      </c>
      <c r="JG11" s="17">
        <v>4.5642399999999999</v>
      </c>
      <c r="JH11" s="17"/>
      <c r="JI11" s="17"/>
      <c r="JJ11" s="17"/>
      <c r="JK11" s="17">
        <v>0</v>
      </c>
      <c r="JL11" s="17">
        <v>173.8</v>
      </c>
      <c r="JM11" s="17"/>
      <c r="JN11" s="17">
        <v>186.21592999999999</v>
      </c>
      <c r="JO11" s="17">
        <v>-12.415929999999999</v>
      </c>
      <c r="JP11" s="17">
        <v>209.1</v>
      </c>
      <c r="JQ11" s="17">
        <v>186.21592999999999</v>
      </c>
      <c r="JR11" s="17">
        <v>186.21592999999999</v>
      </c>
      <c r="JS11" s="17">
        <v>22.884070000000001</v>
      </c>
      <c r="JT11" s="17">
        <v>182.2</v>
      </c>
      <c r="JU11" s="17">
        <v>186.77513999999999</v>
      </c>
      <c r="JV11" s="17">
        <v>186.77513999999999</v>
      </c>
      <c r="JW11" s="17">
        <v>-4.5751400000000002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4.8</v>
      </c>
      <c r="LE11" s="17">
        <v>4.0125900000000003</v>
      </c>
      <c r="LF11" s="17">
        <v>4.0125900000000003</v>
      </c>
      <c r="LG11" s="17">
        <v>0.78741000000000005</v>
      </c>
      <c r="LH11" s="17">
        <v>114.8</v>
      </c>
      <c r="LI11" s="17">
        <v>131.28400999999999</v>
      </c>
      <c r="LJ11" s="17">
        <v>150.88606999999999</v>
      </c>
      <c r="LK11" s="17">
        <v>-36.086069999999999</v>
      </c>
      <c r="LL11" s="17">
        <v>62.6</v>
      </c>
      <c r="LM11" s="17">
        <v>72.239530000000002</v>
      </c>
      <c r="LN11" s="17">
        <v>65.129620000000003</v>
      </c>
      <c r="LO11" s="17">
        <v>-2.52962</v>
      </c>
      <c r="LP11" s="17">
        <v>66.5</v>
      </c>
      <c r="LQ11" s="17">
        <v>67.133979999999994</v>
      </c>
      <c r="LR11" s="17">
        <v>67.133979999999994</v>
      </c>
      <c r="LS11" s="17">
        <v>-0.63397999999999999</v>
      </c>
      <c r="LT11" s="17">
        <v>47.5</v>
      </c>
      <c r="LU11" s="17"/>
      <c r="LV11" s="17">
        <v>48.413229999999999</v>
      </c>
      <c r="LW11" s="17">
        <v>-0.91322999999999999</v>
      </c>
      <c r="LX11" s="17">
        <v>29.9</v>
      </c>
      <c r="LY11" s="17">
        <v>29.951460000000001</v>
      </c>
      <c r="LZ11" s="17">
        <v>29.951460000000001</v>
      </c>
      <c r="MA11" s="17">
        <v>-5.1459999999999999E-2</v>
      </c>
      <c r="MB11" s="17"/>
      <c r="MC11" s="17"/>
      <c r="MD11" s="17"/>
      <c r="ME11" s="17">
        <v>0</v>
      </c>
      <c r="MF11" s="17"/>
      <c r="MG11" s="17"/>
      <c r="MH11" s="17"/>
      <c r="MI11" s="17">
        <v>0</v>
      </c>
      <c r="MJ11" s="17"/>
      <c r="MK11" s="17"/>
      <c r="ML11" s="17"/>
      <c r="MM11" s="17">
        <v>0</v>
      </c>
      <c r="MN11" s="17">
        <v>146.9</v>
      </c>
      <c r="MO11" s="17">
        <v>151.08876000000001</v>
      </c>
      <c r="MP11" s="17">
        <v>151.08876000000001</v>
      </c>
      <c r="MQ11" s="17">
        <v>-4.1887600000000003</v>
      </c>
      <c r="MR11" s="17">
        <v>148</v>
      </c>
      <c r="MS11" s="17">
        <v>151.08876000000001</v>
      </c>
      <c r="MT11" s="17">
        <v>151.08876000000001</v>
      </c>
      <c r="MU11" s="17">
        <v>-3.0887600000000002</v>
      </c>
      <c r="MV11" s="17">
        <v>149.69999999999999</v>
      </c>
      <c r="MW11" s="17">
        <v>151.54248000000001</v>
      </c>
      <c r="MX11" s="17">
        <v>151.54248000000001</v>
      </c>
      <c r="MY11" s="17">
        <v>-1.8424799999999999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215.6</v>
      </c>
      <c r="NU11" s="17">
        <v>206.29038</v>
      </c>
      <c r="NV11" s="17">
        <v>206.29038</v>
      </c>
      <c r="NW11" s="17">
        <v>9.3096200000000007</v>
      </c>
      <c r="NX11" s="17">
        <v>102.9</v>
      </c>
      <c r="NY11" s="17">
        <v>103.45493</v>
      </c>
      <c r="NZ11" s="17">
        <v>103.45493</v>
      </c>
      <c r="OA11" s="17">
        <v>-0.55493000000000003</v>
      </c>
      <c r="OB11" s="17">
        <v>0</v>
      </c>
      <c r="OC11" s="17"/>
      <c r="OD11" s="17"/>
      <c r="OE11" s="17">
        <v>0</v>
      </c>
      <c r="OF11" s="17">
        <v>94.3</v>
      </c>
      <c r="OG11" s="17">
        <v>101.617</v>
      </c>
      <c r="OH11" s="17">
        <v>101.617</v>
      </c>
      <c r="OI11" s="17">
        <v>-7.3170000000000002</v>
      </c>
      <c r="OJ11" s="17">
        <v>0</v>
      </c>
      <c r="OK11" s="17"/>
      <c r="OL11" s="17"/>
      <c r="OM11" s="17">
        <v>0</v>
      </c>
      <c r="ON11" s="17">
        <v>6.4</v>
      </c>
      <c r="OO11" s="17">
        <v>7.335</v>
      </c>
      <c r="OP11" s="17">
        <v>7.335</v>
      </c>
      <c r="OQ11" s="17">
        <v>-0.93500000000000005</v>
      </c>
      <c r="OR11" s="17">
        <v>0</v>
      </c>
      <c r="OS11" s="17"/>
      <c r="OT11" s="17"/>
      <c r="OU11" s="17">
        <v>0</v>
      </c>
      <c r="OV11" s="17">
        <v>20</v>
      </c>
      <c r="OW11" s="17">
        <v>17.475729999999999</v>
      </c>
      <c r="OX11" s="17">
        <v>17.475729999999999</v>
      </c>
      <c r="OY11" s="17">
        <v>2.52427</v>
      </c>
      <c r="OZ11" s="17">
        <v>20.7</v>
      </c>
      <c r="PA11" s="17">
        <v>19.40155</v>
      </c>
      <c r="PB11" s="17">
        <v>19.40155</v>
      </c>
      <c r="PC11" s="17">
        <v>1.2984500000000001</v>
      </c>
      <c r="PD11" s="17">
        <v>9.9</v>
      </c>
      <c r="PE11" s="17">
        <v>9.9830000000000005</v>
      </c>
      <c r="PF11" s="17">
        <v>9.9830000000000005</v>
      </c>
      <c r="PG11" s="17">
        <v>-8.3000000000000004E-2</v>
      </c>
      <c r="PH11" s="17"/>
      <c r="PI11" s="17"/>
      <c r="PJ11" s="17"/>
      <c r="PK11" s="17">
        <v>0</v>
      </c>
      <c r="PL11" s="17">
        <v>0</v>
      </c>
      <c r="PM11" s="17"/>
      <c r="PN11" s="17"/>
      <c r="PO11" s="17">
        <v>0</v>
      </c>
      <c r="PP11" s="17">
        <v>0.9</v>
      </c>
      <c r="PQ11" s="17">
        <v>1.2</v>
      </c>
      <c r="PR11" s="17">
        <v>1.2</v>
      </c>
      <c r="PS11" s="17">
        <v>-0.3</v>
      </c>
      <c r="PT11" s="17">
        <v>3.6</v>
      </c>
      <c r="PU11" s="17">
        <v>3.3</v>
      </c>
      <c r="PV11" s="17">
        <v>3.3</v>
      </c>
      <c r="PW11" s="17">
        <v>0.3</v>
      </c>
      <c r="PX11" s="17">
        <v>3.5</v>
      </c>
      <c r="PY11" s="17">
        <v>2.8</v>
      </c>
      <c r="PZ11" s="17">
        <v>2.8</v>
      </c>
      <c r="QA11" s="17">
        <v>0.7</v>
      </c>
      <c r="QB11" s="17"/>
      <c r="QC11" s="17"/>
      <c r="QD11" s="17"/>
      <c r="QE11" s="17">
        <v>0</v>
      </c>
      <c r="QF11" s="17"/>
      <c r="QG11" s="17"/>
      <c r="QH11" s="17"/>
      <c r="QI11" s="17">
        <v>0</v>
      </c>
      <c r="QJ11" s="17">
        <v>18.899999999999999</v>
      </c>
      <c r="QK11" s="17">
        <v>17.475729999999999</v>
      </c>
      <c r="QL11" s="17">
        <v>17.475729999999999</v>
      </c>
      <c r="QM11" s="17">
        <v>1.4242699999999999</v>
      </c>
      <c r="QN11" s="17">
        <v>3.4</v>
      </c>
      <c r="QO11" s="17">
        <v>3.4</v>
      </c>
      <c r="QP11" s="17">
        <v>3.4</v>
      </c>
      <c r="QQ11" s="17">
        <v>0</v>
      </c>
      <c r="QR11" s="17">
        <v>18.600000000000001</v>
      </c>
      <c r="QS11" s="17">
        <v>17.96116</v>
      </c>
      <c r="QT11" s="17">
        <v>17.961169999999999</v>
      </c>
      <c r="QU11" s="17">
        <v>0.63883000000000001</v>
      </c>
      <c r="QV11" s="17">
        <v>0</v>
      </c>
      <c r="QW11" s="17"/>
      <c r="QX11" s="17"/>
      <c r="QY11" s="17">
        <v>0</v>
      </c>
      <c r="QZ11" s="17">
        <v>0</v>
      </c>
      <c r="RA11" s="17"/>
      <c r="RB11" s="17"/>
      <c r="RC11" s="17">
        <v>0</v>
      </c>
      <c r="RD11" s="17">
        <v>29.5</v>
      </c>
      <c r="RE11" s="17">
        <v>24.31</v>
      </c>
      <c r="RF11" s="17">
        <v>24.31</v>
      </c>
      <c r="RG11" s="17">
        <v>5.19</v>
      </c>
      <c r="RH11" s="17">
        <v>79.5</v>
      </c>
      <c r="RI11" s="17">
        <v>68.09</v>
      </c>
      <c r="RJ11" s="17">
        <v>68.09</v>
      </c>
      <c r="RK11" s="17">
        <v>11.41</v>
      </c>
      <c r="RL11" s="17">
        <v>0</v>
      </c>
      <c r="RM11" s="17"/>
      <c r="RN11" s="17"/>
      <c r="RO11" s="17">
        <v>0</v>
      </c>
      <c r="RP11" s="17">
        <v>3.5</v>
      </c>
      <c r="RQ11" s="17">
        <v>3.48</v>
      </c>
      <c r="RR11" s="17">
        <v>3.48</v>
      </c>
      <c r="RS11" s="17">
        <v>0.02</v>
      </c>
      <c r="RT11" s="17">
        <v>20.100000000000001</v>
      </c>
      <c r="RU11" s="17">
        <v>13.471399999999999</v>
      </c>
      <c r="RV11" s="17">
        <v>18.645219999999998</v>
      </c>
      <c r="RW11" s="17">
        <v>1.45478</v>
      </c>
      <c r="RX11" s="17">
        <v>2.5</v>
      </c>
      <c r="RY11" s="17">
        <v>2</v>
      </c>
      <c r="RZ11" s="17">
        <v>2</v>
      </c>
      <c r="SA11" s="17">
        <v>0.5</v>
      </c>
      <c r="SB11" s="17"/>
      <c r="SC11" s="17"/>
      <c r="SD11" s="17">
        <v>0.4</v>
      </c>
      <c r="SE11" s="17">
        <v>-0.4</v>
      </c>
      <c r="SF11" s="17">
        <v>9.6</v>
      </c>
      <c r="SG11" s="17">
        <v>9.3000000000000007</v>
      </c>
      <c r="SH11" s="17">
        <v>9.3000000000000007</v>
      </c>
      <c r="SI11" s="17">
        <v>0.3</v>
      </c>
      <c r="SJ11" s="17">
        <v>9.8000000000000007</v>
      </c>
      <c r="SK11" s="17">
        <v>7.8</v>
      </c>
      <c r="SL11" s="17">
        <v>7.8</v>
      </c>
      <c r="SM11" s="17">
        <v>2</v>
      </c>
      <c r="SN11" s="17">
        <v>10.8</v>
      </c>
      <c r="SO11" s="17">
        <v>10.67961</v>
      </c>
      <c r="SP11" s="17">
        <v>10.67961</v>
      </c>
      <c r="SQ11" s="17">
        <v>0.12039</v>
      </c>
      <c r="SR11" s="17">
        <v>14.8</v>
      </c>
      <c r="SS11" s="17">
        <v>13.592230000000001</v>
      </c>
      <c r="ST11" s="17">
        <v>13.592230000000001</v>
      </c>
      <c r="SU11" s="17">
        <v>1.20777</v>
      </c>
      <c r="SV11" s="17">
        <v>15.8</v>
      </c>
      <c r="SW11" s="17">
        <v>16.310680000000001</v>
      </c>
      <c r="SX11" s="17">
        <v>16.310680000000001</v>
      </c>
      <c r="SY11" s="17">
        <v>-0.51068000000000002</v>
      </c>
      <c r="SZ11" s="17">
        <v>13.3</v>
      </c>
      <c r="TA11" s="17">
        <v>18.239999999999998</v>
      </c>
      <c r="TB11" s="17">
        <v>18.239999999999998</v>
      </c>
      <c r="TC11" s="17">
        <v>-4.9400000000000004</v>
      </c>
      <c r="TD11" s="17">
        <v>27.8</v>
      </c>
      <c r="TE11" s="17">
        <v>25.35</v>
      </c>
      <c r="TF11" s="17">
        <v>25.35</v>
      </c>
      <c r="TG11" s="17">
        <v>2.4500000000000002</v>
      </c>
      <c r="TH11" s="17">
        <v>0</v>
      </c>
      <c r="TI11" s="17"/>
      <c r="TJ11" s="17"/>
      <c r="TK11" s="17">
        <v>0</v>
      </c>
      <c r="TL11" s="17">
        <v>36.799999999999997</v>
      </c>
      <c r="TM11" s="17">
        <v>42.363</v>
      </c>
      <c r="TN11" s="17">
        <v>42.363</v>
      </c>
      <c r="TO11" s="17">
        <v>-5.5629999999999997</v>
      </c>
      <c r="TP11" s="17">
        <v>75.099999999999994</v>
      </c>
      <c r="TQ11" s="17">
        <v>67.909000000000006</v>
      </c>
      <c r="TR11" s="17">
        <v>67.909000000000006</v>
      </c>
      <c r="TS11" s="17">
        <v>7.1909999999999998</v>
      </c>
      <c r="TT11" s="17">
        <v>1.5</v>
      </c>
      <c r="TU11" s="17">
        <v>1.736</v>
      </c>
      <c r="TV11" s="17">
        <v>1.736</v>
      </c>
      <c r="TW11" s="17">
        <v>-0.23599999999999999</v>
      </c>
      <c r="TX11" s="17">
        <v>1.1000000000000001</v>
      </c>
      <c r="TY11" s="17">
        <v>2.2850000000000001</v>
      </c>
      <c r="TZ11" s="17">
        <v>2.2850000000000001</v>
      </c>
      <c r="UA11" s="17">
        <v>-1.1850000000000001</v>
      </c>
      <c r="UB11" s="17">
        <v>20</v>
      </c>
      <c r="UC11" s="17">
        <v>6</v>
      </c>
      <c r="UD11" s="17">
        <v>6</v>
      </c>
      <c r="UE11" s="17">
        <v>14</v>
      </c>
      <c r="UF11" s="17">
        <v>6</v>
      </c>
      <c r="UG11" s="17">
        <v>8.4</v>
      </c>
      <c r="UH11" s="17">
        <v>8.4</v>
      </c>
      <c r="UI11" s="17">
        <v>-2.4</v>
      </c>
      <c r="UJ11" s="17">
        <v>0</v>
      </c>
      <c r="UK11" s="17"/>
      <c r="UL11" s="17"/>
      <c r="UM11" s="17">
        <v>0</v>
      </c>
      <c r="UN11" s="17">
        <v>17.100000000000001</v>
      </c>
      <c r="UO11" s="17">
        <v>19.417480000000001</v>
      </c>
      <c r="UP11" s="17">
        <v>19.417480000000001</v>
      </c>
      <c r="UQ11" s="17">
        <v>-2.3174800000000002</v>
      </c>
      <c r="UR11" s="17">
        <v>17.600000000000001</v>
      </c>
      <c r="US11" s="17">
        <v>19.417480000000001</v>
      </c>
      <c r="UT11" s="17">
        <v>19.417480000000001</v>
      </c>
      <c r="UU11" s="17">
        <v>-1.81748</v>
      </c>
      <c r="UV11" s="17">
        <v>17.7</v>
      </c>
      <c r="UW11" s="17">
        <v>19.417480000000001</v>
      </c>
      <c r="UX11" s="17">
        <v>19.417480000000001</v>
      </c>
      <c r="UY11" s="17">
        <v>-1.7174799999999999</v>
      </c>
      <c r="UZ11" s="17">
        <v>4.8</v>
      </c>
      <c r="VA11" s="17">
        <v>3.653</v>
      </c>
      <c r="VB11" s="17">
        <v>3.653</v>
      </c>
      <c r="VC11" s="17">
        <v>1.147</v>
      </c>
      <c r="VD11" s="17">
        <v>0</v>
      </c>
      <c r="VE11" s="17"/>
      <c r="VF11" s="17"/>
      <c r="VG11" s="17">
        <v>0</v>
      </c>
      <c r="VH11" s="17">
        <v>0</v>
      </c>
      <c r="VI11" s="17"/>
      <c r="VJ11" s="17"/>
      <c r="VK11" s="17">
        <v>0</v>
      </c>
      <c r="VL11" s="17">
        <v>0</v>
      </c>
      <c r="VM11" s="17"/>
      <c r="VN11" s="17"/>
      <c r="VO11" s="17">
        <v>0</v>
      </c>
      <c r="VP11" s="17">
        <v>0.6</v>
      </c>
      <c r="VQ11" s="17">
        <v>0.6</v>
      </c>
      <c r="VR11" s="17">
        <v>0.6</v>
      </c>
      <c r="VS11" s="17">
        <v>0</v>
      </c>
      <c r="VT11" s="17">
        <v>26.4</v>
      </c>
      <c r="VU11" s="17">
        <v>62.52</v>
      </c>
      <c r="VV11" s="17">
        <v>62.52</v>
      </c>
      <c r="VW11" s="17">
        <v>-36.119999999999997</v>
      </c>
      <c r="VX11" s="17">
        <v>30.9</v>
      </c>
      <c r="VY11" s="17">
        <v>58.53</v>
      </c>
      <c r="VZ11" s="17">
        <v>58.53</v>
      </c>
      <c r="WA11" s="17">
        <v>-27.63</v>
      </c>
      <c r="WB11" s="17">
        <v>0</v>
      </c>
      <c r="WC11" s="17"/>
      <c r="WD11" s="17"/>
      <c r="WE11" s="17">
        <v>0</v>
      </c>
      <c r="WF11" s="17">
        <v>1.1000000000000001</v>
      </c>
      <c r="WG11" s="17">
        <v>1.4490000000000001</v>
      </c>
      <c r="WH11" s="17">
        <v>1.4490000000000001</v>
      </c>
      <c r="WI11" s="17">
        <v>-0.34899999999999998</v>
      </c>
      <c r="WJ11" s="17">
        <v>1.2</v>
      </c>
      <c r="WK11" s="17">
        <v>1.2</v>
      </c>
      <c r="WL11" s="17">
        <v>1.2</v>
      </c>
      <c r="WM11" s="17">
        <v>0</v>
      </c>
      <c r="WN11" s="17">
        <v>2.4</v>
      </c>
      <c r="WO11" s="17">
        <v>2.4</v>
      </c>
      <c r="WP11" s="17">
        <v>2.4</v>
      </c>
      <c r="WQ11" s="17">
        <v>0</v>
      </c>
      <c r="WR11" s="17">
        <v>1.2</v>
      </c>
      <c r="WS11" s="17">
        <v>1.4</v>
      </c>
      <c r="WT11" s="17">
        <v>1.4</v>
      </c>
      <c r="WU11" s="17">
        <v>-0.2</v>
      </c>
      <c r="WV11" s="17">
        <v>0</v>
      </c>
      <c r="WW11" s="17"/>
      <c r="WX11" s="17"/>
      <c r="WY11" s="17">
        <v>0</v>
      </c>
      <c r="WZ11" s="17">
        <v>5.8</v>
      </c>
      <c r="XA11" s="17">
        <v>5.8</v>
      </c>
      <c r="XB11" s="17">
        <v>5.8</v>
      </c>
      <c r="XC11" s="17">
        <v>0</v>
      </c>
      <c r="XD11" s="17">
        <v>18.7</v>
      </c>
      <c r="XE11" s="17">
        <v>18.4466</v>
      </c>
      <c r="XF11" s="17">
        <v>18.4466</v>
      </c>
      <c r="XG11" s="17">
        <v>0.25340000000000001</v>
      </c>
      <c r="XH11" s="17">
        <v>9.1999999999999993</v>
      </c>
      <c r="XI11" s="17">
        <v>10.8</v>
      </c>
      <c r="XJ11" s="17">
        <v>10.8</v>
      </c>
      <c r="XK11" s="17">
        <v>-1.6</v>
      </c>
      <c r="XL11" s="17">
        <v>28.2</v>
      </c>
      <c r="XM11" s="17">
        <v>28</v>
      </c>
      <c r="XN11" s="17">
        <v>28</v>
      </c>
      <c r="XO11" s="17">
        <v>0.2</v>
      </c>
      <c r="XP11" s="17">
        <v>32.5</v>
      </c>
      <c r="XQ11" s="17">
        <v>28</v>
      </c>
      <c r="XR11" s="17">
        <v>28</v>
      </c>
      <c r="XS11" s="17">
        <v>4.5</v>
      </c>
      <c r="XT11" s="17">
        <v>15.5</v>
      </c>
      <c r="XU11" s="17">
        <v>14</v>
      </c>
      <c r="XV11" s="17">
        <v>14</v>
      </c>
      <c r="XW11" s="17">
        <v>1.5</v>
      </c>
      <c r="XX11" s="17">
        <v>7.2</v>
      </c>
      <c r="XY11" s="17">
        <v>19</v>
      </c>
      <c r="XZ11" s="17">
        <v>19</v>
      </c>
      <c r="YA11" s="17">
        <v>-11.8</v>
      </c>
      <c r="YB11" s="17">
        <v>6.9</v>
      </c>
      <c r="YC11" s="17">
        <v>7.73</v>
      </c>
      <c r="YD11" s="17">
        <v>7.73</v>
      </c>
      <c r="YE11" s="17">
        <v>-0.83</v>
      </c>
      <c r="YF11" s="17">
        <v>11</v>
      </c>
      <c r="YG11" s="17">
        <v>11</v>
      </c>
      <c r="YH11" s="17">
        <v>11</v>
      </c>
      <c r="YI11" s="17">
        <v>0</v>
      </c>
    </row>
    <row r="12" spans="1:659" ht="24" customHeight="1" x14ac:dyDescent="0.3">
      <c r="A12" s="1"/>
      <c r="B12" s="16" t="s">
        <v>62</v>
      </c>
      <c r="C12" s="16" t="s">
        <v>743</v>
      </c>
      <c r="D12" s="17">
        <v>202.6</v>
      </c>
      <c r="E12" s="17">
        <v>176.37970999999999</v>
      </c>
      <c r="F12" s="17">
        <v>174.58081000000001</v>
      </c>
      <c r="G12" s="17">
        <v>28.019189999999998</v>
      </c>
      <c r="H12" s="17">
        <v>600.6</v>
      </c>
      <c r="I12" s="17">
        <v>599.97</v>
      </c>
      <c r="J12" s="17">
        <v>599.97</v>
      </c>
      <c r="K12" s="17">
        <v>0.63</v>
      </c>
      <c r="L12" s="17">
        <v>203.8</v>
      </c>
      <c r="M12" s="17">
        <v>195.18090000000001</v>
      </c>
      <c r="N12" s="17">
        <v>195.18090000000001</v>
      </c>
      <c r="O12" s="17">
        <v>8.6190999999999995</v>
      </c>
      <c r="P12" s="17"/>
      <c r="Q12" s="17"/>
      <c r="R12" s="17"/>
      <c r="S12" s="17">
        <v>0</v>
      </c>
      <c r="T12" s="17"/>
      <c r="U12" s="17"/>
      <c r="V12" s="17"/>
      <c r="W12" s="17">
        <v>0</v>
      </c>
      <c r="X12" s="17">
        <v>90.5</v>
      </c>
      <c r="Y12" s="17">
        <v>91.778639999999996</v>
      </c>
      <c r="Z12" s="17">
        <v>91.778639999999996</v>
      </c>
      <c r="AA12" s="17">
        <v>-1.27864</v>
      </c>
      <c r="AB12" s="17">
        <v>202.3</v>
      </c>
      <c r="AC12" s="17">
        <v>200.298</v>
      </c>
      <c r="AD12" s="17">
        <v>193.27</v>
      </c>
      <c r="AE12" s="17">
        <v>9.0299999999999994</v>
      </c>
      <c r="AF12" s="17"/>
      <c r="AG12" s="17"/>
      <c r="AH12" s="17"/>
      <c r="AI12" s="17">
        <v>0</v>
      </c>
      <c r="AJ12" s="17"/>
      <c r="AK12" s="17"/>
      <c r="AL12" s="17"/>
      <c r="AM12" s="17">
        <v>0</v>
      </c>
      <c r="AN12" s="17">
        <v>141.6</v>
      </c>
      <c r="AO12" s="17">
        <v>185.12805</v>
      </c>
      <c r="AP12" s="17">
        <v>183.79606000000001</v>
      </c>
      <c r="AQ12" s="17">
        <v>-42.196060000000003</v>
      </c>
      <c r="AR12" s="17">
        <v>141.19999999999999</v>
      </c>
      <c r="AS12" s="17">
        <v>185.12805</v>
      </c>
      <c r="AT12" s="17">
        <v>183.79606000000001</v>
      </c>
      <c r="AU12" s="17">
        <v>-42.596060000000001</v>
      </c>
      <c r="AV12" s="17">
        <v>140.9</v>
      </c>
      <c r="AW12" s="17">
        <v>185.12805</v>
      </c>
      <c r="AX12" s="17">
        <v>183.79606000000001</v>
      </c>
      <c r="AY12" s="17">
        <v>-42.896059999999999</v>
      </c>
      <c r="AZ12" s="17">
        <v>240</v>
      </c>
      <c r="BA12" s="17">
        <v>278.52598999999998</v>
      </c>
      <c r="BB12" s="17">
        <v>276.52199999999999</v>
      </c>
      <c r="BC12" s="17">
        <v>-36.521999999999998</v>
      </c>
      <c r="BD12" s="17"/>
      <c r="BE12" s="17"/>
      <c r="BF12" s="17"/>
      <c r="BG12" s="17">
        <v>0</v>
      </c>
      <c r="BH12" s="17"/>
      <c r="BI12" s="17"/>
      <c r="BJ12" s="17"/>
      <c r="BK12" s="17">
        <v>0</v>
      </c>
      <c r="BL12" s="17">
        <v>370.2</v>
      </c>
      <c r="BM12" s="17">
        <v>381.30534</v>
      </c>
      <c r="BN12" s="17">
        <v>381.30581999999998</v>
      </c>
      <c r="BO12" s="17">
        <v>-11.10582</v>
      </c>
      <c r="BP12" s="17">
        <v>5.8</v>
      </c>
      <c r="BQ12" s="17">
        <v>5.4625000000000004</v>
      </c>
      <c r="BR12" s="17">
        <v>5.4625000000000004</v>
      </c>
      <c r="BS12" s="17">
        <v>0.33750000000000002</v>
      </c>
      <c r="BT12" s="17"/>
      <c r="BU12" s="17"/>
      <c r="BV12" s="17"/>
      <c r="BW12" s="17">
        <v>0</v>
      </c>
      <c r="BX12" s="17"/>
      <c r="BY12" s="17"/>
      <c r="BZ12" s="17"/>
      <c r="CA12" s="17">
        <v>0</v>
      </c>
      <c r="CB12" s="17"/>
      <c r="CC12" s="17"/>
      <c r="CD12" s="17"/>
      <c r="CE12" s="17">
        <v>0</v>
      </c>
      <c r="CF12" s="17"/>
      <c r="CG12" s="17"/>
      <c r="CH12" s="17"/>
      <c r="CI12" s="17">
        <v>0</v>
      </c>
      <c r="CJ12" s="17">
        <v>135.30000000000001</v>
      </c>
      <c r="CK12" s="17">
        <v>131.91099</v>
      </c>
      <c r="CL12" s="17">
        <v>131.91099</v>
      </c>
      <c r="CM12" s="17">
        <v>3.3890099999999999</v>
      </c>
      <c r="CN12" s="17">
        <v>8.1</v>
      </c>
      <c r="CO12" s="17">
        <v>5.1333399999999996</v>
      </c>
      <c r="CP12" s="17">
        <v>5.1333399999999996</v>
      </c>
      <c r="CQ12" s="17">
        <v>2.9666600000000001</v>
      </c>
      <c r="CR12" s="17">
        <v>6</v>
      </c>
      <c r="CS12" s="17">
        <v>2.8177599999999998</v>
      </c>
      <c r="CT12" s="17">
        <v>2.8177599999999998</v>
      </c>
      <c r="CU12" s="17">
        <v>3.1822400000000002</v>
      </c>
      <c r="CV12" s="17"/>
      <c r="CW12" s="17"/>
      <c r="CX12" s="17"/>
      <c r="CY12" s="17">
        <v>0</v>
      </c>
      <c r="CZ12" s="17">
        <v>6.8</v>
      </c>
      <c r="DA12" s="17">
        <v>6.8787000000000003</v>
      </c>
      <c r="DB12" s="17">
        <v>6.8787000000000003</v>
      </c>
      <c r="DC12" s="17">
        <v>-7.8700000000000006E-2</v>
      </c>
      <c r="DD12" s="17">
        <v>13.1</v>
      </c>
      <c r="DE12" s="17">
        <v>14.919420000000001</v>
      </c>
      <c r="DF12" s="17">
        <v>14.919420000000001</v>
      </c>
      <c r="DG12" s="17">
        <v>-1.81942</v>
      </c>
      <c r="DH12" s="17">
        <v>50</v>
      </c>
      <c r="DI12" s="17">
        <v>78.967519999999993</v>
      </c>
      <c r="DJ12" s="17">
        <v>81.708910000000003</v>
      </c>
      <c r="DK12" s="17">
        <v>-31.708909999999999</v>
      </c>
      <c r="DL12" s="17"/>
      <c r="DM12" s="17"/>
      <c r="DN12" s="17"/>
      <c r="DO12" s="17">
        <v>0</v>
      </c>
      <c r="DP12" s="17"/>
      <c r="DQ12" s="17"/>
      <c r="DR12" s="17"/>
      <c r="DS12" s="17">
        <v>0</v>
      </c>
      <c r="DT12" s="17"/>
      <c r="DU12" s="17"/>
      <c r="DV12" s="17"/>
      <c r="DW12" s="17">
        <v>0</v>
      </c>
      <c r="DX12" s="17"/>
      <c r="DY12" s="17"/>
      <c r="DZ12" s="17"/>
      <c r="EA12" s="17">
        <v>0</v>
      </c>
      <c r="EB12" s="17">
        <v>110.2</v>
      </c>
      <c r="EC12" s="17">
        <v>112.35727</v>
      </c>
      <c r="ED12" s="17">
        <v>112.35728</v>
      </c>
      <c r="EE12" s="17">
        <v>-2.1572800000000001</v>
      </c>
      <c r="EF12" s="17">
        <v>41.9</v>
      </c>
      <c r="EG12" s="17">
        <v>41.23733</v>
      </c>
      <c r="EH12" s="17">
        <v>129.60560000000001</v>
      </c>
      <c r="EI12" s="17">
        <v>-87.705600000000004</v>
      </c>
      <c r="EJ12" s="17"/>
      <c r="EK12" s="17"/>
      <c r="EL12" s="17"/>
      <c r="EM12" s="17">
        <v>0</v>
      </c>
      <c r="EN12" s="17"/>
      <c r="EO12" s="17"/>
      <c r="EP12" s="17"/>
      <c r="EQ12" s="17">
        <v>0</v>
      </c>
      <c r="ER12" s="17"/>
      <c r="ES12" s="17"/>
      <c r="ET12" s="17"/>
      <c r="EU12" s="17">
        <v>0</v>
      </c>
      <c r="EV12" s="17">
        <v>6.5</v>
      </c>
      <c r="EW12" s="17">
        <v>6.39</v>
      </c>
      <c r="EX12" s="17">
        <v>6.39</v>
      </c>
      <c r="EY12" s="17">
        <v>0.11</v>
      </c>
      <c r="EZ12" s="17">
        <v>147.19999999999999</v>
      </c>
      <c r="FA12" s="17">
        <v>144.36107999999999</v>
      </c>
      <c r="FB12" s="17"/>
      <c r="FC12" s="17">
        <v>147.19999999999999</v>
      </c>
      <c r="FD12" s="17">
        <v>47</v>
      </c>
      <c r="FE12" s="17">
        <v>45.899760000000001</v>
      </c>
      <c r="FF12" s="17">
        <v>45.899760000000001</v>
      </c>
      <c r="FG12" s="17">
        <v>1.1002400000000001</v>
      </c>
      <c r="FH12" s="17">
        <v>123</v>
      </c>
      <c r="FI12" s="17">
        <v>115.89704999999999</v>
      </c>
      <c r="FJ12" s="17">
        <v>128.31245999999999</v>
      </c>
      <c r="FK12" s="17">
        <v>-5.3124599999999997</v>
      </c>
      <c r="FL12" s="17">
        <v>26.9</v>
      </c>
      <c r="FM12" s="17">
        <v>22.625250000000001</v>
      </c>
      <c r="FN12" s="17">
        <v>22.625250000000001</v>
      </c>
      <c r="FO12" s="17">
        <v>4.27475</v>
      </c>
      <c r="FP12" s="17">
        <v>18.2</v>
      </c>
      <c r="FQ12" s="17">
        <v>16.859649999999998</v>
      </c>
      <c r="FR12" s="17">
        <v>16.68403</v>
      </c>
      <c r="FS12" s="17">
        <v>1.51597</v>
      </c>
      <c r="FT12" s="17">
        <v>18.8</v>
      </c>
      <c r="FU12" s="17">
        <v>18.4466</v>
      </c>
      <c r="FV12" s="17">
        <v>18.4466</v>
      </c>
      <c r="FW12" s="17">
        <v>0.35339999999999999</v>
      </c>
      <c r="FX12" s="17">
        <v>68.900000000000006</v>
      </c>
      <c r="FY12" s="17">
        <v>72.081119999999999</v>
      </c>
      <c r="FZ12" s="17">
        <v>72.081119999999999</v>
      </c>
      <c r="GA12" s="17">
        <v>-3.1811199999999999</v>
      </c>
      <c r="GB12" s="17">
        <v>0</v>
      </c>
      <c r="GC12" s="17"/>
      <c r="GD12" s="17"/>
      <c r="GE12" s="17">
        <v>0</v>
      </c>
      <c r="GF12" s="17">
        <v>0</v>
      </c>
      <c r="GG12" s="17"/>
      <c r="GH12" s="17"/>
      <c r="GI12" s="17">
        <v>0</v>
      </c>
      <c r="GJ12" s="17">
        <v>0</v>
      </c>
      <c r="GK12" s="17"/>
      <c r="GL12" s="17"/>
      <c r="GM12" s="17">
        <v>0</v>
      </c>
      <c r="GN12" s="17">
        <v>109.2</v>
      </c>
      <c r="GO12" s="17">
        <v>110.37475999999999</v>
      </c>
      <c r="GP12" s="17">
        <v>110.37475999999999</v>
      </c>
      <c r="GQ12" s="17">
        <v>-1.17476</v>
      </c>
      <c r="GR12" s="17">
        <v>7.5</v>
      </c>
      <c r="GS12" s="17">
        <v>7.7468599999999999</v>
      </c>
      <c r="GT12" s="17">
        <v>7.7468599999999999</v>
      </c>
      <c r="GU12" s="17">
        <v>-0.24686</v>
      </c>
      <c r="GV12" s="17">
        <v>9.4</v>
      </c>
      <c r="GW12" s="17">
        <v>6.6459999999999999</v>
      </c>
      <c r="GX12" s="17">
        <v>6.6459999999999999</v>
      </c>
      <c r="GY12" s="17">
        <v>2.754</v>
      </c>
      <c r="GZ12" s="17">
        <v>24.2</v>
      </c>
      <c r="HA12" s="17">
        <v>35.371740000000003</v>
      </c>
      <c r="HB12" s="17">
        <v>35.371740000000003</v>
      </c>
      <c r="HC12" s="17">
        <v>-11.17174</v>
      </c>
      <c r="HD12" s="17">
        <v>45.3</v>
      </c>
      <c r="HE12" s="17">
        <v>39.877670000000002</v>
      </c>
      <c r="HF12" s="17">
        <v>39.877670000000002</v>
      </c>
      <c r="HG12" s="17">
        <v>5.4223299999999997</v>
      </c>
      <c r="HH12" s="17">
        <v>1.9</v>
      </c>
      <c r="HI12" s="17">
        <v>1.97359</v>
      </c>
      <c r="HJ12" s="17">
        <v>1.97359</v>
      </c>
      <c r="HK12" s="17">
        <v>-7.3590000000000003E-2</v>
      </c>
      <c r="HL12" s="17">
        <v>12.1</v>
      </c>
      <c r="HM12" s="17">
        <v>13.33126</v>
      </c>
      <c r="HN12" s="17">
        <v>13.33126</v>
      </c>
      <c r="HO12" s="17">
        <v>-1.23126</v>
      </c>
      <c r="HP12" s="17">
        <v>100.3</v>
      </c>
      <c r="HQ12" s="17">
        <v>79.208910000000003</v>
      </c>
      <c r="HR12" s="17">
        <v>79.497529999999998</v>
      </c>
      <c r="HS12" s="17">
        <v>20.80247</v>
      </c>
      <c r="HT12" s="17"/>
      <c r="HU12" s="17"/>
      <c r="HV12" s="17"/>
      <c r="HW12" s="17">
        <v>0</v>
      </c>
      <c r="HX12" s="17"/>
      <c r="HY12" s="17"/>
      <c r="HZ12" s="17"/>
      <c r="IA12" s="17">
        <v>0</v>
      </c>
      <c r="IB12" s="17">
        <v>83</v>
      </c>
      <c r="IC12" s="17">
        <v>32.703270000000003</v>
      </c>
      <c r="ID12" s="17">
        <v>71.452309999999997</v>
      </c>
      <c r="IE12" s="17">
        <v>11.547689999999999</v>
      </c>
      <c r="IF12" s="17"/>
      <c r="IG12" s="17"/>
      <c r="IH12" s="17"/>
      <c r="II12" s="17">
        <v>0</v>
      </c>
      <c r="IJ12" s="17"/>
      <c r="IK12" s="17"/>
      <c r="IL12" s="17"/>
      <c r="IM12" s="17">
        <v>0</v>
      </c>
      <c r="IN12" s="17">
        <v>47.9</v>
      </c>
      <c r="IO12" s="17">
        <v>45.221359999999997</v>
      </c>
      <c r="IP12" s="17">
        <v>45.221359999999997</v>
      </c>
      <c r="IQ12" s="17">
        <v>2.6786400000000001</v>
      </c>
      <c r="IR12" s="17"/>
      <c r="IS12" s="17"/>
      <c r="IT12" s="17"/>
      <c r="IU12" s="17">
        <v>0</v>
      </c>
      <c r="IV12" s="17"/>
      <c r="IW12" s="17"/>
      <c r="IX12" s="17"/>
      <c r="IY12" s="17">
        <v>0</v>
      </c>
      <c r="IZ12" s="17"/>
      <c r="JA12" s="17"/>
      <c r="JB12" s="17"/>
      <c r="JC12" s="17">
        <v>0</v>
      </c>
      <c r="JD12" s="17">
        <v>107</v>
      </c>
      <c r="JE12" s="17">
        <v>101.93577000000001</v>
      </c>
      <c r="JF12" s="17">
        <v>101.93576</v>
      </c>
      <c r="JG12" s="17">
        <v>5.0642399999999999</v>
      </c>
      <c r="JH12" s="17"/>
      <c r="JI12" s="17"/>
      <c r="JJ12" s="17"/>
      <c r="JK12" s="17">
        <v>0</v>
      </c>
      <c r="JL12" s="17">
        <v>172.5</v>
      </c>
      <c r="JM12" s="17"/>
      <c r="JN12" s="17">
        <v>186.21592999999999</v>
      </c>
      <c r="JO12" s="17">
        <v>-13.71593</v>
      </c>
      <c r="JP12" s="17">
        <v>208.3</v>
      </c>
      <c r="JQ12" s="17">
        <v>186.21592999999999</v>
      </c>
      <c r="JR12" s="17">
        <v>186.21592999999999</v>
      </c>
      <c r="JS12" s="17">
        <v>22.084070000000001</v>
      </c>
      <c r="JT12" s="17">
        <v>181.3</v>
      </c>
      <c r="JU12" s="17">
        <v>186.77513999999999</v>
      </c>
      <c r="JV12" s="17">
        <v>186.77513999999999</v>
      </c>
      <c r="JW12" s="17">
        <v>-5.4751399999999997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4.8</v>
      </c>
      <c r="LE12" s="17">
        <v>4.0125900000000003</v>
      </c>
      <c r="LF12" s="17">
        <v>4.0125900000000003</v>
      </c>
      <c r="LG12" s="17">
        <v>0.78741000000000005</v>
      </c>
      <c r="LH12" s="17">
        <v>108</v>
      </c>
      <c r="LI12" s="17">
        <v>107.39261999999999</v>
      </c>
      <c r="LJ12" s="17">
        <v>143.00689</v>
      </c>
      <c r="LK12" s="17">
        <v>-35.006889999999999</v>
      </c>
      <c r="LL12" s="17">
        <v>77.599999999999994</v>
      </c>
      <c r="LM12" s="17">
        <v>87.63973</v>
      </c>
      <c r="LN12" s="17">
        <v>62.324759999999998</v>
      </c>
      <c r="LO12" s="17">
        <v>15.27524</v>
      </c>
      <c r="LP12" s="17">
        <v>66.900000000000006</v>
      </c>
      <c r="LQ12" s="17">
        <v>67.133979999999994</v>
      </c>
      <c r="LR12" s="17">
        <v>67.133979999999994</v>
      </c>
      <c r="LS12" s="17">
        <v>-0.23397999999999999</v>
      </c>
      <c r="LT12" s="17">
        <v>47.4</v>
      </c>
      <c r="LU12" s="17"/>
      <c r="LV12" s="17">
        <v>48.413229999999999</v>
      </c>
      <c r="LW12" s="17">
        <v>-1.0132300000000001</v>
      </c>
      <c r="LX12" s="17">
        <v>30.2</v>
      </c>
      <c r="LY12" s="17">
        <v>29.951460000000001</v>
      </c>
      <c r="LZ12" s="17">
        <v>29.951460000000001</v>
      </c>
      <c r="MA12" s="17">
        <v>0.24854000000000001</v>
      </c>
      <c r="MB12" s="17"/>
      <c r="MC12" s="17"/>
      <c r="MD12" s="17"/>
      <c r="ME12" s="17">
        <v>0</v>
      </c>
      <c r="MF12" s="17"/>
      <c r="MG12" s="17"/>
      <c r="MH12" s="17"/>
      <c r="MI12" s="17">
        <v>0</v>
      </c>
      <c r="MJ12" s="17"/>
      <c r="MK12" s="17"/>
      <c r="ML12" s="17"/>
      <c r="MM12" s="17">
        <v>0</v>
      </c>
      <c r="MN12" s="17">
        <v>145.9</v>
      </c>
      <c r="MO12" s="17">
        <v>151.08876000000001</v>
      </c>
      <c r="MP12" s="17">
        <v>151.08876000000001</v>
      </c>
      <c r="MQ12" s="17">
        <v>-5.1887600000000003</v>
      </c>
      <c r="MR12" s="17">
        <v>147.30000000000001</v>
      </c>
      <c r="MS12" s="17">
        <v>151.08876000000001</v>
      </c>
      <c r="MT12" s="17">
        <v>151.08876000000001</v>
      </c>
      <c r="MU12" s="17">
        <v>-3.7887599999999999</v>
      </c>
      <c r="MV12" s="17">
        <v>148.6</v>
      </c>
      <c r="MW12" s="17">
        <v>151.54248000000001</v>
      </c>
      <c r="MX12" s="17">
        <v>151.54248000000001</v>
      </c>
      <c r="MY12" s="17">
        <v>-2.9424800000000002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215.4</v>
      </c>
      <c r="NU12" s="17">
        <v>206.29038</v>
      </c>
      <c r="NV12" s="17">
        <v>206.29038</v>
      </c>
      <c r="NW12" s="17">
        <v>9.1096199999999996</v>
      </c>
      <c r="NX12" s="17">
        <v>103</v>
      </c>
      <c r="NY12" s="17">
        <v>103.45493</v>
      </c>
      <c r="NZ12" s="17">
        <v>103.45493</v>
      </c>
      <c r="OA12" s="17">
        <v>-0.45493</v>
      </c>
      <c r="OB12" s="17">
        <v>0</v>
      </c>
      <c r="OC12" s="17"/>
      <c r="OD12" s="17"/>
      <c r="OE12" s="17">
        <v>0</v>
      </c>
      <c r="OF12" s="17">
        <v>96.6</v>
      </c>
      <c r="OG12" s="17">
        <v>100.42400000000001</v>
      </c>
      <c r="OH12" s="17">
        <v>100.42400000000001</v>
      </c>
      <c r="OI12" s="17">
        <v>-3.8239999999999998</v>
      </c>
      <c r="OJ12" s="17">
        <v>0</v>
      </c>
      <c r="OK12" s="17"/>
      <c r="OL12" s="17"/>
      <c r="OM12" s="17">
        <v>0</v>
      </c>
      <c r="ON12" s="17">
        <v>9.5</v>
      </c>
      <c r="OO12" s="17">
        <v>7.89</v>
      </c>
      <c r="OP12" s="17">
        <v>7.89</v>
      </c>
      <c r="OQ12" s="17">
        <v>1.61</v>
      </c>
      <c r="OR12" s="17">
        <v>0</v>
      </c>
      <c r="OS12" s="17"/>
      <c r="OT12" s="17"/>
      <c r="OU12" s="17">
        <v>0</v>
      </c>
      <c r="OV12" s="17">
        <v>20</v>
      </c>
      <c r="OW12" s="17">
        <v>17.475729999999999</v>
      </c>
      <c r="OX12" s="17">
        <v>17.475729999999999</v>
      </c>
      <c r="OY12" s="17">
        <v>2.52427</v>
      </c>
      <c r="OZ12" s="17">
        <v>20.8</v>
      </c>
      <c r="PA12" s="17">
        <v>19.40155</v>
      </c>
      <c r="PB12" s="17">
        <v>19.40155</v>
      </c>
      <c r="PC12" s="17">
        <v>1.39845</v>
      </c>
      <c r="PD12" s="17">
        <v>9.9</v>
      </c>
      <c r="PE12" s="17">
        <v>9.9830000000000005</v>
      </c>
      <c r="PF12" s="17">
        <v>9.9830000000000005</v>
      </c>
      <c r="PG12" s="17">
        <v>-8.3000000000000004E-2</v>
      </c>
      <c r="PH12" s="17"/>
      <c r="PI12" s="17"/>
      <c r="PJ12" s="17"/>
      <c r="PK12" s="17">
        <v>0</v>
      </c>
      <c r="PL12" s="17">
        <v>0</v>
      </c>
      <c r="PM12" s="17"/>
      <c r="PN12" s="17"/>
      <c r="PO12" s="17">
        <v>0</v>
      </c>
      <c r="PP12" s="17">
        <v>0.9</v>
      </c>
      <c r="PQ12" s="17">
        <v>1.2</v>
      </c>
      <c r="PR12" s="17">
        <v>1.2</v>
      </c>
      <c r="PS12" s="17">
        <v>-0.3</v>
      </c>
      <c r="PT12" s="17">
        <v>3.6</v>
      </c>
      <c r="PU12" s="17">
        <v>3.3</v>
      </c>
      <c r="PV12" s="17">
        <v>3.3</v>
      </c>
      <c r="PW12" s="17">
        <v>0.3</v>
      </c>
      <c r="PX12" s="17">
        <v>3.5</v>
      </c>
      <c r="PY12" s="17">
        <v>2.8</v>
      </c>
      <c r="PZ12" s="17">
        <v>2.8</v>
      </c>
      <c r="QA12" s="17">
        <v>0.7</v>
      </c>
      <c r="QB12" s="17"/>
      <c r="QC12" s="17"/>
      <c r="QD12" s="17"/>
      <c r="QE12" s="17">
        <v>0</v>
      </c>
      <c r="QF12" s="17"/>
      <c r="QG12" s="17"/>
      <c r="QH12" s="17"/>
      <c r="QI12" s="17">
        <v>0</v>
      </c>
      <c r="QJ12" s="17">
        <v>18.899999999999999</v>
      </c>
      <c r="QK12" s="17">
        <v>17.475729999999999</v>
      </c>
      <c r="QL12" s="17">
        <v>17.475729999999999</v>
      </c>
      <c r="QM12" s="17">
        <v>1.4242699999999999</v>
      </c>
      <c r="QN12" s="17">
        <v>3.4</v>
      </c>
      <c r="QO12" s="17">
        <v>3.4</v>
      </c>
      <c r="QP12" s="17">
        <v>3.4</v>
      </c>
      <c r="QQ12" s="17">
        <v>0</v>
      </c>
      <c r="QR12" s="17">
        <v>18.600000000000001</v>
      </c>
      <c r="QS12" s="17">
        <v>17.96116</v>
      </c>
      <c r="QT12" s="17">
        <v>17.961169999999999</v>
      </c>
      <c r="QU12" s="17">
        <v>0.63883000000000001</v>
      </c>
      <c r="QV12" s="17">
        <v>0</v>
      </c>
      <c r="QW12" s="17"/>
      <c r="QX12" s="17"/>
      <c r="QY12" s="17">
        <v>0</v>
      </c>
      <c r="QZ12" s="17">
        <v>0</v>
      </c>
      <c r="RA12" s="17"/>
      <c r="RB12" s="17"/>
      <c r="RC12" s="17">
        <v>0</v>
      </c>
      <c r="RD12" s="17">
        <v>30</v>
      </c>
      <c r="RE12" s="17">
        <v>24.04</v>
      </c>
      <c r="RF12" s="17">
        <v>24.04</v>
      </c>
      <c r="RG12" s="17">
        <v>5.96</v>
      </c>
      <c r="RH12" s="17">
        <v>82.2</v>
      </c>
      <c r="RI12" s="17">
        <v>67.92</v>
      </c>
      <c r="RJ12" s="17">
        <v>67.92</v>
      </c>
      <c r="RK12" s="17">
        <v>14.28</v>
      </c>
      <c r="RL12" s="17">
        <v>0</v>
      </c>
      <c r="RM12" s="17"/>
      <c r="RN12" s="17"/>
      <c r="RO12" s="17">
        <v>0</v>
      </c>
      <c r="RP12" s="17">
        <v>3.4</v>
      </c>
      <c r="RQ12" s="17">
        <v>3.48</v>
      </c>
      <c r="RR12" s="17">
        <v>3.48</v>
      </c>
      <c r="RS12" s="17">
        <v>-0.08</v>
      </c>
      <c r="RT12" s="17">
        <v>20</v>
      </c>
      <c r="RU12" s="17">
        <v>7.5645199999999999</v>
      </c>
      <c r="RV12" s="17">
        <v>16.527480000000001</v>
      </c>
      <c r="RW12" s="17">
        <v>3.4725199999999998</v>
      </c>
      <c r="RX12" s="17">
        <v>2.5</v>
      </c>
      <c r="RY12" s="17">
        <v>2</v>
      </c>
      <c r="RZ12" s="17">
        <v>2</v>
      </c>
      <c r="SA12" s="17">
        <v>0.5</v>
      </c>
      <c r="SB12" s="17"/>
      <c r="SC12" s="17"/>
      <c r="SD12" s="17">
        <v>0.4</v>
      </c>
      <c r="SE12" s="17">
        <v>-0.4</v>
      </c>
      <c r="SF12" s="17">
        <v>9.6</v>
      </c>
      <c r="SG12" s="17">
        <v>9.3000000000000007</v>
      </c>
      <c r="SH12" s="17">
        <v>9.3000000000000007</v>
      </c>
      <c r="SI12" s="17">
        <v>0.3</v>
      </c>
      <c r="SJ12" s="17">
        <v>9.9</v>
      </c>
      <c r="SK12" s="17">
        <v>7.8</v>
      </c>
      <c r="SL12" s="17">
        <v>7.8</v>
      </c>
      <c r="SM12" s="17">
        <v>2.1</v>
      </c>
      <c r="SN12" s="17">
        <v>10.7</v>
      </c>
      <c r="SO12" s="17">
        <v>10.67961</v>
      </c>
      <c r="SP12" s="17">
        <v>10.67961</v>
      </c>
      <c r="SQ12" s="17">
        <v>2.0389999999999998E-2</v>
      </c>
      <c r="SR12" s="17">
        <v>14.9</v>
      </c>
      <c r="SS12" s="17">
        <v>13.592230000000001</v>
      </c>
      <c r="ST12" s="17">
        <v>13.592230000000001</v>
      </c>
      <c r="SU12" s="17">
        <v>1.3077700000000001</v>
      </c>
      <c r="SV12" s="17">
        <v>15.6</v>
      </c>
      <c r="SW12" s="17">
        <v>16.310680000000001</v>
      </c>
      <c r="SX12" s="17">
        <v>16.310680000000001</v>
      </c>
      <c r="SY12" s="17">
        <v>-0.71067999999999998</v>
      </c>
      <c r="SZ12" s="17">
        <v>11.8</v>
      </c>
      <c r="TA12" s="17">
        <v>17.981999999999999</v>
      </c>
      <c r="TB12" s="17">
        <v>17.981999999999999</v>
      </c>
      <c r="TC12" s="17">
        <v>-6.1820000000000004</v>
      </c>
      <c r="TD12" s="17">
        <v>30.4</v>
      </c>
      <c r="TE12" s="17">
        <v>23.954000000000001</v>
      </c>
      <c r="TF12" s="17">
        <v>23.954000000000001</v>
      </c>
      <c r="TG12" s="17">
        <v>6.4459999999999997</v>
      </c>
      <c r="TH12" s="17">
        <v>0</v>
      </c>
      <c r="TI12" s="17"/>
      <c r="TJ12" s="17"/>
      <c r="TK12" s="17">
        <v>0</v>
      </c>
      <c r="TL12" s="17">
        <v>33</v>
      </c>
      <c r="TM12" s="17">
        <v>37.81</v>
      </c>
      <c r="TN12" s="17">
        <v>37.81</v>
      </c>
      <c r="TO12" s="17">
        <v>-4.8099999999999996</v>
      </c>
      <c r="TP12" s="17">
        <v>55.4</v>
      </c>
      <c r="TQ12" s="17">
        <v>63.569000000000003</v>
      </c>
      <c r="TR12" s="17">
        <v>63.569000000000003</v>
      </c>
      <c r="TS12" s="17">
        <v>-8.1690000000000005</v>
      </c>
      <c r="TT12" s="17">
        <v>1.3</v>
      </c>
      <c r="TU12" s="17">
        <v>1.498</v>
      </c>
      <c r="TV12" s="17">
        <v>1.498</v>
      </c>
      <c r="TW12" s="17">
        <v>-0.19800000000000001</v>
      </c>
      <c r="TX12" s="17">
        <v>0.2</v>
      </c>
      <c r="TY12" s="17">
        <v>2.0609999999999999</v>
      </c>
      <c r="TZ12" s="17">
        <v>2.0609999999999999</v>
      </c>
      <c r="UA12" s="17">
        <v>-1.861</v>
      </c>
      <c r="UB12" s="17">
        <v>20</v>
      </c>
      <c r="UC12" s="17">
        <v>6</v>
      </c>
      <c r="UD12" s="17">
        <v>6</v>
      </c>
      <c r="UE12" s="17">
        <v>14</v>
      </c>
      <c r="UF12" s="17">
        <v>6</v>
      </c>
      <c r="UG12" s="17">
        <v>8.4</v>
      </c>
      <c r="UH12" s="17">
        <v>8.4</v>
      </c>
      <c r="UI12" s="17">
        <v>-2.4</v>
      </c>
      <c r="UJ12" s="17">
        <v>0</v>
      </c>
      <c r="UK12" s="17"/>
      <c r="UL12" s="17"/>
      <c r="UM12" s="17">
        <v>0</v>
      </c>
      <c r="UN12" s="17">
        <v>17.100000000000001</v>
      </c>
      <c r="UO12" s="17">
        <v>19.417480000000001</v>
      </c>
      <c r="UP12" s="17">
        <v>19.417480000000001</v>
      </c>
      <c r="UQ12" s="17">
        <v>-2.3174800000000002</v>
      </c>
      <c r="UR12" s="17">
        <v>17.8</v>
      </c>
      <c r="US12" s="17">
        <v>19.417480000000001</v>
      </c>
      <c r="UT12" s="17">
        <v>19.417480000000001</v>
      </c>
      <c r="UU12" s="17">
        <v>-1.61748</v>
      </c>
      <c r="UV12" s="17">
        <v>17.8</v>
      </c>
      <c r="UW12" s="17">
        <v>19.417480000000001</v>
      </c>
      <c r="UX12" s="17">
        <v>19.417480000000001</v>
      </c>
      <c r="UY12" s="17">
        <v>-1.61748</v>
      </c>
      <c r="UZ12" s="17">
        <v>6.3</v>
      </c>
      <c r="VA12" s="17">
        <v>4.03</v>
      </c>
      <c r="VB12" s="17">
        <v>4.03</v>
      </c>
      <c r="VC12" s="17">
        <v>2.27</v>
      </c>
      <c r="VD12" s="17">
        <v>0</v>
      </c>
      <c r="VE12" s="17"/>
      <c r="VF12" s="17"/>
      <c r="VG12" s="17">
        <v>0</v>
      </c>
      <c r="VH12" s="17">
        <v>0</v>
      </c>
      <c r="VI12" s="17"/>
      <c r="VJ12" s="17"/>
      <c r="VK12" s="17">
        <v>0</v>
      </c>
      <c r="VL12" s="17">
        <v>0</v>
      </c>
      <c r="VM12" s="17"/>
      <c r="VN12" s="17"/>
      <c r="VO12" s="17">
        <v>0</v>
      </c>
      <c r="VP12" s="17">
        <v>0.6</v>
      </c>
      <c r="VQ12" s="17">
        <v>0.6</v>
      </c>
      <c r="VR12" s="17">
        <v>0.6</v>
      </c>
      <c r="VS12" s="17">
        <v>0</v>
      </c>
      <c r="VT12" s="17">
        <v>36.200000000000003</v>
      </c>
      <c r="VU12" s="17">
        <v>59.17</v>
      </c>
      <c r="VV12" s="17">
        <v>59.17</v>
      </c>
      <c r="VW12" s="17">
        <v>-22.97</v>
      </c>
      <c r="VX12" s="17">
        <v>52.8</v>
      </c>
      <c r="VY12" s="17">
        <v>56.09</v>
      </c>
      <c r="VZ12" s="17">
        <v>56.09</v>
      </c>
      <c r="WA12" s="17">
        <v>-3.29</v>
      </c>
      <c r="WB12" s="17">
        <v>0</v>
      </c>
      <c r="WC12" s="17"/>
      <c r="WD12" s="17"/>
      <c r="WE12" s="17">
        <v>0</v>
      </c>
      <c r="WF12" s="17">
        <v>1.1000000000000001</v>
      </c>
      <c r="WG12" s="17">
        <v>1.4490000000000001</v>
      </c>
      <c r="WH12" s="17">
        <v>1.4490000000000001</v>
      </c>
      <c r="WI12" s="17">
        <v>-0.34899999999999998</v>
      </c>
      <c r="WJ12" s="17">
        <v>1.2</v>
      </c>
      <c r="WK12" s="17">
        <v>1.2</v>
      </c>
      <c r="WL12" s="17">
        <v>1.2</v>
      </c>
      <c r="WM12" s="17">
        <v>0</v>
      </c>
      <c r="WN12" s="17">
        <v>2.4</v>
      </c>
      <c r="WO12" s="17">
        <v>2.4</v>
      </c>
      <c r="WP12" s="17">
        <v>2.4</v>
      </c>
      <c r="WQ12" s="17">
        <v>0</v>
      </c>
      <c r="WR12" s="17">
        <v>1.2</v>
      </c>
      <c r="WS12" s="17">
        <v>1.4</v>
      </c>
      <c r="WT12" s="17">
        <v>1.4</v>
      </c>
      <c r="WU12" s="17">
        <v>-0.2</v>
      </c>
      <c r="WV12" s="17">
        <v>0</v>
      </c>
      <c r="WW12" s="17"/>
      <c r="WX12" s="17"/>
      <c r="WY12" s="17">
        <v>0</v>
      </c>
      <c r="WZ12" s="17">
        <v>5.8</v>
      </c>
      <c r="XA12" s="17">
        <v>5.8</v>
      </c>
      <c r="XB12" s="17">
        <v>5.8</v>
      </c>
      <c r="XC12" s="17">
        <v>0</v>
      </c>
      <c r="XD12" s="17">
        <v>18.600000000000001</v>
      </c>
      <c r="XE12" s="17">
        <v>18.4466</v>
      </c>
      <c r="XF12" s="17">
        <v>18.4466</v>
      </c>
      <c r="XG12" s="17">
        <v>0.15340000000000001</v>
      </c>
      <c r="XH12" s="17">
        <v>8.6999999999999993</v>
      </c>
      <c r="XI12" s="17">
        <v>10.8</v>
      </c>
      <c r="XJ12" s="17">
        <v>10.8</v>
      </c>
      <c r="XK12" s="17">
        <v>-2.1</v>
      </c>
      <c r="XL12" s="17">
        <v>27.8</v>
      </c>
      <c r="XM12" s="17">
        <v>28</v>
      </c>
      <c r="XN12" s="17">
        <v>28</v>
      </c>
      <c r="XO12" s="17">
        <v>-0.2</v>
      </c>
      <c r="XP12" s="17">
        <v>32.299999999999997</v>
      </c>
      <c r="XQ12" s="17">
        <v>28</v>
      </c>
      <c r="XR12" s="17">
        <v>28</v>
      </c>
      <c r="XS12" s="17">
        <v>4.3</v>
      </c>
      <c r="XT12" s="17">
        <v>15.4</v>
      </c>
      <c r="XU12" s="17">
        <v>14</v>
      </c>
      <c r="XV12" s="17">
        <v>14</v>
      </c>
      <c r="XW12" s="17">
        <v>1.4</v>
      </c>
      <c r="XX12" s="17">
        <v>7.2</v>
      </c>
      <c r="XY12" s="17">
        <v>19</v>
      </c>
      <c r="XZ12" s="17">
        <v>19</v>
      </c>
      <c r="YA12" s="17">
        <v>-11.8</v>
      </c>
      <c r="YB12" s="17">
        <v>8</v>
      </c>
      <c r="YC12" s="17">
        <v>7.73</v>
      </c>
      <c r="YD12" s="17">
        <v>7.73</v>
      </c>
      <c r="YE12" s="17">
        <v>0.27</v>
      </c>
      <c r="YF12" s="17">
        <v>11</v>
      </c>
      <c r="YG12" s="17">
        <v>11</v>
      </c>
      <c r="YH12" s="17">
        <v>11</v>
      </c>
      <c r="YI12" s="17">
        <v>0</v>
      </c>
    </row>
    <row r="13" spans="1:659" ht="24" customHeight="1" x14ac:dyDescent="0.3">
      <c r="A13" s="1"/>
      <c r="B13" s="16" t="s">
        <v>62</v>
      </c>
      <c r="C13" s="16" t="s">
        <v>744</v>
      </c>
      <c r="D13" s="17">
        <v>199.9</v>
      </c>
      <c r="E13" s="17">
        <v>178.64329000000001</v>
      </c>
      <c r="F13" s="17">
        <v>174.07485</v>
      </c>
      <c r="G13" s="17">
        <v>25.825150000000001</v>
      </c>
      <c r="H13" s="17">
        <v>596.5</v>
      </c>
      <c r="I13" s="17">
        <v>599.97</v>
      </c>
      <c r="J13" s="17">
        <v>599.97</v>
      </c>
      <c r="K13" s="17">
        <v>-3.47</v>
      </c>
      <c r="L13" s="17">
        <v>205.9</v>
      </c>
      <c r="M13" s="17">
        <v>195.18090000000001</v>
      </c>
      <c r="N13" s="17">
        <v>195.18090000000001</v>
      </c>
      <c r="O13" s="17">
        <v>10.719099999999999</v>
      </c>
      <c r="P13" s="17"/>
      <c r="Q13" s="17"/>
      <c r="R13" s="17"/>
      <c r="S13" s="17">
        <v>0</v>
      </c>
      <c r="T13" s="17"/>
      <c r="U13" s="17"/>
      <c r="V13" s="17"/>
      <c r="W13" s="17">
        <v>0</v>
      </c>
      <c r="X13" s="17">
        <v>89.4</v>
      </c>
      <c r="Y13" s="17">
        <v>91.778639999999996</v>
      </c>
      <c r="Z13" s="17">
        <v>91.778639999999996</v>
      </c>
      <c r="AA13" s="17">
        <v>-2.3786399999999999</v>
      </c>
      <c r="AB13" s="17">
        <v>198.9</v>
      </c>
      <c r="AC13" s="17">
        <v>200.298</v>
      </c>
      <c r="AD13" s="17">
        <v>193.27</v>
      </c>
      <c r="AE13" s="17">
        <v>5.63</v>
      </c>
      <c r="AF13" s="17"/>
      <c r="AG13" s="17"/>
      <c r="AH13" s="17"/>
      <c r="AI13" s="17">
        <v>0</v>
      </c>
      <c r="AJ13" s="17"/>
      <c r="AK13" s="17"/>
      <c r="AL13" s="17"/>
      <c r="AM13" s="17">
        <v>0</v>
      </c>
      <c r="AN13" s="17">
        <v>137.5</v>
      </c>
      <c r="AO13" s="17">
        <v>186.46005</v>
      </c>
      <c r="AP13" s="17">
        <v>171.82320999999999</v>
      </c>
      <c r="AQ13" s="17">
        <v>-34.323210000000003</v>
      </c>
      <c r="AR13" s="17">
        <v>138.19999999999999</v>
      </c>
      <c r="AS13" s="17">
        <v>186.46005</v>
      </c>
      <c r="AT13" s="17">
        <v>171.82320999999999</v>
      </c>
      <c r="AU13" s="17">
        <v>-33.62321</v>
      </c>
      <c r="AV13" s="17">
        <v>138.30000000000001</v>
      </c>
      <c r="AW13" s="17">
        <v>186.46005</v>
      </c>
      <c r="AX13" s="17">
        <v>171.82320999999999</v>
      </c>
      <c r="AY13" s="17">
        <v>-33.523209999999999</v>
      </c>
      <c r="AZ13" s="17">
        <v>241.4</v>
      </c>
      <c r="BA13" s="17">
        <v>280.52998000000002</v>
      </c>
      <c r="BB13" s="17">
        <v>258.50878999999998</v>
      </c>
      <c r="BC13" s="17">
        <v>-17.108789999999999</v>
      </c>
      <c r="BD13" s="17"/>
      <c r="BE13" s="17"/>
      <c r="BF13" s="17"/>
      <c r="BG13" s="17">
        <v>0</v>
      </c>
      <c r="BH13" s="17"/>
      <c r="BI13" s="17"/>
      <c r="BJ13" s="17"/>
      <c r="BK13" s="17">
        <v>0</v>
      </c>
      <c r="BL13" s="17">
        <v>367.8</v>
      </c>
      <c r="BM13" s="17">
        <v>372.51623999999998</v>
      </c>
      <c r="BN13" s="17">
        <v>372.51650000000001</v>
      </c>
      <c r="BO13" s="17">
        <v>-4.7164999999999999</v>
      </c>
      <c r="BP13" s="17">
        <v>5.3</v>
      </c>
      <c r="BQ13" s="17">
        <v>5.4625000000000004</v>
      </c>
      <c r="BR13" s="17">
        <v>5.4625000000000004</v>
      </c>
      <c r="BS13" s="17">
        <v>-0.16250000000000001</v>
      </c>
      <c r="BT13" s="17"/>
      <c r="BU13" s="17"/>
      <c r="BV13" s="17"/>
      <c r="BW13" s="17">
        <v>0</v>
      </c>
      <c r="BX13" s="17"/>
      <c r="BY13" s="17"/>
      <c r="BZ13" s="17"/>
      <c r="CA13" s="17">
        <v>0</v>
      </c>
      <c r="CB13" s="17"/>
      <c r="CC13" s="17"/>
      <c r="CD13" s="17"/>
      <c r="CE13" s="17">
        <v>0</v>
      </c>
      <c r="CF13" s="17"/>
      <c r="CG13" s="17"/>
      <c r="CH13" s="17"/>
      <c r="CI13" s="17">
        <v>0</v>
      </c>
      <c r="CJ13" s="17">
        <v>122.4</v>
      </c>
      <c r="CK13" s="17">
        <v>131.91099</v>
      </c>
      <c r="CL13" s="17">
        <v>131.91099</v>
      </c>
      <c r="CM13" s="17">
        <v>-9.5109899999999996</v>
      </c>
      <c r="CN13" s="17">
        <v>7.4</v>
      </c>
      <c r="CO13" s="17">
        <v>5.1333399999999996</v>
      </c>
      <c r="CP13" s="17">
        <v>5.1333399999999996</v>
      </c>
      <c r="CQ13" s="17">
        <v>2.2666599999999999</v>
      </c>
      <c r="CR13" s="17">
        <v>5.9</v>
      </c>
      <c r="CS13" s="17">
        <v>2.8177599999999998</v>
      </c>
      <c r="CT13" s="17">
        <v>2.8177599999999998</v>
      </c>
      <c r="CU13" s="17">
        <v>3.0822400000000001</v>
      </c>
      <c r="CV13" s="17"/>
      <c r="CW13" s="17"/>
      <c r="CX13" s="17"/>
      <c r="CY13" s="17">
        <v>0</v>
      </c>
      <c r="CZ13" s="17">
        <v>6.8</v>
      </c>
      <c r="DA13" s="17">
        <v>6.8787000000000003</v>
      </c>
      <c r="DB13" s="17">
        <v>6.8787000000000003</v>
      </c>
      <c r="DC13" s="17">
        <v>-7.8700000000000006E-2</v>
      </c>
      <c r="DD13" s="17">
        <v>13</v>
      </c>
      <c r="DE13" s="17">
        <v>14.919420000000001</v>
      </c>
      <c r="DF13" s="17">
        <v>14.919420000000001</v>
      </c>
      <c r="DG13" s="17">
        <v>-1.9194199999999999</v>
      </c>
      <c r="DH13" s="17">
        <v>47.6</v>
      </c>
      <c r="DI13" s="17">
        <v>83.907839999999993</v>
      </c>
      <c r="DJ13" s="17">
        <v>81.708920000000006</v>
      </c>
      <c r="DK13" s="17">
        <v>-34.108919999999998</v>
      </c>
      <c r="DL13" s="17"/>
      <c r="DM13" s="17"/>
      <c r="DN13" s="17"/>
      <c r="DO13" s="17">
        <v>0</v>
      </c>
      <c r="DP13" s="17"/>
      <c r="DQ13" s="17"/>
      <c r="DR13" s="17"/>
      <c r="DS13" s="17">
        <v>0</v>
      </c>
      <c r="DT13" s="17"/>
      <c r="DU13" s="17"/>
      <c r="DV13" s="17"/>
      <c r="DW13" s="17">
        <v>0</v>
      </c>
      <c r="DX13" s="17"/>
      <c r="DY13" s="17"/>
      <c r="DZ13" s="17"/>
      <c r="EA13" s="17">
        <v>0</v>
      </c>
      <c r="EB13" s="17">
        <v>109.3</v>
      </c>
      <c r="EC13" s="17">
        <v>112.35727</v>
      </c>
      <c r="ED13" s="17">
        <v>112.35728</v>
      </c>
      <c r="EE13" s="17">
        <v>-3.05728</v>
      </c>
      <c r="EF13" s="17">
        <v>42.7</v>
      </c>
      <c r="EG13" s="17">
        <v>41.237349999999999</v>
      </c>
      <c r="EH13" s="17">
        <v>152.62381999999999</v>
      </c>
      <c r="EI13" s="17">
        <v>-109.92382000000001</v>
      </c>
      <c r="EJ13" s="17"/>
      <c r="EK13" s="17"/>
      <c r="EL13" s="17"/>
      <c r="EM13" s="17">
        <v>0</v>
      </c>
      <c r="EN13" s="17"/>
      <c r="EO13" s="17"/>
      <c r="EP13" s="17"/>
      <c r="EQ13" s="17">
        <v>0</v>
      </c>
      <c r="ER13" s="17"/>
      <c r="ES13" s="17"/>
      <c r="ET13" s="17"/>
      <c r="EU13" s="17">
        <v>0</v>
      </c>
      <c r="EV13" s="17">
        <v>6.5</v>
      </c>
      <c r="EW13" s="17">
        <v>6.39</v>
      </c>
      <c r="EX13" s="17">
        <v>6.39</v>
      </c>
      <c r="EY13" s="17">
        <v>0.11</v>
      </c>
      <c r="EZ13" s="17">
        <v>150.4</v>
      </c>
      <c r="FA13" s="17">
        <v>149.18342999999999</v>
      </c>
      <c r="FB13" s="17"/>
      <c r="FC13" s="17">
        <v>150.4</v>
      </c>
      <c r="FD13" s="17">
        <v>47</v>
      </c>
      <c r="FE13" s="17">
        <v>45.899760000000001</v>
      </c>
      <c r="FF13" s="17">
        <v>45.899760000000001</v>
      </c>
      <c r="FG13" s="17">
        <v>1.1002400000000001</v>
      </c>
      <c r="FH13" s="17">
        <v>50.4</v>
      </c>
      <c r="FI13" s="17">
        <v>53.39799</v>
      </c>
      <c r="FJ13" s="17">
        <v>151.21556000000001</v>
      </c>
      <c r="FK13" s="17">
        <v>-100.81556</v>
      </c>
      <c r="FL13" s="17">
        <v>25.2</v>
      </c>
      <c r="FM13" s="17">
        <v>22.625250000000001</v>
      </c>
      <c r="FN13" s="17">
        <v>22.625250000000001</v>
      </c>
      <c r="FO13" s="17">
        <v>2.5747499999999999</v>
      </c>
      <c r="FP13" s="17">
        <v>18.399999999999999</v>
      </c>
      <c r="FQ13" s="17">
        <v>16.859649999999998</v>
      </c>
      <c r="FR13" s="17">
        <v>16.68403</v>
      </c>
      <c r="FS13" s="17">
        <v>1.71597</v>
      </c>
      <c r="FT13" s="17">
        <v>18.8</v>
      </c>
      <c r="FU13" s="17">
        <v>18.4466</v>
      </c>
      <c r="FV13" s="17">
        <v>18.4466</v>
      </c>
      <c r="FW13" s="17">
        <v>0.35339999999999999</v>
      </c>
      <c r="FX13" s="17">
        <v>64.8</v>
      </c>
      <c r="FY13" s="17">
        <v>72.081119999999999</v>
      </c>
      <c r="FZ13" s="17">
        <v>72.081119999999999</v>
      </c>
      <c r="GA13" s="17">
        <v>-7.2811199999999996</v>
      </c>
      <c r="GB13" s="17">
        <v>0</v>
      </c>
      <c r="GC13" s="17"/>
      <c r="GD13" s="17"/>
      <c r="GE13" s="17">
        <v>0</v>
      </c>
      <c r="GF13" s="17">
        <v>0</v>
      </c>
      <c r="GG13" s="17"/>
      <c r="GH13" s="17"/>
      <c r="GI13" s="17">
        <v>0</v>
      </c>
      <c r="GJ13" s="17">
        <v>0</v>
      </c>
      <c r="GK13" s="17"/>
      <c r="GL13" s="17"/>
      <c r="GM13" s="17">
        <v>0</v>
      </c>
      <c r="GN13" s="17">
        <v>105.9</v>
      </c>
      <c r="GO13" s="17">
        <v>110.37475999999999</v>
      </c>
      <c r="GP13" s="17">
        <v>110.37475999999999</v>
      </c>
      <c r="GQ13" s="17">
        <v>-4.4747599999999998</v>
      </c>
      <c r="GR13" s="17">
        <v>7.5</v>
      </c>
      <c r="GS13" s="17">
        <v>7.7468599999999999</v>
      </c>
      <c r="GT13" s="17">
        <v>7.7468599999999999</v>
      </c>
      <c r="GU13" s="17">
        <v>-0.24686</v>
      </c>
      <c r="GV13" s="17">
        <v>9.4</v>
      </c>
      <c r="GW13" s="17">
        <v>6.6459999999999999</v>
      </c>
      <c r="GX13" s="17">
        <v>6.6459999999999999</v>
      </c>
      <c r="GY13" s="17">
        <v>2.754</v>
      </c>
      <c r="GZ13" s="17">
        <v>26.9</v>
      </c>
      <c r="HA13" s="17">
        <v>35.371740000000003</v>
      </c>
      <c r="HB13" s="17">
        <v>35.371740000000003</v>
      </c>
      <c r="HC13" s="17">
        <v>-8.4717400000000005</v>
      </c>
      <c r="HD13" s="17">
        <v>44.1</v>
      </c>
      <c r="HE13" s="17">
        <v>39.877670000000002</v>
      </c>
      <c r="HF13" s="17">
        <v>39.877670000000002</v>
      </c>
      <c r="HG13" s="17">
        <v>4.2223300000000004</v>
      </c>
      <c r="HH13" s="17">
        <v>1.9</v>
      </c>
      <c r="HI13" s="17">
        <v>1.97359</v>
      </c>
      <c r="HJ13" s="17">
        <v>1.97359</v>
      </c>
      <c r="HK13" s="17">
        <v>-7.3590000000000003E-2</v>
      </c>
      <c r="HL13" s="17">
        <v>11.7</v>
      </c>
      <c r="HM13" s="17">
        <v>13.33126</v>
      </c>
      <c r="HN13" s="17">
        <v>13.33126</v>
      </c>
      <c r="HO13" s="17">
        <v>-1.6312599999999999</v>
      </c>
      <c r="HP13" s="17">
        <v>95.2</v>
      </c>
      <c r="HQ13" s="17">
        <v>79.785939999999997</v>
      </c>
      <c r="HR13" s="17">
        <v>79.497479999999996</v>
      </c>
      <c r="HS13" s="17">
        <v>15.70252</v>
      </c>
      <c r="HT13" s="17"/>
      <c r="HU13" s="17"/>
      <c r="HV13" s="17"/>
      <c r="HW13" s="17">
        <v>0</v>
      </c>
      <c r="HX13" s="17"/>
      <c r="HY13" s="17"/>
      <c r="HZ13" s="17"/>
      <c r="IA13" s="17">
        <v>0</v>
      </c>
      <c r="IB13" s="17">
        <v>67.7</v>
      </c>
      <c r="IC13" s="17">
        <v>40.416260000000001</v>
      </c>
      <c r="ID13" s="17">
        <v>64.753910000000005</v>
      </c>
      <c r="IE13" s="17">
        <v>2.9460899999999999</v>
      </c>
      <c r="IF13" s="17"/>
      <c r="IG13" s="17"/>
      <c r="IH13" s="17"/>
      <c r="II13" s="17">
        <v>0</v>
      </c>
      <c r="IJ13" s="17"/>
      <c r="IK13" s="17"/>
      <c r="IL13" s="17"/>
      <c r="IM13" s="17">
        <v>0</v>
      </c>
      <c r="IN13" s="17">
        <v>48.1</v>
      </c>
      <c r="IO13" s="17">
        <v>45.221359999999997</v>
      </c>
      <c r="IP13" s="17">
        <v>45.221359999999997</v>
      </c>
      <c r="IQ13" s="17">
        <v>2.8786399999999999</v>
      </c>
      <c r="IR13" s="17"/>
      <c r="IS13" s="17"/>
      <c r="IT13" s="17"/>
      <c r="IU13" s="17">
        <v>0</v>
      </c>
      <c r="IV13" s="17"/>
      <c r="IW13" s="17"/>
      <c r="IX13" s="17"/>
      <c r="IY13" s="17">
        <v>0</v>
      </c>
      <c r="IZ13" s="17"/>
      <c r="JA13" s="17"/>
      <c r="JB13" s="17"/>
      <c r="JC13" s="17">
        <v>0</v>
      </c>
      <c r="JD13" s="17">
        <v>103.9</v>
      </c>
      <c r="JE13" s="17">
        <v>101.93577000000001</v>
      </c>
      <c r="JF13" s="17">
        <v>101.93576</v>
      </c>
      <c r="JG13" s="17">
        <v>1.96424</v>
      </c>
      <c r="JH13" s="17"/>
      <c r="JI13" s="17"/>
      <c r="JJ13" s="17"/>
      <c r="JK13" s="17">
        <v>0</v>
      </c>
      <c r="JL13" s="17">
        <v>170.8</v>
      </c>
      <c r="JM13" s="17"/>
      <c r="JN13" s="17">
        <v>186.21592999999999</v>
      </c>
      <c r="JO13" s="17">
        <v>-15.415929999999999</v>
      </c>
      <c r="JP13" s="17">
        <v>206.1</v>
      </c>
      <c r="JQ13" s="17">
        <v>186.21592999999999</v>
      </c>
      <c r="JR13" s="17">
        <v>186.21592999999999</v>
      </c>
      <c r="JS13" s="17">
        <v>19.884070000000001</v>
      </c>
      <c r="JT13" s="17">
        <v>179.8</v>
      </c>
      <c r="JU13" s="17">
        <v>186.77513999999999</v>
      </c>
      <c r="JV13" s="17">
        <v>186.77513999999999</v>
      </c>
      <c r="JW13" s="17">
        <v>-6.9751399999999997</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4.0125900000000003</v>
      </c>
      <c r="LF13" s="17">
        <v>4.0125900000000003</v>
      </c>
      <c r="LG13" s="17">
        <v>0.58740999999999999</v>
      </c>
      <c r="LH13" s="17">
        <v>101.7</v>
      </c>
      <c r="LI13" s="17">
        <v>127.68523</v>
      </c>
      <c r="LJ13" s="17">
        <v>141.49816999999999</v>
      </c>
      <c r="LK13" s="17">
        <v>-39.798169999999999</v>
      </c>
      <c r="LL13" s="17">
        <v>82.9</v>
      </c>
      <c r="LM13" s="17">
        <v>80.089219999999997</v>
      </c>
      <c r="LN13" s="17">
        <v>63.60069</v>
      </c>
      <c r="LO13" s="17">
        <v>19.299309999999998</v>
      </c>
      <c r="LP13" s="17">
        <v>63.6</v>
      </c>
      <c r="LQ13" s="17">
        <v>67.133979999999994</v>
      </c>
      <c r="LR13" s="17">
        <v>67.133979999999994</v>
      </c>
      <c r="LS13" s="17">
        <v>-3.5339800000000001</v>
      </c>
      <c r="LT13" s="17">
        <v>46.9</v>
      </c>
      <c r="LU13" s="17"/>
      <c r="LV13" s="17">
        <v>48.413229999999999</v>
      </c>
      <c r="LW13" s="17">
        <v>-1.5132300000000001</v>
      </c>
      <c r="LX13" s="17">
        <v>29.4</v>
      </c>
      <c r="LY13" s="17">
        <v>29.951460000000001</v>
      </c>
      <c r="LZ13" s="17">
        <v>29.951460000000001</v>
      </c>
      <c r="MA13" s="17">
        <v>-0.55145999999999995</v>
      </c>
      <c r="MB13" s="17"/>
      <c r="MC13" s="17"/>
      <c r="MD13" s="17"/>
      <c r="ME13" s="17">
        <v>0</v>
      </c>
      <c r="MF13" s="17"/>
      <c r="MG13" s="17"/>
      <c r="MH13" s="17"/>
      <c r="MI13" s="17">
        <v>0</v>
      </c>
      <c r="MJ13" s="17"/>
      <c r="MK13" s="17"/>
      <c r="ML13" s="17"/>
      <c r="MM13" s="17">
        <v>0</v>
      </c>
      <c r="MN13" s="17">
        <v>145.6</v>
      </c>
      <c r="MO13" s="17">
        <v>151.08876000000001</v>
      </c>
      <c r="MP13" s="17">
        <v>151.08876000000001</v>
      </c>
      <c r="MQ13" s="17">
        <v>-5.4887600000000001</v>
      </c>
      <c r="MR13" s="17">
        <v>147.5</v>
      </c>
      <c r="MS13" s="17">
        <v>151.08876000000001</v>
      </c>
      <c r="MT13" s="17">
        <v>151.08876000000001</v>
      </c>
      <c r="MU13" s="17">
        <v>-3.5887600000000002</v>
      </c>
      <c r="MV13" s="17">
        <v>148.1</v>
      </c>
      <c r="MW13" s="17">
        <v>151.54248000000001</v>
      </c>
      <c r="MX13" s="17">
        <v>151.54248000000001</v>
      </c>
      <c r="MY13" s="17">
        <v>-3.4424800000000002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215.5</v>
      </c>
      <c r="NU13" s="17">
        <v>206.29038</v>
      </c>
      <c r="NV13" s="17">
        <v>206.29038</v>
      </c>
      <c r="NW13" s="17">
        <v>9.2096199999999993</v>
      </c>
      <c r="NX13" s="17">
        <v>103.3</v>
      </c>
      <c r="NY13" s="17">
        <v>103.45493</v>
      </c>
      <c r="NZ13" s="17">
        <v>103.45493</v>
      </c>
      <c r="OA13" s="17">
        <v>-0.15493000000000001</v>
      </c>
      <c r="OB13" s="17">
        <v>0</v>
      </c>
      <c r="OC13" s="17"/>
      <c r="OD13" s="17"/>
      <c r="OE13" s="17">
        <v>0</v>
      </c>
      <c r="OF13" s="17">
        <v>103.5</v>
      </c>
      <c r="OG13" s="17">
        <v>99.527000000000001</v>
      </c>
      <c r="OH13" s="17">
        <v>99.527000000000001</v>
      </c>
      <c r="OI13" s="17">
        <v>3.9729999999999999</v>
      </c>
      <c r="OJ13" s="17">
        <v>0</v>
      </c>
      <c r="OK13" s="17"/>
      <c r="OL13" s="17"/>
      <c r="OM13" s="17">
        <v>0</v>
      </c>
      <c r="ON13" s="17">
        <v>11.9</v>
      </c>
      <c r="OO13" s="17">
        <v>8.0839999999999996</v>
      </c>
      <c r="OP13" s="17">
        <v>8.0839999999999996</v>
      </c>
      <c r="OQ13" s="17">
        <v>3.8159999999999998</v>
      </c>
      <c r="OR13" s="17">
        <v>0</v>
      </c>
      <c r="OS13" s="17"/>
      <c r="OT13" s="17"/>
      <c r="OU13" s="17">
        <v>0</v>
      </c>
      <c r="OV13" s="17">
        <v>20</v>
      </c>
      <c r="OW13" s="17">
        <v>17.475729999999999</v>
      </c>
      <c r="OX13" s="17">
        <v>17.475729999999999</v>
      </c>
      <c r="OY13" s="17">
        <v>2.52427</v>
      </c>
      <c r="OZ13" s="17">
        <v>20.5</v>
      </c>
      <c r="PA13" s="17">
        <v>19.40155</v>
      </c>
      <c r="PB13" s="17">
        <v>19.40155</v>
      </c>
      <c r="PC13" s="17">
        <v>1.0984499999999999</v>
      </c>
      <c r="PD13" s="17">
        <v>10</v>
      </c>
      <c r="PE13" s="17">
        <v>9.9830000000000005</v>
      </c>
      <c r="PF13" s="17">
        <v>9.9830000000000005</v>
      </c>
      <c r="PG13" s="17">
        <v>1.7000000000000001E-2</v>
      </c>
      <c r="PH13" s="17"/>
      <c r="PI13" s="17"/>
      <c r="PJ13" s="17"/>
      <c r="PK13" s="17">
        <v>0</v>
      </c>
      <c r="PL13" s="17">
        <v>0</v>
      </c>
      <c r="PM13" s="17"/>
      <c r="PN13" s="17"/>
      <c r="PO13" s="17">
        <v>0</v>
      </c>
      <c r="PP13" s="17">
        <v>0.9</v>
      </c>
      <c r="PQ13" s="17">
        <v>1.2</v>
      </c>
      <c r="PR13" s="17">
        <v>1.2</v>
      </c>
      <c r="PS13" s="17">
        <v>-0.3</v>
      </c>
      <c r="PT13" s="17">
        <v>3.6</v>
      </c>
      <c r="PU13" s="17">
        <v>3.3</v>
      </c>
      <c r="PV13" s="17">
        <v>3.3</v>
      </c>
      <c r="PW13" s="17">
        <v>0.3</v>
      </c>
      <c r="PX13" s="17">
        <v>3.7</v>
      </c>
      <c r="PY13" s="17">
        <v>2.8</v>
      </c>
      <c r="PZ13" s="17">
        <v>2.8</v>
      </c>
      <c r="QA13" s="17">
        <v>0.9</v>
      </c>
      <c r="QB13" s="17"/>
      <c r="QC13" s="17"/>
      <c r="QD13" s="17"/>
      <c r="QE13" s="17">
        <v>0</v>
      </c>
      <c r="QF13" s="17"/>
      <c r="QG13" s="17"/>
      <c r="QH13" s="17"/>
      <c r="QI13" s="17">
        <v>0</v>
      </c>
      <c r="QJ13" s="17">
        <v>18.899999999999999</v>
      </c>
      <c r="QK13" s="17">
        <v>17.475729999999999</v>
      </c>
      <c r="QL13" s="17">
        <v>17.475729999999999</v>
      </c>
      <c r="QM13" s="17">
        <v>1.4242699999999999</v>
      </c>
      <c r="QN13" s="17">
        <v>3.4</v>
      </c>
      <c r="QO13" s="17">
        <v>3.4</v>
      </c>
      <c r="QP13" s="17">
        <v>3.4</v>
      </c>
      <c r="QQ13" s="17">
        <v>0</v>
      </c>
      <c r="QR13" s="17">
        <v>18.600000000000001</v>
      </c>
      <c r="QS13" s="17">
        <v>17.96116</v>
      </c>
      <c r="QT13" s="17">
        <v>17.961169999999999</v>
      </c>
      <c r="QU13" s="17">
        <v>0.63883000000000001</v>
      </c>
      <c r="QV13" s="17">
        <v>0</v>
      </c>
      <c r="QW13" s="17"/>
      <c r="QX13" s="17"/>
      <c r="QY13" s="17">
        <v>0</v>
      </c>
      <c r="QZ13" s="17">
        <v>0</v>
      </c>
      <c r="RA13" s="17"/>
      <c r="RB13" s="17"/>
      <c r="RC13" s="17">
        <v>0</v>
      </c>
      <c r="RD13" s="17">
        <v>30.2</v>
      </c>
      <c r="RE13" s="17">
        <v>23.47</v>
      </c>
      <c r="RF13" s="17">
        <v>23.47</v>
      </c>
      <c r="RG13" s="17">
        <v>6.73</v>
      </c>
      <c r="RH13" s="17">
        <v>85.7</v>
      </c>
      <c r="RI13" s="17">
        <v>65.73</v>
      </c>
      <c r="RJ13" s="17">
        <v>65.73</v>
      </c>
      <c r="RK13" s="17">
        <v>19.97</v>
      </c>
      <c r="RL13" s="17">
        <v>0</v>
      </c>
      <c r="RM13" s="17"/>
      <c r="RN13" s="17"/>
      <c r="RO13" s="17">
        <v>0</v>
      </c>
      <c r="RP13" s="17">
        <v>3.4</v>
      </c>
      <c r="RQ13" s="17">
        <v>3.48</v>
      </c>
      <c r="RR13" s="17">
        <v>3.48</v>
      </c>
      <c r="RS13" s="17">
        <v>-0.08</v>
      </c>
      <c r="RT13" s="17">
        <v>18.399999999999999</v>
      </c>
      <c r="RU13" s="17">
        <v>9.3485999999999994</v>
      </c>
      <c r="RV13" s="17">
        <v>14.97808</v>
      </c>
      <c r="RW13" s="17">
        <v>3.4219200000000001</v>
      </c>
      <c r="RX13" s="17">
        <v>2.4</v>
      </c>
      <c r="RY13" s="17">
        <v>2</v>
      </c>
      <c r="RZ13" s="17">
        <v>2</v>
      </c>
      <c r="SA13" s="17">
        <v>0.4</v>
      </c>
      <c r="SB13" s="17"/>
      <c r="SC13" s="17"/>
      <c r="SD13" s="17">
        <v>0.4</v>
      </c>
      <c r="SE13" s="17">
        <v>-0.4</v>
      </c>
      <c r="SF13" s="17">
        <v>9.6</v>
      </c>
      <c r="SG13" s="17">
        <v>9.3000000000000007</v>
      </c>
      <c r="SH13" s="17">
        <v>9.3000000000000007</v>
      </c>
      <c r="SI13" s="17">
        <v>0.3</v>
      </c>
      <c r="SJ13" s="17">
        <v>9.9</v>
      </c>
      <c r="SK13" s="17">
        <v>7.8</v>
      </c>
      <c r="SL13" s="17">
        <v>7.8</v>
      </c>
      <c r="SM13" s="17">
        <v>2.1</v>
      </c>
      <c r="SN13" s="17">
        <v>10.6</v>
      </c>
      <c r="SO13" s="17">
        <v>10.67961</v>
      </c>
      <c r="SP13" s="17">
        <v>10.67961</v>
      </c>
      <c r="SQ13" s="17">
        <v>-7.961E-2</v>
      </c>
      <c r="SR13" s="17">
        <v>14.5</v>
      </c>
      <c r="SS13" s="17">
        <v>13.592230000000001</v>
      </c>
      <c r="ST13" s="17">
        <v>13.592230000000001</v>
      </c>
      <c r="SU13" s="17">
        <v>0.90776999999999997</v>
      </c>
      <c r="SV13" s="17">
        <v>15.8</v>
      </c>
      <c r="SW13" s="17">
        <v>16.310680000000001</v>
      </c>
      <c r="SX13" s="17">
        <v>16.310680000000001</v>
      </c>
      <c r="SY13" s="17">
        <v>-0.51068000000000002</v>
      </c>
      <c r="SZ13" s="17">
        <v>9.8000000000000007</v>
      </c>
      <c r="TA13" s="17">
        <v>17.73</v>
      </c>
      <c r="TB13" s="17">
        <v>17.73</v>
      </c>
      <c r="TC13" s="17">
        <v>-7.93</v>
      </c>
      <c r="TD13" s="17">
        <v>29</v>
      </c>
      <c r="TE13" s="17">
        <v>22.452000000000002</v>
      </c>
      <c r="TF13" s="17">
        <v>22.452000000000002</v>
      </c>
      <c r="TG13" s="17">
        <v>6.548</v>
      </c>
      <c r="TH13" s="17">
        <v>0</v>
      </c>
      <c r="TI13" s="17"/>
      <c r="TJ13" s="17"/>
      <c r="TK13" s="17">
        <v>0</v>
      </c>
      <c r="TL13" s="17">
        <v>32.6</v>
      </c>
      <c r="TM13" s="17">
        <v>36.155000000000001</v>
      </c>
      <c r="TN13" s="17">
        <v>36.155000000000001</v>
      </c>
      <c r="TO13" s="17">
        <v>-3.5550000000000002</v>
      </c>
      <c r="TP13" s="17">
        <v>47.2</v>
      </c>
      <c r="TQ13" s="17">
        <v>60.954000000000001</v>
      </c>
      <c r="TR13" s="17">
        <v>60.954000000000001</v>
      </c>
      <c r="TS13" s="17">
        <v>-13.754</v>
      </c>
      <c r="TT13" s="17">
        <v>0.8</v>
      </c>
      <c r="TU13" s="17">
        <v>1.401</v>
      </c>
      <c r="TV13" s="17">
        <v>1.401</v>
      </c>
      <c r="TW13" s="17">
        <v>-0.60099999999999998</v>
      </c>
      <c r="TX13" s="17">
        <v>0.6</v>
      </c>
      <c r="TY13" s="17">
        <v>1.8520000000000001</v>
      </c>
      <c r="TZ13" s="17">
        <v>1.8520000000000001</v>
      </c>
      <c r="UA13" s="17">
        <v>-1.252</v>
      </c>
      <c r="UB13" s="17">
        <v>20</v>
      </c>
      <c r="UC13" s="17">
        <v>6</v>
      </c>
      <c r="UD13" s="17">
        <v>6</v>
      </c>
      <c r="UE13" s="17">
        <v>14</v>
      </c>
      <c r="UF13" s="17">
        <v>6</v>
      </c>
      <c r="UG13" s="17">
        <v>8.4</v>
      </c>
      <c r="UH13" s="17">
        <v>8.4</v>
      </c>
      <c r="UI13" s="17">
        <v>-2.4</v>
      </c>
      <c r="UJ13" s="17">
        <v>0</v>
      </c>
      <c r="UK13" s="17"/>
      <c r="UL13" s="17"/>
      <c r="UM13" s="17">
        <v>0</v>
      </c>
      <c r="UN13" s="17">
        <v>17.100000000000001</v>
      </c>
      <c r="UO13" s="17">
        <v>19.417480000000001</v>
      </c>
      <c r="UP13" s="17">
        <v>19.417480000000001</v>
      </c>
      <c r="UQ13" s="17">
        <v>-2.3174800000000002</v>
      </c>
      <c r="UR13" s="17">
        <v>17.8</v>
      </c>
      <c r="US13" s="17">
        <v>19.417480000000001</v>
      </c>
      <c r="UT13" s="17">
        <v>19.417480000000001</v>
      </c>
      <c r="UU13" s="17">
        <v>-1.61748</v>
      </c>
      <c r="UV13" s="17">
        <v>17.8</v>
      </c>
      <c r="UW13" s="17">
        <v>19.417480000000001</v>
      </c>
      <c r="UX13" s="17">
        <v>19.417480000000001</v>
      </c>
      <c r="UY13" s="17">
        <v>-1.61748</v>
      </c>
      <c r="UZ13" s="17">
        <v>9.5</v>
      </c>
      <c r="VA13" s="17">
        <v>4.0869999999999997</v>
      </c>
      <c r="VB13" s="17">
        <v>4.0869999999999997</v>
      </c>
      <c r="VC13" s="17">
        <v>5.4130000000000003</v>
      </c>
      <c r="VD13" s="17">
        <v>0</v>
      </c>
      <c r="VE13" s="17"/>
      <c r="VF13" s="17"/>
      <c r="VG13" s="17">
        <v>0</v>
      </c>
      <c r="VH13" s="17">
        <v>0</v>
      </c>
      <c r="VI13" s="17"/>
      <c r="VJ13" s="17"/>
      <c r="VK13" s="17">
        <v>0</v>
      </c>
      <c r="VL13" s="17">
        <v>0</v>
      </c>
      <c r="VM13" s="17"/>
      <c r="VN13" s="17"/>
      <c r="VO13" s="17">
        <v>0</v>
      </c>
      <c r="VP13" s="17">
        <v>0.6</v>
      </c>
      <c r="VQ13" s="17">
        <v>0.6</v>
      </c>
      <c r="VR13" s="17">
        <v>0.6</v>
      </c>
      <c r="VS13" s="17">
        <v>0</v>
      </c>
      <c r="VT13" s="17">
        <v>57.4</v>
      </c>
      <c r="VU13" s="17">
        <v>57.24</v>
      </c>
      <c r="VV13" s="17">
        <v>57.24</v>
      </c>
      <c r="VW13" s="17">
        <v>0.16</v>
      </c>
      <c r="VX13" s="17">
        <v>67.2</v>
      </c>
      <c r="VY13" s="17">
        <v>53.69</v>
      </c>
      <c r="VZ13" s="17">
        <v>53.69</v>
      </c>
      <c r="WA13" s="17">
        <v>13.51</v>
      </c>
      <c r="WB13" s="17">
        <v>0</v>
      </c>
      <c r="WC13" s="17"/>
      <c r="WD13" s="17"/>
      <c r="WE13" s="17">
        <v>0</v>
      </c>
      <c r="WF13" s="17">
        <v>1.1000000000000001</v>
      </c>
      <c r="WG13" s="17">
        <v>1.4490000000000001</v>
      </c>
      <c r="WH13" s="17">
        <v>1.4490000000000001</v>
      </c>
      <c r="WI13" s="17">
        <v>-0.34899999999999998</v>
      </c>
      <c r="WJ13" s="17">
        <v>1.2</v>
      </c>
      <c r="WK13" s="17">
        <v>1.2</v>
      </c>
      <c r="WL13" s="17">
        <v>1.2</v>
      </c>
      <c r="WM13" s="17">
        <v>0</v>
      </c>
      <c r="WN13" s="17">
        <v>2.4</v>
      </c>
      <c r="WO13" s="17">
        <v>2.4</v>
      </c>
      <c r="WP13" s="17">
        <v>2.4</v>
      </c>
      <c r="WQ13" s="17">
        <v>0</v>
      </c>
      <c r="WR13" s="17">
        <v>1.2</v>
      </c>
      <c r="WS13" s="17">
        <v>1.4</v>
      </c>
      <c r="WT13" s="17">
        <v>1.4</v>
      </c>
      <c r="WU13" s="17">
        <v>-0.2</v>
      </c>
      <c r="WV13" s="17">
        <v>0</v>
      </c>
      <c r="WW13" s="17"/>
      <c r="WX13" s="17"/>
      <c r="WY13" s="17">
        <v>0</v>
      </c>
      <c r="WZ13" s="17">
        <v>5.8</v>
      </c>
      <c r="XA13" s="17">
        <v>5.8</v>
      </c>
      <c r="XB13" s="17">
        <v>5.8</v>
      </c>
      <c r="XC13" s="17">
        <v>0</v>
      </c>
      <c r="XD13" s="17">
        <v>18.7</v>
      </c>
      <c r="XE13" s="17">
        <v>18.4466</v>
      </c>
      <c r="XF13" s="17">
        <v>18.4466</v>
      </c>
      <c r="XG13" s="17">
        <v>0.25340000000000001</v>
      </c>
      <c r="XH13" s="17">
        <v>8.6999999999999993</v>
      </c>
      <c r="XI13" s="17">
        <v>10.8</v>
      </c>
      <c r="XJ13" s="17">
        <v>10.8</v>
      </c>
      <c r="XK13" s="17">
        <v>-2.1</v>
      </c>
      <c r="XL13" s="17">
        <v>27.9</v>
      </c>
      <c r="XM13" s="17">
        <v>28</v>
      </c>
      <c r="XN13" s="17">
        <v>28</v>
      </c>
      <c r="XO13" s="17">
        <v>-0.1</v>
      </c>
      <c r="XP13" s="17">
        <v>32.4</v>
      </c>
      <c r="XQ13" s="17">
        <v>28</v>
      </c>
      <c r="XR13" s="17">
        <v>28</v>
      </c>
      <c r="XS13" s="17">
        <v>4.4000000000000004</v>
      </c>
      <c r="XT13" s="17">
        <v>15.4</v>
      </c>
      <c r="XU13" s="17">
        <v>14</v>
      </c>
      <c r="XV13" s="17">
        <v>14</v>
      </c>
      <c r="XW13" s="17">
        <v>1.4</v>
      </c>
      <c r="XX13" s="17">
        <v>7.2</v>
      </c>
      <c r="XY13" s="17">
        <v>19</v>
      </c>
      <c r="XZ13" s="17">
        <v>19</v>
      </c>
      <c r="YA13" s="17">
        <v>-11.8</v>
      </c>
      <c r="YB13" s="17">
        <v>6.7</v>
      </c>
      <c r="YC13" s="17">
        <v>7.73</v>
      </c>
      <c r="YD13" s="17">
        <v>7.73</v>
      </c>
      <c r="YE13" s="17">
        <v>-1.03</v>
      </c>
      <c r="YF13" s="17">
        <v>11</v>
      </c>
      <c r="YG13" s="17">
        <v>11</v>
      </c>
      <c r="YH13" s="17">
        <v>11</v>
      </c>
      <c r="YI13" s="17">
        <v>0</v>
      </c>
    </row>
    <row r="14" spans="1:659" ht="24" customHeight="1" x14ac:dyDescent="0.3">
      <c r="A14" s="1"/>
      <c r="B14" s="16" t="s">
        <v>62</v>
      </c>
      <c r="C14" s="16" t="s">
        <v>745</v>
      </c>
      <c r="D14" s="17">
        <v>160.19999999999999</v>
      </c>
      <c r="E14" s="17">
        <v>148.54545999999999</v>
      </c>
      <c r="F14" s="17">
        <v>173.94743</v>
      </c>
      <c r="G14" s="17">
        <v>-13.74743</v>
      </c>
      <c r="H14" s="17">
        <v>601.79999999999995</v>
      </c>
      <c r="I14" s="17">
        <v>599.97</v>
      </c>
      <c r="J14" s="17">
        <v>599.97</v>
      </c>
      <c r="K14" s="17">
        <v>1.83</v>
      </c>
      <c r="L14" s="17">
        <v>206.4</v>
      </c>
      <c r="M14" s="17">
        <v>195.18090000000001</v>
      </c>
      <c r="N14" s="17">
        <v>195.18090000000001</v>
      </c>
      <c r="O14" s="17">
        <v>11.219099999999999</v>
      </c>
      <c r="P14" s="17"/>
      <c r="Q14" s="17"/>
      <c r="R14" s="17"/>
      <c r="S14" s="17">
        <v>0</v>
      </c>
      <c r="T14" s="17"/>
      <c r="U14" s="17"/>
      <c r="V14" s="17"/>
      <c r="W14" s="17">
        <v>0</v>
      </c>
      <c r="X14" s="17">
        <v>90</v>
      </c>
      <c r="Y14" s="17">
        <v>91.778639999999996</v>
      </c>
      <c r="Z14" s="17">
        <v>91.778639999999996</v>
      </c>
      <c r="AA14" s="17">
        <v>-1.77864</v>
      </c>
      <c r="AB14" s="17">
        <v>207.1</v>
      </c>
      <c r="AC14" s="17">
        <v>200.298</v>
      </c>
      <c r="AD14" s="17">
        <v>193.27</v>
      </c>
      <c r="AE14" s="17">
        <v>13.83</v>
      </c>
      <c r="AF14" s="17"/>
      <c r="AG14" s="17"/>
      <c r="AH14" s="17"/>
      <c r="AI14" s="17">
        <v>0</v>
      </c>
      <c r="AJ14" s="17"/>
      <c r="AK14" s="17"/>
      <c r="AL14" s="17"/>
      <c r="AM14" s="17">
        <v>0</v>
      </c>
      <c r="AN14" s="17">
        <v>152.19999999999999</v>
      </c>
      <c r="AO14" s="17">
        <v>174.98568</v>
      </c>
      <c r="AP14" s="17">
        <v>176.20490000000001</v>
      </c>
      <c r="AQ14" s="17">
        <v>-24.004899999999999</v>
      </c>
      <c r="AR14" s="17">
        <v>151.19999999999999</v>
      </c>
      <c r="AS14" s="17">
        <v>174.98568</v>
      </c>
      <c r="AT14" s="17">
        <v>176.20490000000001</v>
      </c>
      <c r="AU14" s="17">
        <v>-25.004899999999999</v>
      </c>
      <c r="AV14" s="17">
        <v>151.5</v>
      </c>
      <c r="AW14" s="17">
        <v>174.98568</v>
      </c>
      <c r="AX14" s="17">
        <v>176.20490000000001</v>
      </c>
      <c r="AY14" s="17">
        <v>-24.704899999999999</v>
      </c>
      <c r="AZ14" s="17">
        <v>245.4</v>
      </c>
      <c r="BA14" s="17">
        <v>263.26674000000003</v>
      </c>
      <c r="BB14" s="17">
        <v>265.10106999999999</v>
      </c>
      <c r="BC14" s="17">
        <v>-19.701070000000001</v>
      </c>
      <c r="BD14" s="17"/>
      <c r="BE14" s="17"/>
      <c r="BF14" s="17"/>
      <c r="BG14" s="17">
        <v>0</v>
      </c>
      <c r="BH14" s="17"/>
      <c r="BI14" s="17"/>
      <c r="BJ14" s="17"/>
      <c r="BK14" s="17">
        <v>0</v>
      </c>
      <c r="BL14" s="17">
        <v>349.1</v>
      </c>
      <c r="BM14" s="17">
        <v>334.50427999999999</v>
      </c>
      <c r="BN14" s="17">
        <v>372.51650000000001</v>
      </c>
      <c r="BO14" s="17">
        <v>-23.416499999999999</v>
      </c>
      <c r="BP14" s="17">
        <v>5.8</v>
      </c>
      <c r="BQ14" s="17">
        <v>5.4625000000000004</v>
      </c>
      <c r="BR14" s="17">
        <v>5.4625000000000004</v>
      </c>
      <c r="BS14" s="17">
        <v>0.33750000000000002</v>
      </c>
      <c r="BT14" s="17"/>
      <c r="BU14" s="17"/>
      <c r="BV14" s="17"/>
      <c r="BW14" s="17">
        <v>0</v>
      </c>
      <c r="BX14" s="17"/>
      <c r="BY14" s="17"/>
      <c r="BZ14" s="17"/>
      <c r="CA14" s="17">
        <v>0</v>
      </c>
      <c r="CB14" s="17"/>
      <c r="CC14" s="17"/>
      <c r="CD14" s="17"/>
      <c r="CE14" s="17">
        <v>0</v>
      </c>
      <c r="CF14" s="17"/>
      <c r="CG14" s="17"/>
      <c r="CH14" s="17"/>
      <c r="CI14" s="17">
        <v>0</v>
      </c>
      <c r="CJ14" s="17">
        <v>133.80000000000001</v>
      </c>
      <c r="CK14" s="17">
        <v>131.91099</v>
      </c>
      <c r="CL14" s="17">
        <v>131.91099</v>
      </c>
      <c r="CM14" s="17">
        <v>1.8890100000000001</v>
      </c>
      <c r="CN14" s="17">
        <v>7.8</v>
      </c>
      <c r="CO14" s="17">
        <v>5.1333399999999996</v>
      </c>
      <c r="CP14" s="17">
        <v>5.1333399999999996</v>
      </c>
      <c r="CQ14" s="17">
        <v>2.6666599999999998</v>
      </c>
      <c r="CR14" s="17">
        <v>6.1</v>
      </c>
      <c r="CS14" s="17">
        <v>2.8177599999999998</v>
      </c>
      <c r="CT14" s="17">
        <v>2.8177599999999998</v>
      </c>
      <c r="CU14" s="17">
        <v>3.2822399999999998</v>
      </c>
      <c r="CV14" s="17"/>
      <c r="CW14" s="17"/>
      <c r="CX14" s="17"/>
      <c r="CY14" s="17">
        <v>0</v>
      </c>
      <c r="CZ14" s="17">
        <v>6.8</v>
      </c>
      <c r="DA14" s="17">
        <v>6.8787000000000003</v>
      </c>
      <c r="DB14" s="17">
        <v>6.8787000000000003</v>
      </c>
      <c r="DC14" s="17">
        <v>-7.8700000000000006E-2</v>
      </c>
      <c r="DD14" s="17">
        <v>13.1</v>
      </c>
      <c r="DE14" s="17">
        <v>14.919420000000001</v>
      </c>
      <c r="DF14" s="17">
        <v>14.919420000000001</v>
      </c>
      <c r="DG14" s="17">
        <v>-1.81942</v>
      </c>
      <c r="DH14" s="17">
        <v>50.2</v>
      </c>
      <c r="DI14" s="17">
        <v>78.166659999999993</v>
      </c>
      <c r="DJ14" s="17">
        <v>81.047150000000002</v>
      </c>
      <c r="DK14" s="17">
        <v>-30.847149999999999</v>
      </c>
      <c r="DL14" s="17"/>
      <c r="DM14" s="17"/>
      <c r="DN14" s="17"/>
      <c r="DO14" s="17">
        <v>0</v>
      </c>
      <c r="DP14" s="17"/>
      <c r="DQ14" s="17"/>
      <c r="DR14" s="17"/>
      <c r="DS14" s="17">
        <v>0</v>
      </c>
      <c r="DT14" s="17"/>
      <c r="DU14" s="17"/>
      <c r="DV14" s="17"/>
      <c r="DW14" s="17">
        <v>0</v>
      </c>
      <c r="DX14" s="17"/>
      <c r="DY14" s="17"/>
      <c r="DZ14" s="17"/>
      <c r="EA14" s="17">
        <v>0</v>
      </c>
      <c r="EB14" s="17">
        <v>110.1</v>
      </c>
      <c r="EC14" s="17">
        <v>112.35728</v>
      </c>
      <c r="ED14" s="17">
        <v>112.35728</v>
      </c>
      <c r="EE14" s="17">
        <v>-2.2572800000000002</v>
      </c>
      <c r="EF14" s="17">
        <v>42.8</v>
      </c>
      <c r="EG14" s="17">
        <v>41.237130000000001</v>
      </c>
      <c r="EH14" s="17">
        <v>112.62712999999999</v>
      </c>
      <c r="EI14" s="17">
        <v>-69.827129999999997</v>
      </c>
      <c r="EJ14" s="17"/>
      <c r="EK14" s="17"/>
      <c r="EL14" s="17"/>
      <c r="EM14" s="17">
        <v>0</v>
      </c>
      <c r="EN14" s="17"/>
      <c r="EO14" s="17"/>
      <c r="EP14" s="17"/>
      <c r="EQ14" s="17">
        <v>0</v>
      </c>
      <c r="ER14" s="17"/>
      <c r="ES14" s="17"/>
      <c r="ET14" s="17"/>
      <c r="EU14" s="17">
        <v>0</v>
      </c>
      <c r="EV14" s="17">
        <v>6.5</v>
      </c>
      <c r="EW14" s="17">
        <v>6.39</v>
      </c>
      <c r="EX14" s="17">
        <v>6.39</v>
      </c>
      <c r="EY14" s="17">
        <v>0.11</v>
      </c>
      <c r="EZ14" s="17">
        <v>146.9</v>
      </c>
      <c r="FA14" s="17">
        <v>144.32990000000001</v>
      </c>
      <c r="FB14" s="17"/>
      <c r="FC14" s="17">
        <v>146.9</v>
      </c>
      <c r="FD14" s="17">
        <v>47</v>
      </c>
      <c r="FE14" s="17">
        <v>45.899760000000001</v>
      </c>
      <c r="FF14" s="17">
        <v>45.899760000000001</v>
      </c>
      <c r="FG14" s="17">
        <v>1.1002400000000001</v>
      </c>
      <c r="FH14" s="17">
        <v>73.599999999999994</v>
      </c>
      <c r="FI14" s="17">
        <v>74.914400000000001</v>
      </c>
      <c r="FJ14" s="17">
        <v>151.21556000000001</v>
      </c>
      <c r="FK14" s="17">
        <v>-77.615560000000002</v>
      </c>
      <c r="FL14" s="17">
        <v>25.5</v>
      </c>
      <c r="FM14" s="17">
        <v>22.625250000000001</v>
      </c>
      <c r="FN14" s="17">
        <v>22.625250000000001</v>
      </c>
      <c r="FO14" s="17">
        <v>2.8747500000000001</v>
      </c>
      <c r="FP14" s="17">
        <v>18.399999999999999</v>
      </c>
      <c r="FQ14" s="17">
        <v>16.859649999999998</v>
      </c>
      <c r="FR14" s="17">
        <v>16.68403</v>
      </c>
      <c r="FS14" s="17">
        <v>1.71597</v>
      </c>
      <c r="FT14" s="17">
        <v>18.8</v>
      </c>
      <c r="FU14" s="17">
        <v>18.4466</v>
      </c>
      <c r="FV14" s="17">
        <v>18.4466</v>
      </c>
      <c r="FW14" s="17">
        <v>0.35339999999999999</v>
      </c>
      <c r="FX14" s="17">
        <v>71.3</v>
      </c>
      <c r="FY14" s="17">
        <v>72.081119999999999</v>
      </c>
      <c r="FZ14" s="17">
        <v>72.081119999999999</v>
      </c>
      <c r="GA14" s="17">
        <v>-0.78112000000000004</v>
      </c>
      <c r="GB14" s="17">
        <v>0</v>
      </c>
      <c r="GC14" s="17"/>
      <c r="GD14" s="17"/>
      <c r="GE14" s="17">
        <v>0</v>
      </c>
      <c r="GF14" s="17">
        <v>0</v>
      </c>
      <c r="GG14" s="17"/>
      <c r="GH14" s="17"/>
      <c r="GI14" s="17">
        <v>0</v>
      </c>
      <c r="GJ14" s="17">
        <v>0</v>
      </c>
      <c r="GK14" s="17"/>
      <c r="GL14" s="17"/>
      <c r="GM14" s="17">
        <v>0</v>
      </c>
      <c r="GN14" s="17">
        <v>108.3</v>
      </c>
      <c r="GO14" s="17">
        <v>110.37475999999999</v>
      </c>
      <c r="GP14" s="17">
        <v>110.37475999999999</v>
      </c>
      <c r="GQ14" s="17">
        <v>-2.0747599999999999</v>
      </c>
      <c r="GR14" s="17">
        <v>7.5</v>
      </c>
      <c r="GS14" s="17">
        <v>7.7468599999999999</v>
      </c>
      <c r="GT14" s="17">
        <v>7.7468599999999999</v>
      </c>
      <c r="GU14" s="17">
        <v>-0.24686</v>
      </c>
      <c r="GV14" s="17">
        <v>9.5</v>
      </c>
      <c r="GW14" s="17">
        <v>6.6459999999999999</v>
      </c>
      <c r="GX14" s="17">
        <v>6.6459999999999999</v>
      </c>
      <c r="GY14" s="17">
        <v>2.8540000000000001</v>
      </c>
      <c r="GZ14" s="17">
        <v>33.4</v>
      </c>
      <c r="HA14" s="17">
        <v>35.371740000000003</v>
      </c>
      <c r="HB14" s="17">
        <v>35.371740000000003</v>
      </c>
      <c r="HC14" s="17">
        <v>-1.97174</v>
      </c>
      <c r="HD14" s="17">
        <v>45.2</v>
      </c>
      <c r="HE14" s="17">
        <v>39.877670000000002</v>
      </c>
      <c r="HF14" s="17">
        <v>39.877670000000002</v>
      </c>
      <c r="HG14" s="17">
        <v>5.32233</v>
      </c>
      <c r="HH14" s="17">
        <v>1.9</v>
      </c>
      <c r="HI14" s="17">
        <v>1.97359</v>
      </c>
      <c r="HJ14" s="17">
        <v>1.97359</v>
      </c>
      <c r="HK14" s="17">
        <v>-7.3590000000000003E-2</v>
      </c>
      <c r="HL14" s="17">
        <v>12.1</v>
      </c>
      <c r="HM14" s="17">
        <v>13.33126</v>
      </c>
      <c r="HN14" s="17">
        <v>13.33126</v>
      </c>
      <c r="HO14" s="17">
        <v>-1.23126</v>
      </c>
      <c r="HP14" s="17">
        <v>98.3</v>
      </c>
      <c r="HQ14" s="17">
        <v>94.008160000000004</v>
      </c>
      <c r="HR14" s="17">
        <v>79.217730000000003</v>
      </c>
      <c r="HS14" s="17">
        <v>19.082270000000001</v>
      </c>
      <c r="HT14" s="17"/>
      <c r="HU14" s="17"/>
      <c r="HV14" s="17"/>
      <c r="HW14" s="17">
        <v>0</v>
      </c>
      <c r="HX14" s="17"/>
      <c r="HY14" s="17"/>
      <c r="HZ14" s="17"/>
      <c r="IA14" s="17">
        <v>0</v>
      </c>
      <c r="IB14" s="17">
        <v>59</v>
      </c>
      <c r="IC14" s="17">
        <v>35.347320000000003</v>
      </c>
      <c r="ID14" s="17">
        <v>60.220039999999997</v>
      </c>
      <c r="IE14" s="17">
        <v>-1.22004</v>
      </c>
      <c r="IF14" s="17"/>
      <c r="IG14" s="17"/>
      <c r="IH14" s="17"/>
      <c r="II14" s="17">
        <v>0</v>
      </c>
      <c r="IJ14" s="17"/>
      <c r="IK14" s="17"/>
      <c r="IL14" s="17"/>
      <c r="IM14" s="17">
        <v>0</v>
      </c>
      <c r="IN14" s="17">
        <v>48</v>
      </c>
      <c r="IO14" s="17">
        <v>45.221359999999997</v>
      </c>
      <c r="IP14" s="17">
        <v>45.221359999999997</v>
      </c>
      <c r="IQ14" s="17">
        <v>2.7786400000000002</v>
      </c>
      <c r="IR14" s="17"/>
      <c r="IS14" s="17"/>
      <c r="IT14" s="17"/>
      <c r="IU14" s="17">
        <v>0</v>
      </c>
      <c r="IV14" s="17"/>
      <c r="IW14" s="17"/>
      <c r="IX14" s="17"/>
      <c r="IY14" s="17">
        <v>0</v>
      </c>
      <c r="IZ14" s="17"/>
      <c r="JA14" s="17"/>
      <c r="JB14" s="17"/>
      <c r="JC14" s="17">
        <v>0</v>
      </c>
      <c r="JD14" s="17">
        <v>106.2</v>
      </c>
      <c r="JE14" s="17">
        <v>101.93584</v>
      </c>
      <c r="JF14" s="17">
        <v>101.93576</v>
      </c>
      <c r="JG14" s="17">
        <v>4.26424</v>
      </c>
      <c r="JH14" s="17"/>
      <c r="JI14" s="17"/>
      <c r="JJ14" s="17"/>
      <c r="JK14" s="17">
        <v>0</v>
      </c>
      <c r="JL14" s="17">
        <v>172.4</v>
      </c>
      <c r="JM14" s="17"/>
      <c r="JN14" s="17">
        <v>186.21592999999999</v>
      </c>
      <c r="JO14" s="17">
        <v>-13.81593</v>
      </c>
      <c r="JP14" s="17">
        <v>207.8</v>
      </c>
      <c r="JQ14" s="17">
        <v>186.21592999999999</v>
      </c>
      <c r="JR14" s="17">
        <v>186.21592999999999</v>
      </c>
      <c r="JS14" s="17">
        <v>21.584070000000001</v>
      </c>
      <c r="JT14" s="17">
        <v>181.1</v>
      </c>
      <c r="JU14" s="17">
        <v>186.77513999999999</v>
      </c>
      <c r="JV14" s="17">
        <v>186.77513999999999</v>
      </c>
      <c r="JW14" s="17">
        <v>-5.6751399999999999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4.8</v>
      </c>
      <c r="LE14" s="17">
        <v>4.0125900000000003</v>
      </c>
      <c r="LF14" s="17">
        <v>4.0125900000000003</v>
      </c>
      <c r="LG14" s="17">
        <v>0.78741000000000005</v>
      </c>
      <c r="LH14" s="17">
        <v>143.6</v>
      </c>
      <c r="LI14" s="17">
        <v>185.16981999999999</v>
      </c>
      <c r="LJ14" s="17">
        <v>139.83987999999999</v>
      </c>
      <c r="LK14" s="17">
        <v>3.7601200000000001</v>
      </c>
      <c r="LL14" s="17">
        <v>84.8</v>
      </c>
      <c r="LM14" s="17">
        <v>71.457980000000006</v>
      </c>
      <c r="LN14" s="17">
        <v>64.187190000000001</v>
      </c>
      <c r="LO14" s="17">
        <v>20.61281</v>
      </c>
      <c r="LP14" s="17">
        <v>64.900000000000006</v>
      </c>
      <c r="LQ14" s="17">
        <v>67.133979999999994</v>
      </c>
      <c r="LR14" s="17">
        <v>67.133979999999994</v>
      </c>
      <c r="LS14" s="17">
        <v>-2.2339799999999999</v>
      </c>
      <c r="LT14" s="17">
        <v>47.1</v>
      </c>
      <c r="LU14" s="17"/>
      <c r="LV14" s="17">
        <v>48.413229999999999</v>
      </c>
      <c r="LW14" s="17">
        <v>-1.3132299999999999</v>
      </c>
      <c r="LX14" s="17">
        <v>30</v>
      </c>
      <c r="LY14" s="17">
        <v>27.30706</v>
      </c>
      <c r="LZ14" s="17">
        <v>29.951460000000001</v>
      </c>
      <c r="MA14" s="17">
        <v>4.854E-2</v>
      </c>
      <c r="MB14" s="17"/>
      <c r="MC14" s="17"/>
      <c r="MD14" s="17"/>
      <c r="ME14" s="17">
        <v>0</v>
      </c>
      <c r="MF14" s="17"/>
      <c r="MG14" s="17"/>
      <c r="MH14" s="17"/>
      <c r="MI14" s="17">
        <v>0</v>
      </c>
      <c r="MJ14" s="17"/>
      <c r="MK14" s="17"/>
      <c r="ML14" s="17"/>
      <c r="MM14" s="17">
        <v>0</v>
      </c>
      <c r="MN14" s="17">
        <v>146.6</v>
      </c>
      <c r="MO14" s="17">
        <v>151.08876000000001</v>
      </c>
      <c r="MP14" s="17">
        <v>151.08876000000001</v>
      </c>
      <c r="MQ14" s="17">
        <v>-4.4887600000000001</v>
      </c>
      <c r="MR14" s="17">
        <v>147.4</v>
      </c>
      <c r="MS14" s="17">
        <v>151.08876000000001</v>
      </c>
      <c r="MT14" s="17">
        <v>151.08876000000001</v>
      </c>
      <c r="MU14" s="17">
        <v>-3.6887599999999998</v>
      </c>
      <c r="MV14" s="17">
        <v>148.9</v>
      </c>
      <c r="MW14" s="17">
        <v>151.54248000000001</v>
      </c>
      <c r="MX14" s="17">
        <v>151.54248000000001</v>
      </c>
      <c r="MY14" s="17">
        <v>-2.6424799999999999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215.3</v>
      </c>
      <c r="NU14" s="17">
        <v>206.29038</v>
      </c>
      <c r="NV14" s="17">
        <v>206.29038</v>
      </c>
      <c r="NW14" s="17">
        <v>9.00962</v>
      </c>
      <c r="NX14" s="17">
        <v>102.9</v>
      </c>
      <c r="NY14" s="17">
        <v>103.45493</v>
      </c>
      <c r="NZ14" s="17">
        <v>103.45493</v>
      </c>
      <c r="OA14" s="17">
        <v>-0.55493000000000003</v>
      </c>
      <c r="OB14" s="17">
        <v>0</v>
      </c>
      <c r="OC14" s="17"/>
      <c r="OD14" s="17"/>
      <c r="OE14" s="17">
        <v>0</v>
      </c>
      <c r="OF14" s="17">
        <v>100.9</v>
      </c>
      <c r="OG14" s="17">
        <v>98.73</v>
      </c>
      <c r="OH14" s="17">
        <v>98.73</v>
      </c>
      <c r="OI14" s="17">
        <v>2.17</v>
      </c>
      <c r="OJ14" s="17">
        <v>0</v>
      </c>
      <c r="OK14" s="17"/>
      <c r="OL14" s="17"/>
      <c r="OM14" s="17">
        <v>0</v>
      </c>
      <c r="ON14" s="17">
        <v>10.7</v>
      </c>
      <c r="OO14" s="17">
        <v>8.1579999999999995</v>
      </c>
      <c r="OP14" s="17">
        <v>8.1579999999999995</v>
      </c>
      <c r="OQ14" s="17">
        <v>2.5419999999999998</v>
      </c>
      <c r="OR14" s="17">
        <v>0</v>
      </c>
      <c r="OS14" s="17"/>
      <c r="OT14" s="17"/>
      <c r="OU14" s="17">
        <v>0</v>
      </c>
      <c r="OV14" s="17">
        <v>20</v>
      </c>
      <c r="OW14" s="17">
        <v>17.475729999999999</v>
      </c>
      <c r="OX14" s="17">
        <v>17.475729999999999</v>
      </c>
      <c r="OY14" s="17">
        <v>2.52427</v>
      </c>
      <c r="OZ14" s="17">
        <v>20.8</v>
      </c>
      <c r="PA14" s="17">
        <v>19.40155</v>
      </c>
      <c r="PB14" s="17">
        <v>19.40155</v>
      </c>
      <c r="PC14" s="17">
        <v>1.39845</v>
      </c>
      <c r="PD14" s="17">
        <v>9.9</v>
      </c>
      <c r="PE14" s="17">
        <v>9.9830000000000005</v>
      </c>
      <c r="PF14" s="17">
        <v>9.9830000000000005</v>
      </c>
      <c r="PG14" s="17">
        <v>-8.3000000000000004E-2</v>
      </c>
      <c r="PH14" s="17"/>
      <c r="PI14" s="17"/>
      <c r="PJ14" s="17"/>
      <c r="PK14" s="17">
        <v>0</v>
      </c>
      <c r="PL14" s="17">
        <v>0</v>
      </c>
      <c r="PM14" s="17"/>
      <c r="PN14" s="17"/>
      <c r="PO14" s="17">
        <v>0</v>
      </c>
      <c r="PP14" s="17">
        <v>0.9</v>
      </c>
      <c r="PQ14" s="17">
        <v>1.2</v>
      </c>
      <c r="PR14" s="17">
        <v>1.2</v>
      </c>
      <c r="PS14" s="17">
        <v>-0.3</v>
      </c>
      <c r="PT14" s="17">
        <v>3.6</v>
      </c>
      <c r="PU14" s="17">
        <v>3.3</v>
      </c>
      <c r="PV14" s="17">
        <v>3.3</v>
      </c>
      <c r="PW14" s="17">
        <v>0.3</v>
      </c>
      <c r="PX14" s="17">
        <v>3.6</v>
      </c>
      <c r="PY14" s="17">
        <v>2.8</v>
      </c>
      <c r="PZ14" s="17">
        <v>2.8</v>
      </c>
      <c r="QA14" s="17">
        <v>0.8</v>
      </c>
      <c r="QB14" s="17"/>
      <c r="QC14" s="17"/>
      <c r="QD14" s="17"/>
      <c r="QE14" s="17">
        <v>0</v>
      </c>
      <c r="QF14" s="17"/>
      <c r="QG14" s="17"/>
      <c r="QH14" s="17"/>
      <c r="QI14" s="17">
        <v>0</v>
      </c>
      <c r="QJ14" s="17">
        <v>18.899999999999999</v>
      </c>
      <c r="QK14" s="17">
        <v>17.475729999999999</v>
      </c>
      <c r="QL14" s="17">
        <v>17.475729999999999</v>
      </c>
      <c r="QM14" s="17">
        <v>1.4242699999999999</v>
      </c>
      <c r="QN14" s="17">
        <v>3.4</v>
      </c>
      <c r="QO14" s="17">
        <v>3.4</v>
      </c>
      <c r="QP14" s="17">
        <v>3.4</v>
      </c>
      <c r="QQ14" s="17">
        <v>0</v>
      </c>
      <c r="QR14" s="17">
        <v>18.600000000000001</v>
      </c>
      <c r="QS14" s="17">
        <v>17.961169999999999</v>
      </c>
      <c r="QT14" s="17">
        <v>17.961169999999999</v>
      </c>
      <c r="QU14" s="17">
        <v>0.63883000000000001</v>
      </c>
      <c r="QV14" s="17">
        <v>0</v>
      </c>
      <c r="QW14" s="17"/>
      <c r="QX14" s="17"/>
      <c r="QY14" s="17">
        <v>0</v>
      </c>
      <c r="QZ14" s="17">
        <v>0</v>
      </c>
      <c r="RA14" s="17"/>
      <c r="RB14" s="17"/>
      <c r="RC14" s="17">
        <v>0</v>
      </c>
      <c r="RD14" s="17">
        <v>30.6</v>
      </c>
      <c r="RE14" s="17">
        <v>22.79</v>
      </c>
      <c r="RF14" s="17">
        <v>22.79</v>
      </c>
      <c r="RG14" s="17">
        <v>7.81</v>
      </c>
      <c r="RH14" s="17">
        <v>83.8</v>
      </c>
      <c r="RI14" s="17">
        <v>62.86</v>
      </c>
      <c r="RJ14" s="17">
        <v>62.86</v>
      </c>
      <c r="RK14" s="17">
        <v>20.94</v>
      </c>
      <c r="RL14" s="17">
        <v>0</v>
      </c>
      <c r="RM14" s="17"/>
      <c r="RN14" s="17"/>
      <c r="RO14" s="17">
        <v>0</v>
      </c>
      <c r="RP14" s="17">
        <v>3.5</v>
      </c>
      <c r="RQ14" s="17">
        <v>3.48</v>
      </c>
      <c r="RR14" s="17">
        <v>3.48</v>
      </c>
      <c r="RS14" s="17">
        <v>0.02</v>
      </c>
      <c r="RT14" s="17">
        <v>15</v>
      </c>
      <c r="RU14" s="17">
        <v>8.1761099999999995</v>
      </c>
      <c r="RV14" s="17">
        <v>13.929360000000001</v>
      </c>
      <c r="RW14" s="17">
        <v>1.07064</v>
      </c>
      <c r="RX14" s="17">
        <v>2.4</v>
      </c>
      <c r="RY14" s="17">
        <v>2</v>
      </c>
      <c r="RZ14" s="17">
        <v>2</v>
      </c>
      <c r="SA14" s="17">
        <v>0.4</v>
      </c>
      <c r="SB14" s="17"/>
      <c r="SC14" s="17"/>
      <c r="SD14" s="17">
        <v>0.4</v>
      </c>
      <c r="SE14" s="17">
        <v>-0.4</v>
      </c>
      <c r="SF14" s="17">
        <v>9.6</v>
      </c>
      <c r="SG14" s="17">
        <v>9.3000000000000007</v>
      </c>
      <c r="SH14" s="17">
        <v>9.3000000000000007</v>
      </c>
      <c r="SI14" s="17">
        <v>0.3</v>
      </c>
      <c r="SJ14" s="17">
        <v>9.9</v>
      </c>
      <c r="SK14" s="17">
        <v>7.8</v>
      </c>
      <c r="SL14" s="17">
        <v>7.8</v>
      </c>
      <c r="SM14" s="17">
        <v>2.1</v>
      </c>
      <c r="SN14" s="17">
        <v>10.6</v>
      </c>
      <c r="SO14" s="17">
        <v>10.67961</v>
      </c>
      <c r="SP14" s="17">
        <v>10.67961</v>
      </c>
      <c r="SQ14" s="17">
        <v>-7.961E-2</v>
      </c>
      <c r="SR14" s="17">
        <v>14.8</v>
      </c>
      <c r="SS14" s="17">
        <v>13.592230000000001</v>
      </c>
      <c r="ST14" s="17">
        <v>13.592230000000001</v>
      </c>
      <c r="SU14" s="17">
        <v>1.20777</v>
      </c>
      <c r="SV14" s="17">
        <v>15.8</v>
      </c>
      <c r="SW14" s="17">
        <v>16.310680000000001</v>
      </c>
      <c r="SX14" s="17">
        <v>16.310680000000001</v>
      </c>
      <c r="SY14" s="17">
        <v>-0.51068000000000002</v>
      </c>
      <c r="SZ14" s="17">
        <v>10.1</v>
      </c>
      <c r="TA14" s="17">
        <v>17.481000000000002</v>
      </c>
      <c r="TB14" s="17">
        <v>17.481000000000002</v>
      </c>
      <c r="TC14" s="17">
        <v>-7.3810000000000002</v>
      </c>
      <c r="TD14" s="17">
        <v>33.6</v>
      </c>
      <c r="TE14" s="17">
        <v>20.913</v>
      </c>
      <c r="TF14" s="17">
        <v>20.913</v>
      </c>
      <c r="TG14" s="17">
        <v>12.686999999999999</v>
      </c>
      <c r="TH14" s="17">
        <v>0</v>
      </c>
      <c r="TI14" s="17"/>
      <c r="TJ14" s="17"/>
      <c r="TK14" s="17">
        <v>0</v>
      </c>
      <c r="TL14" s="17">
        <v>25.9</v>
      </c>
      <c r="TM14" s="17">
        <v>35.465000000000003</v>
      </c>
      <c r="TN14" s="17">
        <v>35.465000000000003</v>
      </c>
      <c r="TO14" s="17">
        <v>-9.5649999999999995</v>
      </c>
      <c r="TP14" s="17">
        <v>56.4</v>
      </c>
      <c r="TQ14" s="17">
        <v>58.914000000000001</v>
      </c>
      <c r="TR14" s="17">
        <v>58.914000000000001</v>
      </c>
      <c r="TS14" s="17">
        <v>-2.5139999999999998</v>
      </c>
      <c r="TT14" s="17">
        <v>0.6</v>
      </c>
      <c r="TU14" s="17">
        <v>1.3520000000000001</v>
      </c>
      <c r="TV14" s="17">
        <v>1.3520000000000001</v>
      </c>
      <c r="TW14" s="17">
        <v>-0.752</v>
      </c>
      <c r="TX14" s="17">
        <v>0</v>
      </c>
      <c r="TY14" s="17">
        <v>1.6479999999999999</v>
      </c>
      <c r="TZ14" s="17">
        <v>1.6479999999999999</v>
      </c>
      <c r="UA14" s="17">
        <v>-1.6479999999999999</v>
      </c>
      <c r="UB14" s="17">
        <v>19.8</v>
      </c>
      <c r="UC14" s="17">
        <v>6</v>
      </c>
      <c r="UD14" s="17">
        <v>6</v>
      </c>
      <c r="UE14" s="17">
        <v>13.8</v>
      </c>
      <c r="UF14" s="17">
        <v>6</v>
      </c>
      <c r="UG14" s="17">
        <v>8.4</v>
      </c>
      <c r="UH14" s="17">
        <v>8.4</v>
      </c>
      <c r="UI14" s="17">
        <v>-2.4</v>
      </c>
      <c r="UJ14" s="17">
        <v>0</v>
      </c>
      <c r="UK14" s="17"/>
      <c r="UL14" s="17"/>
      <c r="UM14" s="17">
        <v>0</v>
      </c>
      <c r="UN14" s="17">
        <v>17.100000000000001</v>
      </c>
      <c r="UO14" s="17">
        <v>19.417480000000001</v>
      </c>
      <c r="UP14" s="17">
        <v>19.417480000000001</v>
      </c>
      <c r="UQ14" s="17">
        <v>-2.3174800000000002</v>
      </c>
      <c r="UR14" s="17">
        <v>18</v>
      </c>
      <c r="US14" s="17">
        <v>19.417480000000001</v>
      </c>
      <c r="UT14" s="17">
        <v>19.417480000000001</v>
      </c>
      <c r="UU14" s="17">
        <v>-1.4174800000000001</v>
      </c>
      <c r="UV14" s="17">
        <v>18</v>
      </c>
      <c r="UW14" s="17">
        <v>19.417480000000001</v>
      </c>
      <c r="UX14" s="17">
        <v>19.417480000000001</v>
      </c>
      <c r="UY14" s="17">
        <v>-1.4174800000000001</v>
      </c>
      <c r="UZ14" s="17">
        <v>9.4</v>
      </c>
      <c r="VA14" s="17">
        <v>4.0369999999999999</v>
      </c>
      <c r="VB14" s="17">
        <v>4.0369999999999999</v>
      </c>
      <c r="VC14" s="17">
        <v>5.3630000000000004</v>
      </c>
      <c r="VD14" s="17">
        <v>0</v>
      </c>
      <c r="VE14" s="17"/>
      <c r="VF14" s="17"/>
      <c r="VG14" s="17">
        <v>0</v>
      </c>
      <c r="VH14" s="17">
        <v>0</v>
      </c>
      <c r="VI14" s="17"/>
      <c r="VJ14" s="17"/>
      <c r="VK14" s="17">
        <v>0</v>
      </c>
      <c r="VL14" s="17">
        <v>0</v>
      </c>
      <c r="VM14" s="17"/>
      <c r="VN14" s="17"/>
      <c r="VO14" s="17">
        <v>0</v>
      </c>
      <c r="VP14" s="17">
        <v>0.6</v>
      </c>
      <c r="VQ14" s="17">
        <v>0.6</v>
      </c>
      <c r="VR14" s="17">
        <v>0.6</v>
      </c>
      <c r="VS14" s="17">
        <v>0</v>
      </c>
      <c r="VT14" s="17">
        <v>54</v>
      </c>
      <c r="VU14" s="17">
        <v>29.99</v>
      </c>
      <c r="VV14" s="17">
        <v>55.78</v>
      </c>
      <c r="VW14" s="17">
        <v>-1.78</v>
      </c>
      <c r="VX14" s="17">
        <v>43.8</v>
      </c>
      <c r="VY14" s="17">
        <v>32.22</v>
      </c>
      <c r="VZ14" s="17">
        <v>51.31</v>
      </c>
      <c r="WA14" s="17">
        <v>-7.51</v>
      </c>
      <c r="WB14" s="17">
        <v>0</v>
      </c>
      <c r="WC14" s="17"/>
      <c r="WD14" s="17"/>
      <c r="WE14" s="17">
        <v>0</v>
      </c>
      <c r="WF14" s="17">
        <v>1.1000000000000001</v>
      </c>
      <c r="WG14" s="17">
        <v>1.4490000000000001</v>
      </c>
      <c r="WH14" s="17">
        <v>1.4490000000000001</v>
      </c>
      <c r="WI14" s="17">
        <v>-0.34899999999999998</v>
      </c>
      <c r="WJ14" s="17">
        <v>1.2</v>
      </c>
      <c r="WK14" s="17">
        <v>1.2</v>
      </c>
      <c r="WL14" s="17">
        <v>1.2</v>
      </c>
      <c r="WM14" s="17">
        <v>0</v>
      </c>
      <c r="WN14" s="17">
        <v>2.4</v>
      </c>
      <c r="WO14" s="17">
        <v>2.4</v>
      </c>
      <c r="WP14" s="17">
        <v>2.4</v>
      </c>
      <c r="WQ14" s="17">
        <v>0</v>
      </c>
      <c r="WR14" s="17">
        <v>1.2</v>
      </c>
      <c r="WS14" s="17">
        <v>1.4</v>
      </c>
      <c r="WT14" s="17">
        <v>1.4</v>
      </c>
      <c r="WU14" s="17">
        <v>-0.2</v>
      </c>
      <c r="WV14" s="17">
        <v>0</v>
      </c>
      <c r="WW14" s="17"/>
      <c r="WX14" s="17"/>
      <c r="WY14" s="17">
        <v>0</v>
      </c>
      <c r="WZ14" s="17">
        <v>5.8</v>
      </c>
      <c r="XA14" s="17">
        <v>5.8</v>
      </c>
      <c r="XB14" s="17">
        <v>5.8</v>
      </c>
      <c r="XC14" s="17">
        <v>0</v>
      </c>
      <c r="XD14" s="17">
        <v>18.7</v>
      </c>
      <c r="XE14" s="17">
        <v>18.4466</v>
      </c>
      <c r="XF14" s="17">
        <v>18.4466</v>
      </c>
      <c r="XG14" s="17">
        <v>0.25340000000000001</v>
      </c>
      <c r="XH14" s="17">
        <v>8.8000000000000007</v>
      </c>
      <c r="XI14" s="17">
        <v>10.8</v>
      </c>
      <c r="XJ14" s="17">
        <v>10.8</v>
      </c>
      <c r="XK14" s="17">
        <v>-2</v>
      </c>
      <c r="XL14" s="17">
        <v>27.5</v>
      </c>
      <c r="XM14" s="17">
        <v>28</v>
      </c>
      <c r="XN14" s="17">
        <v>28</v>
      </c>
      <c r="XO14" s="17">
        <v>-0.5</v>
      </c>
      <c r="XP14" s="17">
        <v>32.299999999999997</v>
      </c>
      <c r="XQ14" s="17">
        <v>28</v>
      </c>
      <c r="XR14" s="17">
        <v>28</v>
      </c>
      <c r="XS14" s="17">
        <v>4.3</v>
      </c>
      <c r="XT14" s="17">
        <v>15.1</v>
      </c>
      <c r="XU14" s="17">
        <v>14</v>
      </c>
      <c r="XV14" s="17">
        <v>14</v>
      </c>
      <c r="XW14" s="17">
        <v>1.1000000000000001</v>
      </c>
      <c r="XX14" s="17">
        <v>7.2</v>
      </c>
      <c r="XY14" s="17">
        <v>19</v>
      </c>
      <c r="XZ14" s="17">
        <v>19</v>
      </c>
      <c r="YA14" s="17">
        <v>-11.8</v>
      </c>
      <c r="YB14" s="17">
        <v>7.1</v>
      </c>
      <c r="YC14" s="17">
        <v>7.73</v>
      </c>
      <c r="YD14" s="17">
        <v>7.73</v>
      </c>
      <c r="YE14" s="17">
        <v>-0.63</v>
      </c>
      <c r="YF14" s="17">
        <v>11</v>
      </c>
      <c r="YG14" s="17">
        <v>11</v>
      </c>
      <c r="YH14" s="17">
        <v>11</v>
      </c>
      <c r="YI14" s="17">
        <v>0</v>
      </c>
    </row>
    <row r="15" spans="1:659" ht="24" customHeight="1" x14ac:dyDescent="0.3">
      <c r="A15" s="1"/>
      <c r="B15" s="16" t="s">
        <v>62</v>
      </c>
      <c r="C15" s="16" t="s">
        <v>746</v>
      </c>
      <c r="D15" s="17">
        <v>92.9</v>
      </c>
      <c r="E15" s="17">
        <v>154.78818000000001</v>
      </c>
      <c r="F15" s="17">
        <v>173.77059</v>
      </c>
      <c r="G15" s="17">
        <v>-80.870590000000007</v>
      </c>
      <c r="H15" s="17">
        <v>602.79999999999995</v>
      </c>
      <c r="I15" s="17">
        <v>599.97</v>
      </c>
      <c r="J15" s="17">
        <v>599.97</v>
      </c>
      <c r="K15" s="17">
        <v>2.83</v>
      </c>
      <c r="L15" s="17">
        <v>208.7</v>
      </c>
      <c r="M15" s="17">
        <v>195.18090000000001</v>
      </c>
      <c r="N15" s="17">
        <v>195.18090000000001</v>
      </c>
      <c r="O15" s="17">
        <v>13.5191</v>
      </c>
      <c r="P15" s="17"/>
      <c r="Q15" s="17"/>
      <c r="R15" s="17"/>
      <c r="S15" s="17">
        <v>0</v>
      </c>
      <c r="T15" s="17"/>
      <c r="U15" s="17"/>
      <c r="V15" s="17"/>
      <c r="W15" s="17">
        <v>0</v>
      </c>
      <c r="X15" s="17">
        <v>89.1</v>
      </c>
      <c r="Y15" s="17">
        <v>91.778639999999996</v>
      </c>
      <c r="Z15" s="17">
        <v>91.778639999999996</v>
      </c>
      <c r="AA15" s="17">
        <v>-2.6786400000000001</v>
      </c>
      <c r="AB15" s="17">
        <v>206.2</v>
      </c>
      <c r="AC15" s="17">
        <v>200.298</v>
      </c>
      <c r="AD15" s="17">
        <v>193.27</v>
      </c>
      <c r="AE15" s="17">
        <v>12.93</v>
      </c>
      <c r="AF15" s="17"/>
      <c r="AG15" s="17"/>
      <c r="AH15" s="17"/>
      <c r="AI15" s="17">
        <v>0</v>
      </c>
      <c r="AJ15" s="17"/>
      <c r="AK15" s="17"/>
      <c r="AL15" s="17"/>
      <c r="AM15" s="17">
        <v>0</v>
      </c>
      <c r="AN15" s="17">
        <v>150.30000000000001</v>
      </c>
      <c r="AO15" s="17">
        <v>185.12806</v>
      </c>
      <c r="AP15" s="17">
        <v>183.79606000000001</v>
      </c>
      <c r="AQ15" s="17">
        <v>-33.49606</v>
      </c>
      <c r="AR15" s="17">
        <v>149.4</v>
      </c>
      <c r="AS15" s="17">
        <v>185.12806</v>
      </c>
      <c r="AT15" s="17">
        <v>183.79606000000001</v>
      </c>
      <c r="AU15" s="17">
        <v>-34.396059999999999</v>
      </c>
      <c r="AV15" s="17">
        <v>149.5</v>
      </c>
      <c r="AW15" s="17">
        <v>185.12806</v>
      </c>
      <c r="AX15" s="17">
        <v>183.79606000000001</v>
      </c>
      <c r="AY15" s="17">
        <v>-34.296059999999997</v>
      </c>
      <c r="AZ15" s="17">
        <v>243.3</v>
      </c>
      <c r="BA15" s="17">
        <v>278.52600000000001</v>
      </c>
      <c r="BB15" s="17">
        <v>276.52199999999999</v>
      </c>
      <c r="BC15" s="17">
        <v>-33.222000000000001</v>
      </c>
      <c r="BD15" s="17"/>
      <c r="BE15" s="17"/>
      <c r="BF15" s="17"/>
      <c r="BG15" s="17">
        <v>0</v>
      </c>
      <c r="BH15" s="17"/>
      <c r="BI15" s="17"/>
      <c r="BJ15" s="17"/>
      <c r="BK15" s="17">
        <v>0</v>
      </c>
      <c r="BL15" s="17">
        <v>379.5</v>
      </c>
      <c r="BM15" s="17">
        <v>184.16699</v>
      </c>
      <c r="BN15" s="17">
        <v>381.30581999999998</v>
      </c>
      <c r="BO15" s="17">
        <v>-1.80582</v>
      </c>
      <c r="BP15" s="17">
        <v>5.6</v>
      </c>
      <c r="BQ15" s="17">
        <v>5.4625000000000004</v>
      </c>
      <c r="BR15" s="17">
        <v>5.4625000000000004</v>
      </c>
      <c r="BS15" s="17">
        <v>0.13750000000000001</v>
      </c>
      <c r="BT15" s="17"/>
      <c r="BU15" s="17"/>
      <c r="BV15" s="17"/>
      <c r="BW15" s="17">
        <v>0</v>
      </c>
      <c r="BX15" s="17"/>
      <c r="BY15" s="17"/>
      <c r="BZ15" s="17"/>
      <c r="CA15" s="17">
        <v>0</v>
      </c>
      <c r="CB15" s="17"/>
      <c r="CC15" s="17"/>
      <c r="CD15" s="17"/>
      <c r="CE15" s="17">
        <v>0</v>
      </c>
      <c r="CF15" s="17"/>
      <c r="CG15" s="17"/>
      <c r="CH15" s="17"/>
      <c r="CI15" s="17">
        <v>0</v>
      </c>
      <c r="CJ15" s="17">
        <v>133.6</v>
      </c>
      <c r="CK15" s="17">
        <v>131.91099</v>
      </c>
      <c r="CL15" s="17">
        <v>131.91099</v>
      </c>
      <c r="CM15" s="17">
        <v>1.6890099999999999</v>
      </c>
      <c r="CN15" s="17">
        <v>7.8</v>
      </c>
      <c r="CO15" s="17">
        <v>5.1333399999999996</v>
      </c>
      <c r="CP15" s="17">
        <v>5.1333399999999996</v>
      </c>
      <c r="CQ15" s="17">
        <v>2.6666599999999998</v>
      </c>
      <c r="CR15" s="17">
        <v>6</v>
      </c>
      <c r="CS15" s="17">
        <v>2.8177599999999998</v>
      </c>
      <c r="CT15" s="17">
        <v>2.8177599999999998</v>
      </c>
      <c r="CU15" s="17">
        <v>3.1822400000000002</v>
      </c>
      <c r="CV15" s="17"/>
      <c r="CW15" s="17"/>
      <c r="CX15" s="17"/>
      <c r="CY15" s="17">
        <v>0</v>
      </c>
      <c r="CZ15" s="17">
        <v>6.8</v>
      </c>
      <c r="DA15" s="17">
        <v>6.8787000000000003</v>
      </c>
      <c r="DB15" s="17">
        <v>6.8787000000000003</v>
      </c>
      <c r="DC15" s="17">
        <v>-7.8700000000000006E-2</v>
      </c>
      <c r="DD15" s="17">
        <v>13</v>
      </c>
      <c r="DE15" s="17">
        <v>14.919420000000001</v>
      </c>
      <c r="DF15" s="17">
        <v>14.919420000000001</v>
      </c>
      <c r="DG15" s="17">
        <v>-1.9194199999999999</v>
      </c>
      <c r="DH15" s="17">
        <v>50.7</v>
      </c>
      <c r="DI15" s="17">
        <v>92.295339999999996</v>
      </c>
      <c r="DJ15" s="17">
        <v>80.844210000000004</v>
      </c>
      <c r="DK15" s="17">
        <v>-30.144210000000001</v>
      </c>
      <c r="DL15" s="17"/>
      <c r="DM15" s="17"/>
      <c r="DN15" s="17"/>
      <c r="DO15" s="17">
        <v>0</v>
      </c>
      <c r="DP15" s="17"/>
      <c r="DQ15" s="17"/>
      <c r="DR15" s="17"/>
      <c r="DS15" s="17">
        <v>0</v>
      </c>
      <c r="DT15" s="17"/>
      <c r="DU15" s="17"/>
      <c r="DV15" s="17"/>
      <c r="DW15" s="17">
        <v>0</v>
      </c>
      <c r="DX15" s="17"/>
      <c r="DY15" s="17"/>
      <c r="DZ15" s="17"/>
      <c r="EA15" s="17">
        <v>0</v>
      </c>
      <c r="EB15" s="17">
        <v>110</v>
      </c>
      <c r="EC15" s="17">
        <v>112.35728</v>
      </c>
      <c r="ED15" s="17">
        <v>112.35728</v>
      </c>
      <c r="EE15" s="17">
        <v>-2.3572799999999998</v>
      </c>
      <c r="EF15" s="17">
        <v>43.1</v>
      </c>
      <c r="EG15" s="17">
        <v>41.237139999999997</v>
      </c>
      <c r="EH15" s="17">
        <v>76.39667</v>
      </c>
      <c r="EI15" s="17">
        <v>-33.296669999999999</v>
      </c>
      <c r="EJ15" s="17"/>
      <c r="EK15" s="17"/>
      <c r="EL15" s="17"/>
      <c r="EM15" s="17">
        <v>0</v>
      </c>
      <c r="EN15" s="17"/>
      <c r="EO15" s="17"/>
      <c r="EP15" s="17"/>
      <c r="EQ15" s="17">
        <v>0</v>
      </c>
      <c r="ER15" s="17"/>
      <c r="ES15" s="17"/>
      <c r="ET15" s="17"/>
      <c r="EU15" s="17">
        <v>0</v>
      </c>
      <c r="EV15" s="17">
        <v>6.5</v>
      </c>
      <c r="EW15" s="17">
        <v>6.39</v>
      </c>
      <c r="EX15" s="17">
        <v>6.39</v>
      </c>
      <c r="EY15" s="17">
        <v>0.11</v>
      </c>
      <c r="EZ15" s="17">
        <v>147.80000000000001</v>
      </c>
      <c r="FA15" s="17">
        <v>144.32990000000001</v>
      </c>
      <c r="FB15" s="17"/>
      <c r="FC15" s="17">
        <v>147.80000000000001</v>
      </c>
      <c r="FD15" s="17">
        <v>47.6</v>
      </c>
      <c r="FE15" s="17">
        <v>45.899760000000001</v>
      </c>
      <c r="FF15" s="17">
        <v>45.899760000000001</v>
      </c>
      <c r="FG15" s="17">
        <v>1.70024</v>
      </c>
      <c r="FH15" s="17">
        <v>52.6</v>
      </c>
      <c r="FI15" s="17">
        <v>53.398060000000001</v>
      </c>
      <c r="FJ15" s="17">
        <v>128.31245999999999</v>
      </c>
      <c r="FK15" s="17">
        <v>-75.712459999999993</v>
      </c>
      <c r="FL15" s="17">
        <v>27.1</v>
      </c>
      <c r="FM15" s="17">
        <v>22.625250000000001</v>
      </c>
      <c r="FN15" s="17">
        <v>22.625250000000001</v>
      </c>
      <c r="FO15" s="17">
        <v>4.4747500000000002</v>
      </c>
      <c r="FP15" s="17">
        <v>18.399999999999999</v>
      </c>
      <c r="FQ15" s="17">
        <v>16.859649999999998</v>
      </c>
      <c r="FR15" s="17">
        <v>16.68403</v>
      </c>
      <c r="FS15" s="17">
        <v>1.71597</v>
      </c>
      <c r="FT15" s="17">
        <v>18.8</v>
      </c>
      <c r="FU15" s="17">
        <v>18.4466</v>
      </c>
      <c r="FV15" s="17">
        <v>18.4466</v>
      </c>
      <c r="FW15" s="17">
        <v>0.35339999999999999</v>
      </c>
      <c r="FX15" s="17">
        <v>69.5</v>
      </c>
      <c r="FY15" s="17">
        <v>72.081119999999999</v>
      </c>
      <c r="FZ15" s="17">
        <v>72.081119999999999</v>
      </c>
      <c r="GA15" s="17">
        <v>-2.5811199999999999</v>
      </c>
      <c r="GB15" s="17">
        <v>0</v>
      </c>
      <c r="GC15" s="17"/>
      <c r="GD15" s="17"/>
      <c r="GE15" s="17">
        <v>0</v>
      </c>
      <c r="GF15" s="17">
        <v>0</v>
      </c>
      <c r="GG15" s="17"/>
      <c r="GH15" s="17"/>
      <c r="GI15" s="17">
        <v>0</v>
      </c>
      <c r="GJ15" s="17">
        <v>0</v>
      </c>
      <c r="GK15" s="17"/>
      <c r="GL15" s="17"/>
      <c r="GM15" s="17">
        <v>0</v>
      </c>
      <c r="GN15" s="17">
        <v>107.3</v>
      </c>
      <c r="GO15" s="17">
        <v>110.37475999999999</v>
      </c>
      <c r="GP15" s="17">
        <v>110.37475999999999</v>
      </c>
      <c r="GQ15" s="17">
        <v>-3.0747599999999999</v>
      </c>
      <c r="GR15" s="17">
        <v>7.5</v>
      </c>
      <c r="GS15" s="17">
        <v>7.7468599999999999</v>
      </c>
      <c r="GT15" s="17">
        <v>7.7468599999999999</v>
      </c>
      <c r="GU15" s="17">
        <v>-0.24686</v>
      </c>
      <c r="GV15" s="17">
        <v>9.5</v>
      </c>
      <c r="GW15" s="17">
        <v>6.6459999999999999</v>
      </c>
      <c r="GX15" s="17">
        <v>6.6459999999999999</v>
      </c>
      <c r="GY15" s="17">
        <v>2.8540000000000001</v>
      </c>
      <c r="GZ15" s="17">
        <v>33.799999999999997</v>
      </c>
      <c r="HA15" s="17">
        <v>35.371740000000003</v>
      </c>
      <c r="HB15" s="17">
        <v>35.371740000000003</v>
      </c>
      <c r="HC15" s="17">
        <v>-1.5717399999999999</v>
      </c>
      <c r="HD15" s="17">
        <v>45.2</v>
      </c>
      <c r="HE15" s="17">
        <v>39.877670000000002</v>
      </c>
      <c r="HF15" s="17">
        <v>39.877670000000002</v>
      </c>
      <c r="HG15" s="17">
        <v>5.32233</v>
      </c>
      <c r="HH15" s="17">
        <v>1.9</v>
      </c>
      <c r="HI15" s="17">
        <v>1.97359</v>
      </c>
      <c r="HJ15" s="17">
        <v>1.97359</v>
      </c>
      <c r="HK15" s="17">
        <v>-7.3590000000000003E-2</v>
      </c>
      <c r="HL15" s="17">
        <v>11.8</v>
      </c>
      <c r="HM15" s="17">
        <v>13.33126</v>
      </c>
      <c r="HN15" s="17">
        <v>13.33126</v>
      </c>
      <c r="HO15" s="17">
        <v>-1.5312600000000001</v>
      </c>
      <c r="HP15" s="17">
        <v>99.1</v>
      </c>
      <c r="HQ15" s="17">
        <v>94.298699999999997</v>
      </c>
      <c r="HR15" s="17">
        <v>79.77722</v>
      </c>
      <c r="HS15" s="17">
        <v>19.322780000000002</v>
      </c>
      <c r="HT15" s="17"/>
      <c r="HU15" s="17"/>
      <c r="HV15" s="17"/>
      <c r="HW15" s="17">
        <v>0</v>
      </c>
      <c r="HX15" s="17"/>
      <c r="HY15" s="17"/>
      <c r="HZ15" s="17"/>
      <c r="IA15" s="17">
        <v>0</v>
      </c>
      <c r="IB15" s="17">
        <v>58.8</v>
      </c>
      <c r="IC15" s="17">
        <v>67.626840000000001</v>
      </c>
      <c r="ID15" s="17">
        <v>60.543239999999997</v>
      </c>
      <c r="IE15" s="17">
        <v>-1.7432399999999999</v>
      </c>
      <c r="IF15" s="17"/>
      <c r="IG15" s="17"/>
      <c r="IH15" s="17"/>
      <c r="II15" s="17">
        <v>0</v>
      </c>
      <c r="IJ15" s="17"/>
      <c r="IK15" s="17"/>
      <c r="IL15" s="17"/>
      <c r="IM15" s="17">
        <v>0</v>
      </c>
      <c r="IN15" s="17">
        <v>48.5</v>
      </c>
      <c r="IO15" s="17">
        <v>45.221359999999997</v>
      </c>
      <c r="IP15" s="17">
        <v>45.221359999999997</v>
      </c>
      <c r="IQ15" s="17">
        <v>3.2786400000000002</v>
      </c>
      <c r="IR15" s="17"/>
      <c r="IS15" s="17"/>
      <c r="IT15" s="17"/>
      <c r="IU15" s="17">
        <v>0</v>
      </c>
      <c r="IV15" s="17"/>
      <c r="IW15" s="17"/>
      <c r="IX15" s="17"/>
      <c r="IY15" s="17">
        <v>0</v>
      </c>
      <c r="IZ15" s="17"/>
      <c r="JA15" s="17"/>
      <c r="JB15" s="17"/>
      <c r="JC15" s="17">
        <v>0</v>
      </c>
      <c r="JD15" s="17">
        <v>105.5</v>
      </c>
      <c r="JE15" s="17">
        <v>123.18958000000001</v>
      </c>
      <c r="JF15" s="17">
        <v>101.93576</v>
      </c>
      <c r="JG15" s="17">
        <v>3.5642399999999999</v>
      </c>
      <c r="JH15" s="17"/>
      <c r="JI15" s="17"/>
      <c r="JJ15" s="17"/>
      <c r="JK15" s="17">
        <v>0</v>
      </c>
      <c r="JL15" s="17">
        <v>173.1</v>
      </c>
      <c r="JM15" s="17"/>
      <c r="JN15" s="17">
        <v>186.21592999999999</v>
      </c>
      <c r="JO15" s="17">
        <v>-13.115930000000001</v>
      </c>
      <c r="JP15" s="17">
        <v>208.6</v>
      </c>
      <c r="JQ15" s="17">
        <v>186.21592999999999</v>
      </c>
      <c r="JR15" s="17">
        <v>186.21592999999999</v>
      </c>
      <c r="JS15" s="17">
        <v>22.384070000000001</v>
      </c>
      <c r="JT15" s="17">
        <v>181.8</v>
      </c>
      <c r="JU15" s="17">
        <v>186.77513999999999</v>
      </c>
      <c r="JV15" s="17">
        <v>186.77513999999999</v>
      </c>
      <c r="JW15" s="17">
        <v>-4.9751399999999997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4.8</v>
      </c>
      <c r="LE15" s="17">
        <v>4.0125900000000003</v>
      </c>
      <c r="LF15" s="17">
        <v>4.0125900000000003</v>
      </c>
      <c r="LG15" s="17">
        <v>0.78741000000000005</v>
      </c>
      <c r="LH15" s="17">
        <v>141.6</v>
      </c>
      <c r="LI15" s="17">
        <v>181.57665</v>
      </c>
      <c r="LJ15" s="17">
        <v>140.02983</v>
      </c>
      <c r="LK15" s="17">
        <v>1.5701700000000001</v>
      </c>
      <c r="LL15" s="17">
        <v>91.7</v>
      </c>
      <c r="LM15" s="17">
        <v>87.204149999999998</v>
      </c>
      <c r="LN15" s="17">
        <v>65.297489999999996</v>
      </c>
      <c r="LO15" s="17">
        <v>26.402509999999999</v>
      </c>
      <c r="LP15" s="17">
        <v>63.8</v>
      </c>
      <c r="LQ15" s="17">
        <v>67.133979999999994</v>
      </c>
      <c r="LR15" s="17">
        <v>67.133979999999994</v>
      </c>
      <c r="LS15" s="17">
        <v>-3.3339799999999999</v>
      </c>
      <c r="LT15" s="17">
        <v>47.1</v>
      </c>
      <c r="LU15" s="17"/>
      <c r="LV15" s="17">
        <v>48.413229999999999</v>
      </c>
      <c r="LW15" s="17">
        <v>-1.3132299999999999</v>
      </c>
      <c r="LX15" s="17">
        <v>29.8</v>
      </c>
      <c r="LY15" s="17">
        <v>29.095050000000001</v>
      </c>
      <c r="LZ15" s="17">
        <v>29.951460000000001</v>
      </c>
      <c r="MA15" s="17">
        <v>-0.15146000000000001</v>
      </c>
      <c r="MB15" s="17"/>
      <c r="MC15" s="17"/>
      <c r="MD15" s="17"/>
      <c r="ME15" s="17">
        <v>0</v>
      </c>
      <c r="MF15" s="17"/>
      <c r="MG15" s="17"/>
      <c r="MH15" s="17"/>
      <c r="MI15" s="17">
        <v>0</v>
      </c>
      <c r="MJ15" s="17"/>
      <c r="MK15" s="17"/>
      <c r="ML15" s="17"/>
      <c r="MM15" s="17">
        <v>0</v>
      </c>
      <c r="MN15" s="17">
        <v>147.1</v>
      </c>
      <c r="MO15" s="17">
        <v>151.08876000000001</v>
      </c>
      <c r="MP15" s="17">
        <v>151.08876000000001</v>
      </c>
      <c r="MQ15" s="17">
        <v>-3.9887600000000001</v>
      </c>
      <c r="MR15" s="17">
        <v>148.1</v>
      </c>
      <c r="MS15" s="17">
        <v>151.08876000000001</v>
      </c>
      <c r="MT15" s="17">
        <v>151.08876000000001</v>
      </c>
      <c r="MU15" s="17">
        <v>-2.9887600000000001</v>
      </c>
      <c r="MV15" s="17">
        <v>149.69999999999999</v>
      </c>
      <c r="MW15" s="17">
        <v>151.54248000000001</v>
      </c>
      <c r="MX15" s="17">
        <v>151.54248000000001</v>
      </c>
      <c r="MY15" s="17">
        <v>-1.8424799999999999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215.3</v>
      </c>
      <c r="NU15" s="17">
        <v>206.29038</v>
      </c>
      <c r="NV15" s="17">
        <v>206.29038</v>
      </c>
      <c r="NW15" s="17">
        <v>9.00962</v>
      </c>
      <c r="NX15" s="17">
        <v>102.3</v>
      </c>
      <c r="NY15" s="17">
        <v>103.45493</v>
      </c>
      <c r="NZ15" s="17">
        <v>103.45493</v>
      </c>
      <c r="OA15" s="17">
        <v>-1.15493</v>
      </c>
      <c r="OB15" s="17">
        <v>0</v>
      </c>
      <c r="OC15" s="17"/>
      <c r="OD15" s="17"/>
      <c r="OE15" s="17">
        <v>0</v>
      </c>
      <c r="OF15" s="17">
        <v>100.5</v>
      </c>
      <c r="OG15" s="17">
        <v>98.052000000000007</v>
      </c>
      <c r="OH15" s="17">
        <v>98.052000000000007</v>
      </c>
      <c r="OI15" s="17">
        <v>2.448</v>
      </c>
      <c r="OJ15" s="17">
        <v>0</v>
      </c>
      <c r="OK15" s="17"/>
      <c r="OL15" s="17"/>
      <c r="OM15" s="17">
        <v>0</v>
      </c>
      <c r="ON15" s="17">
        <v>9.5</v>
      </c>
      <c r="OO15" s="17">
        <v>8.2919999999999998</v>
      </c>
      <c r="OP15" s="17">
        <v>8.2919999999999998</v>
      </c>
      <c r="OQ15" s="17">
        <v>1.208</v>
      </c>
      <c r="OR15" s="17">
        <v>0</v>
      </c>
      <c r="OS15" s="17"/>
      <c r="OT15" s="17"/>
      <c r="OU15" s="17">
        <v>0</v>
      </c>
      <c r="OV15" s="17">
        <v>20</v>
      </c>
      <c r="OW15" s="17">
        <v>17.475729999999999</v>
      </c>
      <c r="OX15" s="17">
        <v>17.475729999999999</v>
      </c>
      <c r="OY15" s="17">
        <v>2.52427</v>
      </c>
      <c r="OZ15" s="17">
        <v>20.7</v>
      </c>
      <c r="PA15" s="17">
        <v>19.40155</v>
      </c>
      <c r="PB15" s="17">
        <v>19.40155</v>
      </c>
      <c r="PC15" s="17">
        <v>1.2984500000000001</v>
      </c>
      <c r="PD15" s="17">
        <v>9.8000000000000007</v>
      </c>
      <c r="PE15" s="17">
        <v>9.9830000000000005</v>
      </c>
      <c r="PF15" s="17">
        <v>9.9830000000000005</v>
      </c>
      <c r="PG15" s="17">
        <v>-0.183</v>
      </c>
      <c r="PH15" s="17"/>
      <c r="PI15" s="17"/>
      <c r="PJ15" s="17"/>
      <c r="PK15" s="17">
        <v>0</v>
      </c>
      <c r="PL15" s="17">
        <v>0</v>
      </c>
      <c r="PM15" s="17"/>
      <c r="PN15" s="17"/>
      <c r="PO15" s="17">
        <v>0</v>
      </c>
      <c r="PP15" s="17">
        <v>0.9</v>
      </c>
      <c r="PQ15" s="17">
        <v>1.2</v>
      </c>
      <c r="PR15" s="17">
        <v>1.2</v>
      </c>
      <c r="PS15" s="17">
        <v>-0.3</v>
      </c>
      <c r="PT15" s="17">
        <v>3.6</v>
      </c>
      <c r="PU15" s="17">
        <v>3.5</v>
      </c>
      <c r="PV15" s="17">
        <v>3.5</v>
      </c>
      <c r="PW15" s="17">
        <v>0.1</v>
      </c>
      <c r="PX15" s="17">
        <v>3.5</v>
      </c>
      <c r="PY15" s="17">
        <v>2.8</v>
      </c>
      <c r="PZ15" s="17">
        <v>2.8</v>
      </c>
      <c r="QA15" s="17">
        <v>0.7</v>
      </c>
      <c r="QB15" s="17"/>
      <c r="QC15" s="17"/>
      <c r="QD15" s="17"/>
      <c r="QE15" s="17">
        <v>0</v>
      </c>
      <c r="QF15" s="17"/>
      <c r="QG15" s="17"/>
      <c r="QH15" s="17"/>
      <c r="QI15" s="17">
        <v>0</v>
      </c>
      <c r="QJ15" s="17">
        <v>18.899999999999999</v>
      </c>
      <c r="QK15" s="17">
        <v>17.475729999999999</v>
      </c>
      <c r="QL15" s="17">
        <v>17.475729999999999</v>
      </c>
      <c r="QM15" s="17">
        <v>1.4242699999999999</v>
      </c>
      <c r="QN15" s="17">
        <v>3.4</v>
      </c>
      <c r="QO15" s="17">
        <v>3.4</v>
      </c>
      <c r="QP15" s="17">
        <v>3.4</v>
      </c>
      <c r="QQ15" s="17">
        <v>0</v>
      </c>
      <c r="QR15" s="17">
        <v>18.600000000000001</v>
      </c>
      <c r="QS15" s="17">
        <v>17.961169999999999</v>
      </c>
      <c r="QT15" s="17">
        <v>17.961169999999999</v>
      </c>
      <c r="QU15" s="17">
        <v>0.63883000000000001</v>
      </c>
      <c r="QV15" s="17">
        <v>0</v>
      </c>
      <c r="QW15" s="17"/>
      <c r="QX15" s="17"/>
      <c r="QY15" s="17">
        <v>0</v>
      </c>
      <c r="QZ15" s="17">
        <v>0</v>
      </c>
      <c r="RA15" s="17"/>
      <c r="RB15" s="17"/>
      <c r="RC15" s="17">
        <v>0</v>
      </c>
      <c r="RD15" s="17">
        <v>30</v>
      </c>
      <c r="RE15" s="17">
        <v>22.73</v>
      </c>
      <c r="RF15" s="17">
        <v>22.73</v>
      </c>
      <c r="RG15" s="17">
        <v>7.27</v>
      </c>
      <c r="RH15" s="17">
        <v>84.8</v>
      </c>
      <c r="RI15" s="17">
        <v>62.16</v>
      </c>
      <c r="RJ15" s="17">
        <v>62.16</v>
      </c>
      <c r="RK15" s="17">
        <v>22.64</v>
      </c>
      <c r="RL15" s="17">
        <v>0</v>
      </c>
      <c r="RM15" s="17"/>
      <c r="RN15" s="17"/>
      <c r="RO15" s="17">
        <v>0</v>
      </c>
      <c r="RP15" s="17">
        <v>3.4</v>
      </c>
      <c r="RQ15" s="17">
        <v>3.48</v>
      </c>
      <c r="RR15" s="17">
        <v>3.48</v>
      </c>
      <c r="RS15" s="17">
        <v>-0.08</v>
      </c>
      <c r="RT15" s="17">
        <v>14.2</v>
      </c>
      <c r="RU15" s="17">
        <v>15.642609999999999</v>
      </c>
      <c r="RV15" s="17">
        <v>14.00412</v>
      </c>
      <c r="RW15" s="17">
        <v>0.19588</v>
      </c>
      <c r="RX15" s="17">
        <v>2.4</v>
      </c>
      <c r="RY15" s="17">
        <v>2</v>
      </c>
      <c r="RZ15" s="17">
        <v>2</v>
      </c>
      <c r="SA15" s="17">
        <v>0.4</v>
      </c>
      <c r="SB15" s="17"/>
      <c r="SC15" s="17"/>
      <c r="SD15" s="17">
        <v>0.4</v>
      </c>
      <c r="SE15" s="17">
        <v>-0.4</v>
      </c>
      <c r="SF15" s="17">
        <v>9.6</v>
      </c>
      <c r="SG15" s="17">
        <v>9.3000000000000007</v>
      </c>
      <c r="SH15" s="17">
        <v>9.3000000000000007</v>
      </c>
      <c r="SI15" s="17">
        <v>0.3</v>
      </c>
      <c r="SJ15" s="17">
        <v>9.9</v>
      </c>
      <c r="SK15" s="17">
        <v>7.8</v>
      </c>
      <c r="SL15" s="17">
        <v>7.8</v>
      </c>
      <c r="SM15" s="17">
        <v>2.1</v>
      </c>
      <c r="SN15" s="17">
        <v>10.8</v>
      </c>
      <c r="SO15" s="17">
        <v>10.67961</v>
      </c>
      <c r="SP15" s="17">
        <v>10.67961</v>
      </c>
      <c r="SQ15" s="17">
        <v>0.12039</v>
      </c>
      <c r="SR15" s="17">
        <v>14.9</v>
      </c>
      <c r="SS15" s="17">
        <v>13.592230000000001</v>
      </c>
      <c r="ST15" s="17">
        <v>13.592230000000001</v>
      </c>
      <c r="SU15" s="17">
        <v>1.3077700000000001</v>
      </c>
      <c r="SV15" s="17">
        <v>15.8</v>
      </c>
      <c r="SW15" s="17">
        <v>16.310680000000001</v>
      </c>
      <c r="SX15" s="17">
        <v>16.310680000000001</v>
      </c>
      <c r="SY15" s="17">
        <v>-0.51068000000000002</v>
      </c>
      <c r="SZ15" s="17">
        <v>11.3</v>
      </c>
      <c r="TA15" s="17">
        <v>17.145</v>
      </c>
      <c r="TB15" s="17">
        <v>17.145</v>
      </c>
      <c r="TC15" s="17">
        <v>-5.8449999999999998</v>
      </c>
      <c r="TD15" s="17">
        <v>35.4</v>
      </c>
      <c r="TE15" s="17">
        <v>20.010999999999999</v>
      </c>
      <c r="TF15" s="17">
        <v>20.010999999999999</v>
      </c>
      <c r="TG15" s="17">
        <v>15.388999999999999</v>
      </c>
      <c r="TH15" s="17">
        <v>0</v>
      </c>
      <c r="TI15" s="17"/>
      <c r="TJ15" s="17"/>
      <c r="TK15" s="17">
        <v>0</v>
      </c>
      <c r="TL15" s="17">
        <v>33.5</v>
      </c>
      <c r="TM15" s="17">
        <v>36.238</v>
      </c>
      <c r="TN15" s="17">
        <v>36.238</v>
      </c>
      <c r="TO15" s="17">
        <v>-2.738</v>
      </c>
      <c r="TP15" s="17">
        <v>64.8</v>
      </c>
      <c r="TQ15" s="17">
        <v>58.593000000000004</v>
      </c>
      <c r="TR15" s="17">
        <v>58.593000000000004</v>
      </c>
      <c r="TS15" s="17">
        <v>6.2069999999999999</v>
      </c>
      <c r="TT15" s="17">
        <v>1.1000000000000001</v>
      </c>
      <c r="TU15" s="17">
        <v>1.385</v>
      </c>
      <c r="TV15" s="17">
        <v>1.385</v>
      </c>
      <c r="TW15" s="17">
        <v>-0.28499999999999998</v>
      </c>
      <c r="TX15" s="17">
        <v>0</v>
      </c>
      <c r="TY15" s="17">
        <v>1.6719999999999999</v>
      </c>
      <c r="TZ15" s="17">
        <v>1.6719999999999999</v>
      </c>
      <c r="UA15" s="17">
        <v>-1.6719999999999999</v>
      </c>
      <c r="UB15" s="17">
        <v>19.600000000000001</v>
      </c>
      <c r="UC15" s="17">
        <v>6</v>
      </c>
      <c r="UD15" s="17">
        <v>6</v>
      </c>
      <c r="UE15" s="17">
        <v>13.6</v>
      </c>
      <c r="UF15" s="17">
        <v>6</v>
      </c>
      <c r="UG15" s="17">
        <v>8.4</v>
      </c>
      <c r="UH15" s="17">
        <v>8.4</v>
      </c>
      <c r="UI15" s="17">
        <v>-2.4</v>
      </c>
      <c r="UJ15" s="17">
        <v>0.1</v>
      </c>
      <c r="UK15" s="17"/>
      <c r="UL15" s="17"/>
      <c r="UM15" s="17">
        <v>0.1</v>
      </c>
      <c r="UN15" s="17">
        <v>17</v>
      </c>
      <c r="UO15" s="17">
        <v>19.417480000000001</v>
      </c>
      <c r="UP15" s="17">
        <v>19.417480000000001</v>
      </c>
      <c r="UQ15" s="17">
        <v>-2.4174799999999999</v>
      </c>
      <c r="UR15" s="17">
        <v>18</v>
      </c>
      <c r="US15" s="17">
        <v>19.417480000000001</v>
      </c>
      <c r="UT15" s="17">
        <v>19.417480000000001</v>
      </c>
      <c r="UU15" s="17">
        <v>-1.4174800000000001</v>
      </c>
      <c r="UV15" s="17">
        <v>18</v>
      </c>
      <c r="UW15" s="17">
        <v>19.417480000000001</v>
      </c>
      <c r="UX15" s="17">
        <v>19.417480000000001</v>
      </c>
      <c r="UY15" s="17">
        <v>-1.4174800000000001</v>
      </c>
      <c r="UZ15" s="17">
        <v>7.5</v>
      </c>
      <c r="VA15" s="17">
        <v>3.81</v>
      </c>
      <c r="VB15" s="17">
        <v>3.81</v>
      </c>
      <c r="VC15" s="17">
        <v>3.69</v>
      </c>
      <c r="VD15" s="17">
        <v>0</v>
      </c>
      <c r="VE15" s="17"/>
      <c r="VF15" s="17"/>
      <c r="VG15" s="17">
        <v>0</v>
      </c>
      <c r="VH15" s="17">
        <v>0</v>
      </c>
      <c r="VI15" s="17"/>
      <c r="VJ15" s="17"/>
      <c r="VK15" s="17">
        <v>0</v>
      </c>
      <c r="VL15" s="17">
        <v>0</v>
      </c>
      <c r="VM15" s="17"/>
      <c r="VN15" s="17"/>
      <c r="VO15" s="17">
        <v>0</v>
      </c>
      <c r="VP15" s="17">
        <v>0.6</v>
      </c>
      <c r="VQ15" s="17">
        <v>0.6</v>
      </c>
      <c r="VR15" s="17">
        <v>0.6</v>
      </c>
      <c r="VS15" s="17">
        <v>0</v>
      </c>
      <c r="VT15" s="17">
        <v>57.4</v>
      </c>
      <c r="VU15" s="17">
        <v>37.04</v>
      </c>
      <c r="VV15" s="17">
        <v>55.77</v>
      </c>
      <c r="VW15" s="17">
        <v>1.63</v>
      </c>
      <c r="VX15" s="17">
        <v>50.8</v>
      </c>
      <c r="VY15" s="17">
        <v>36.42</v>
      </c>
      <c r="VZ15" s="17">
        <v>50.46</v>
      </c>
      <c r="WA15" s="17">
        <v>0.34</v>
      </c>
      <c r="WB15" s="17">
        <v>0</v>
      </c>
      <c r="WC15" s="17"/>
      <c r="WD15" s="17"/>
      <c r="WE15" s="17">
        <v>0</v>
      </c>
      <c r="WF15" s="17">
        <v>1.1000000000000001</v>
      </c>
      <c r="WG15" s="17">
        <v>1.4490000000000001</v>
      </c>
      <c r="WH15" s="17">
        <v>1.4490000000000001</v>
      </c>
      <c r="WI15" s="17">
        <v>-0.34899999999999998</v>
      </c>
      <c r="WJ15" s="17">
        <v>1.2</v>
      </c>
      <c r="WK15" s="17">
        <v>1.2</v>
      </c>
      <c r="WL15" s="17">
        <v>1.2</v>
      </c>
      <c r="WM15" s="17">
        <v>0</v>
      </c>
      <c r="WN15" s="17">
        <v>2.4</v>
      </c>
      <c r="WO15" s="17">
        <v>2.4</v>
      </c>
      <c r="WP15" s="17">
        <v>2.4</v>
      </c>
      <c r="WQ15" s="17">
        <v>0</v>
      </c>
      <c r="WR15" s="17">
        <v>1.2</v>
      </c>
      <c r="WS15" s="17">
        <v>1.4</v>
      </c>
      <c r="WT15" s="17">
        <v>1.4</v>
      </c>
      <c r="WU15" s="17">
        <v>-0.2</v>
      </c>
      <c r="WV15" s="17">
        <v>0</v>
      </c>
      <c r="WW15" s="17"/>
      <c r="WX15" s="17"/>
      <c r="WY15" s="17">
        <v>0</v>
      </c>
      <c r="WZ15" s="17">
        <v>5.8</v>
      </c>
      <c r="XA15" s="17">
        <v>5.8</v>
      </c>
      <c r="XB15" s="17">
        <v>5.8</v>
      </c>
      <c r="XC15" s="17">
        <v>0</v>
      </c>
      <c r="XD15" s="17">
        <v>18.7</v>
      </c>
      <c r="XE15" s="17">
        <v>18.4466</v>
      </c>
      <c r="XF15" s="17">
        <v>18.4466</v>
      </c>
      <c r="XG15" s="17">
        <v>0.25340000000000001</v>
      </c>
      <c r="XH15" s="17">
        <v>9.1999999999999993</v>
      </c>
      <c r="XI15" s="17">
        <v>10.8</v>
      </c>
      <c r="XJ15" s="17">
        <v>10.8</v>
      </c>
      <c r="XK15" s="17">
        <v>-1.6</v>
      </c>
      <c r="XL15" s="17">
        <v>27.8</v>
      </c>
      <c r="XM15" s="17">
        <v>28</v>
      </c>
      <c r="XN15" s="17">
        <v>28</v>
      </c>
      <c r="XO15" s="17">
        <v>-0.2</v>
      </c>
      <c r="XP15" s="17">
        <v>32.299999999999997</v>
      </c>
      <c r="XQ15" s="17">
        <v>28</v>
      </c>
      <c r="XR15" s="17">
        <v>28</v>
      </c>
      <c r="XS15" s="17">
        <v>4.3</v>
      </c>
      <c r="XT15" s="17">
        <v>15.6</v>
      </c>
      <c r="XU15" s="17">
        <v>14</v>
      </c>
      <c r="XV15" s="17">
        <v>14</v>
      </c>
      <c r="XW15" s="17">
        <v>1.6</v>
      </c>
      <c r="XX15" s="17">
        <v>7.2</v>
      </c>
      <c r="XY15" s="17">
        <v>19</v>
      </c>
      <c r="XZ15" s="17">
        <v>19</v>
      </c>
      <c r="YA15" s="17">
        <v>-11.8</v>
      </c>
      <c r="YB15" s="17">
        <v>8.1999999999999993</v>
      </c>
      <c r="YC15" s="17">
        <v>7.73</v>
      </c>
      <c r="YD15" s="17">
        <v>7.73</v>
      </c>
      <c r="YE15" s="17">
        <v>0.47</v>
      </c>
      <c r="YF15" s="17">
        <v>11</v>
      </c>
      <c r="YG15" s="17">
        <v>11</v>
      </c>
      <c r="YH15" s="17">
        <v>11</v>
      </c>
      <c r="YI15" s="17">
        <v>0</v>
      </c>
    </row>
    <row r="16" spans="1:659" ht="24" customHeight="1" x14ac:dyDescent="0.3">
      <c r="A16" s="1"/>
      <c r="B16" s="18" t="s">
        <v>62</v>
      </c>
      <c r="C16" s="18" t="s">
        <v>747</v>
      </c>
      <c r="D16" s="19">
        <v>102.5</v>
      </c>
      <c r="E16" s="19">
        <v>152.27794</v>
      </c>
      <c r="F16" s="19">
        <v>174.56110000000001</v>
      </c>
      <c r="G16" s="19">
        <v>-72.061099999999996</v>
      </c>
      <c r="H16" s="19">
        <v>603.1</v>
      </c>
      <c r="I16" s="19">
        <v>599.97</v>
      </c>
      <c r="J16" s="19">
        <v>599.97</v>
      </c>
      <c r="K16" s="19">
        <v>3.13</v>
      </c>
      <c r="L16" s="19">
        <v>206.5</v>
      </c>
      <c r="M16" s="19">
        <v>195.18090000000001</v>
      </c>
      <c r="N16" s="19">
        <v>195.18090000000001</v>
      </c>
      <c r="O16" s="19">
        <v>11.319100000000001</v>
      </c>
      <c r="P16" s="19"/>
      <c r="Q16" s="19"/>
      <c r="R16" s="19"/>
      <c r="S16" s="19">
        <v>0</v>
      </c>
      <c r="T16" s="19"/>
      <c r="U16" s="19"/>
      <c r="V16" s="19"/>
      <c r="W16" s="19">
        <v>0</v>
      </c>
      <c r="X16" s="19">
        <v>88.7</v>
      </c>
      <c r="Y16" s="19">
        <v>91.778639999999996</v>
      </c>
      <c r="Z16" s="19">
        <v>91.778639999999996</v>
      </c>
      <c r="AA16" s="19">
        <v>-3.07864</v>
      </c>
      <c r="AB16" s="19">
        <v>206.7</v>
      </c>
      <c r="AC16" s="19">
        <v>200.298</v>
      </c>
      <c r="AD16" s="19">
        <v>193.27</v>
      </c>
      <c r="AE16" s="19">
        <v>13.43</v>
      </c>
      <c r="AF16" s="19"/>
      <c r="AG16" s="19"/>
      <c r="AH16" s="19"/>
      <c r="AI16" s="19">
        <v>0</v>
      </c>
      <c r="AJ16" s="19"/>
      <c r="AK16" s="19"/>
      <c r="AL16" s="19"/>
      <c r="AM16" s="19">
        <v>0</v>
      </c>
      <c r="AN16" s="19">
        <v>169.9</v>
      </c>
      <c r="AO16" s="19">
        <v>183.79606000000001</v>
      </c>
      <c r="AP16" s="19">
        <v>183.79606000000001</v>
      </c>
      <c r="AQ16" s="19">
        <v>-13.89606</v>
      </c>
      <c r="AR16" s="19">
        <v>169</v>
      </c>
      <c r="AS16" s="19">
        <v>183.79606000000001</v>
      </c>
      <c r="AT16" s="19">
        <v>183.79606000000001</v>
      </c>
      <c r="AU16" s="19">
        <v>-14.796060000000001</v>
      </c>
      <c r="AV16" s="19">
        <v>169.7</v>
      </c>
      <c r="AW16" s="19">
        <v>183.79606000000001</v>
      </c>
      <c r="AX16" s="19">
        <v>183.79606000000001</v>
      </c>
      <c r="AY16" s="19">
        <v>-14.09606</v>
      </c>
      <c r="AZ16" s="19">
        <v>259.10000000000002</v>
      </c>
      <c r="BA16" s="19">
        <v>276.52199999999999</v>
      </c>
      <c r="BB16" s="19">
        <v>276.52199999999999</v>
      </c>
      <c r="BC16" s="19">
        <v>-17.422000000000001</v>
      </c>
      <c r="BD16" s="19"/>
      <c r="BE16" s="19"/>
      <c r="BF16" s="19"/>
      <c r="BG16" s="19">
        <v>0</v>
      </c>
      <c r="BH16" s="19"/>
      <c r="BI16" s="19"/>
      <c r="BJ16" s="19"/>
      <c r="BK16" s="19">
        <v>0</v>
      </c>
      <c r="BL16" s="19">
        <v>378</v>
      </c>
      <c r="BM16" s="19">
        <v>381.30579</v>
      </c>
      <c r="BN16" s="19">
        <v>381.30581999999998</v>
      </c>
      <c r="BO16" s="19">
        <v>-3.3058200000000002</v>
      </c>
      <c r="BP16" s="19">
        <v>5.8</v>
      </c>
      <c r="BQ16" s="19">
        <v>5.4625000000000004</v>
      </c>
      <c r="BR16" s="19">
        <v>5.4625000000000004</v>
      </c>
      <c r="BS16" s="19">
        <v>0.33750000000000002</v>
      </c>
      <c r="BT16" s="19"/>
      <c r="BU16" s="19"/>
      <c r="BV16" s="19"/>
      <c r="BW16" s="19">
        <v>0</v>
      </c>
      <c r="BX16" s="19"/>
      <c r="BY16" s="19"/>
      <c r="BZ16" s="19"/>
      <c r="CA16" s="19">
        <v>0</v>
      </c>
      <c r="CB16" s="19"/>
      <c r="CC16" s="19"/>
      <c r="CD16" s="19"/>
      <c r="CE16" s="19">
        <v>0</v>
      </c>
      <c r="CF16" s="19"/>
      <c r="CG16" s="19"/>
      <c r="CH16" s="19"/>
      <c r="CI16" s="19">
        <v>0</v>
      </c>
      <c r="CJ16" s="19">
        <v>130.5</v>
      </c>
      <c r="CK16" s="19">
        <v>131.91099</v>
      </c>
      <c r="CL16" s="19">
        <v>131.91099</v>
      </c>
      <c r="CM16" s="19">
        <v>-1.41099</v>
      </c>
      <c r="CN16" s="19">
        <v>7.6</v>
      </c>
      <c r="CO16" s="19">
        <v>5.1333399999999996</v>
      </c>
      <c r="CP16" s="19">
        <v>5.1333399999999996</v>
      </c>
      <c r="CQ16" s="19">
        <v>2.4666600000000001</v>
      </c>
      <c r="CR16" s="19">
        <v>5.9</v>
      </c>
      <c r="CS16" s="19">
        <v>2.8177599999999998</v>
      </c>
      <c r="CT16" s="19">
        <v>2.8177599999999998</v>
      </c>
      <c r="CU16" s="19">
        <v>3.0822400000000001</v>
      </c>
      <c r="CV16" s="19"/>
      <c r="CW16" s="19"/>
      <c r="CX16" s="19"/>
      <c r="CY16" s="19">
        <v>0</v>
      </c>
      <c r="CZ16" s="19">
        <v>6.8</v>
      </c>
      <c r="DA16" s="19">
        <v>6.8787000000000003</v>
      </c>
      <c r="DB16" s="19">
        <v>6.8787000000000003</v>
      </c>
      <c r="DC16" s="19">
        <v>-7.8700000000000006E-2</v>
      </c>
      <c r="DD16" s="19">
        <v>13.1</v>
      </c>
      <c r="DE16" s="19">
        <v>14.919420000000001</v>
      </c>
      <c r="DF16" s="19">
        <v>14.919420000000001</v>
      </c>
      <c r="DG16" s="19">
        <v>-1.81942</v>
      </c>
      <c r="DH16" s="19">
        <v>51.3</v>
      </c>
      <c r="DI16" s="19">
        <v>85.22569</v>
      </c>
      <c r="DJ16" s="19">
        <v>81.183239999999998</v>
      </c>
      <c r="DK16" s="19">
        <v>-29.883240000000001</v>
      </c>
      <c r="DL16" s="19"/>
      <c r="DM16" s="19"/>
      <c r="DN16" s="19"/>
      <c r="DO16" s="19">
        <v>0</v>
      </c>
      <c r="DP16" s="19"/>
      <c r="DQ16" s="19"/>
      <c r="DR16" s="19"/>
      <c r="DS16" s="19">
        <v>0</v>
      </c>
      <c r="DT16" s="19"/>
      <c r="DU16" s="19"/>
      <c r="DV16" s="19"/>
      <c r="DW16" s="19">
        <v>0</v>
      </c>
      <c r="DX16" s="19"/>
      <c r="DY16" s="19"/>
      <c r="DZ16" s="19"/>
      <c r="EA16" s="19">
        <v>0</v>
      </c>
      <c r="EB16" s="19">
        <v>109.9</v>
      </c>
      <c r="EC16" s="19">
        <v>112.35728</v>
      </c>
      <c r="ED16" s="19">
        <v>112.35728</v>
      </c>
      <c r="EE16" s="19">
        <v>-2.4572799999999999</v>
      </c>
      <c r="EF16" s="19">
        <v>42.6</v>
      </c>
      <c r="EG16" s="19">
        <v>41.237139999999997</v>
      </c>
      <c r="EH16" s="19">
        <v>68.888050000000007</v>
      </c>
      <c r="EI16" s="19">
        <v>-26.288049999999998</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49.1</v>
      </c>
      <c r="FE16" s="19">
        <v>45.899760000000001</v>
      </c>
      <c r="FF16" s="19">
        <v>45.899760000000001</v>
      </c>
      <c r="FG16" s="19">
        <v>3.20024</v>
      </c>
      <c r="FH16" s="19">
        <v>53.1</v>
      </c>
      <c r="FI16" s="19">
        <v>53.398049999999998</v>
      </c>
      <c r="FJ16" s="19">
        <v>128.31245999999999</v>
      </c>
      <c r="FK16" s="19">
        <v>-75.212459999999993</v>
      </c>
      <c r="FL16" s="19">
        <v>27.5</v>
      </c>
      <c r="FM16" s="19">
        <v>22.625250000000001</v>
      </c>
      <c r="FN16" s="19">
        <v>22.625250000000001</v>
      </c>
      <c r="FO16" s="19">
        <v>4.8747499999999997</v>
      </c>
      <c r="FP16" s="19">
        <v>18.2</v>
      </c>
      <c r="FQ16" s="19">
        <v>16.859649999999998</v>
      </c>
      <c r="FR16" s="19">
        <v>16.68403</v>
      </c>
      <c r="FS16" s="19">
        <v>1.51597</v>
      </c>
      <c r="FT16" s="19">
        <v>18.8</v>
      </c>
      <c r="FU16" s="19">
        <v>18.4466</v>
      </c>
      <c r="FV16" s="19">
        <v>18.4466</v>
      </c>
      <c r="FW16" s="19">
        <v>0.35339999999999999</v>
      </c>
      <c r="FX16" s="19">
        <v>70.7</v>
      </c>
      <c r="FY16" s="19">
        <v>72.081119999999999</v>
      </c>
      <c r="FZ16" s="19">
        <v>72.081119999999999</v>
      </c>
      <c r="GA16" s="19">
        <v>-1.3811199999999999</v>
      </c>
      <c r="GB16" s="19">
        <v>0</v>
      </c>
      <c r="GC16" s="19"/>
      <c r="GD16" s="19"/>
      <c r="GE16" s="19">
        <v>0</v>
      </c>
      <c r="GF16" s="19">
        <v>0</v>
      </c>
      <c r="GG16" s="19"/>
      <c r="GH16" s="19"/>
      <c r="GI16" s="19">
        <v>0</v>
      </c>
      <c r="GJ16" s="19">
        <v>0</v>
      </c>
      <c r="GK16" s="19"/>
      <c r="GL16" s="19"/>
      <c r="GM16" s="19">
        <v>0</v>
      </c>
      <c r="GN16" s="19">
        <v>107.8</v>
      </c>
      <c r="GO16" s="19">
        <v>110.37475999999999</v>
      </c>
      <c r="GP16" s="19">
        <v>110.37475999999999</v>
      </c>
      <c r="GQ16" s="19">
        <v>-2.5747599999999999</v>
      </c>
      <c r="GR16" s="19">
        <v>7.5</v>
      </c>
      <c r="GS16" s="19">
        <v>7.7468599999999999</v>
      </c>
      <c r="GT16" s="19">
        <v>7.7468599999999999</v>
      </c>
      <c r="GU16" s="19">
        <v>-0.24686</v>
      </c>
      <c r="GV16" s="19">
        <v>9.3000000000000007</v>
      </c>
      <c r="GW16" s="19">
        <v>6.6459999999999999</v>
      </c>
      <c r="GX16" s="19">
        <v>6.6459999999999999</v>
      </c>
      <c r="GY16" s="19">
        <v>2.6539999999999999</v>
      </c>
      <c r="GZ16" s="19">
        <v>28.5</v>
      </c>
      <c r="HA16" s="19">
        <v>35.371740000000003</v>
      </c>
      <c r="HB16" s="19">
        <v>35.371740000000003</v>
      </c>
      <c r="HC16" s="19">
        <v>-6.87174</v>
      </c>
      <c r="HD16" s="19">
        <v>44.4</v>
      </c>
      <c r="HE16" s="19">
        <v>39.877670000000002</v>
      </c>
      <c r="HF16" s="19">
        <v>39.877670000000002</v>
      </c>
      <c r="HG16" s="19">
        <v>4.5223300000000002</v>
      </c>
      <c r="HH16" s="19">
        <v>1.9</v>
      </c>
      <c r="HI16" s="19">
        <v>1.97359</v>
      </c>
      <c r="HJ16" s="19">
        <v>1.97359</v>
      </c>
      <c r="HK16" s="19">
        <v>-7.3590000000000003E-2</v>
      </c>
      <c r="HL16" s="19">
        <v>11.8</v>
      </c>
      <c r="HM16" s="19">
        <v>13.33126</v>
      </c>
      <c r="HN16" s="19">
        <v>13.33126</v>
      </c>
      <c r="HO16" s="19">
        <v>-1.5312600000000001</v>
      </c>
      <c r="HP16" s="19">
        <v>98.6</v>
      </c>
      <c r="HQ16" s="19">
        <v>94.589240000000004</v>
      </c>
      <c r="HR16" s="19">
        <v>79.20711</v>
      </c>
      <c r="HS16" s="19">
        <v>19.392890000000001</v>
      </c>
      <c r="HT16" s="19"/>
      <c r="HU16" s="19"/>
      <c r="HV16" s="19"/>
      <c r="HW16" s="19">
        <v>0</v>
      </c>
      <c r="HX16" s="19"/>
      <c r="HY16" s="19"/>
      <c r="HZ16" s="19"/>
      <c r="IA16" s="19">
        <v>0</v>
      </c>
      <c r="IB16" s="19">
        <v>58.3</v>
      </c>
      <c r="IC16" s="19">
        <v>4.6391799999999996</v>
      </c>
      <c r="ID16" s="19">
        <v>59.150919999999999</v>
      </c>
      <c r="IE16" s="19">
        <v>-0.85092000000000001</v>
      </c>
      <c r="IF16" s="19"/>
      <c r="IG16" s="19"/>
      <c r="IH16" s="19"/>
      <c r="II16" s="19">
        <v>0</v>
      </c>
      <c r="IJ16" s="19"/>
      <c r="IK16" s="19"/>
      <c r="IL16" s="19"/>
      <c r="IM16" s="19">
        <v>0</v>
      </c>
      <c r="IN16" s="19">
        <v>48.5</v>
      </c>
      <c r="IO16" s="19">
        <v>45.221359999999997</v>
      </c>
      <c r="IP16" s="19">
        <v>45.221359999999997</v>
      </c>
      <c r="IQ16" s="19">
        <v>3.2786400000000002</v>
      </c>
      <c r="IR16" s="19"/>
      <c r="IS16" s="19"/>
      <c r="IT16" s="19"/>
      <c r="IU16" s="19">
        <v>0</v>
      </c>
      <c r="IV16" s="19"/>
      <c r="IW16" s="19"/>
      <c r="IX16" s="19"/>
      <c r="IY16" s="19">
        <v>0</v>
      </c>
      <c r="IZ16" s="19"/>
      <c r="JA16" s="19"/>
      <c r="JB16" s="19"/>
      <c r="JC16" s="19">
        <v>0</v>
      </c>
      <c r="JD16" s="19">
        <v>126.7</v>
      </c>
      <c r="JE16" s="19">
        <v>132.70939000000001</v>
      </c>
      <c r="JF16" s="19">
        <v>101.93576</v>
      </c>
      <c r="JG16" s="19">
        <v>24.764240000000001</v>
      </c>
      <c r="JH16" s="19"/>
      <c r="JI16" s="19"/>
      <c r="JJ16" s="19"/>
      <c r="JK16" s="19">
        <v>0</v>
      </c>
      <c r="JL16" s="19">
        <v>175.3</v>
      </c>
      <c r="JM16" s="19"/>
      <c r="JN16" s="19">
        <v>186.21592999999999</v>
      </c>
      <c r="JO16" s="19">
        <v>-10.915929999999999</v>
      </c>
      <c r="JP16" s="19">
        <v>210.7</v>
      </c>
      <c r="JQ16" s="19">
        <v>186.21592999999999</v>
      </c>
      <c r="JR16" s="19">
        <v>186.21592999999999</v>
      </c>
      <c r="JS16" s="19">
        <v>24.484069999999999</v>
      </c>
      <c r="JT16" s="19">
        <v>182.8</v>
      </c>
      <c r="JU16" s="19">
        <v>186.77513999999999</v>
      </c>
      <c r="JV16" s="19">
        <v>186.77513999999999</v>
      </c>
      <c r="JW16" s="19">
        <v>-3.9751400000000001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4.8</v>
      </c>
      <c r="LE16" s="19">
        <v>4.0125900000000003</v>
      </c>
      <c r="LF16" s="19">
        <v>4.0125900000000003</v>
      </c>
      <c r="LG16" s="19">
        <v>0.78741000000000005</v>
      </c>
      <c r="LH16" s="19">
        <v>134.80000000000001</v>
      </c>
      <c r="LI16" s="19">
        <v>181.57666</v>
      </c>
      <c r="LJ16" s="19">
        <v>137.51847000000001</v>
      </c>
      <c r="LK16" s="19">
        <v>-2.7184699999999999</v>
      </c>
      <c r="LL16" s="19">
        <v>91.7</v>
      </c>
      <c r="LM16" s="19">
        <v>92.44444</v>
      </c>
      <c r="LN16" s="19">
        <v>63.685369999999999</v>
      </c>
      <c r="LO16" s="19">
        <v>28.01463</v>
      </c>
      <c r="LP16" s="19">
        <v>62.5</v>
      </c>
      <c r="LQ16" s="19">
        <v>67.133979999999994</v>
      </c>
      <c r="LR16" s="19">
        <v>67.133979999999994</v>
      </c>
      <c r="LS16" s="19">
        <v>-4.6339800000000002</v>
      </c>
      <c r="LT16" s="19">
        <v>47</v>
      </c>
      <c r="LU16" s="19"/>
      <c r="LV16" s="19">
        <v>48.413229999999999</v>
      </c>
      <c r="LW16" s="19">
        <v>-1.41323</v>
      </c>
      <c r="LX16" s="19">
        <v>29.6</v>
      </c>
      <c r="LY16" s="19">
        <v>29.951450000000001</v>
      </c>
      <c r="LZ16" s="19">
        <v>29.951460000000001</v>
      </c>
      <c r="MA16" s="19">
        <v>-0.35145999999999999</v>
      </c>
      <c r="MB16" s="19"/>
      <c r="MC16" s="19"/>
      <c r="MD16" s="19"/>
      <c r="ME16" s="19">
        <v>0</v>
      </c>
      <c r="MF16" s="19"/>
      <c r="MG16" s="19"/>
      <c r="MH16" s="19"/>
      <c r="MI16" s="19">
        <v>0</v>
      </c>
      <c r="MJ16" s="19"/>
      <c r="MK16" s="19"/>
      <c r="ML16" s="19"/>
      <c r="MM16" s="19">
        <v>0</v>
      </c>
      <c r="MN16" s="19">
        <v>148.1</v>
      </c>
      <c r="MO16" s="19">
        <v>151.08876000000001</v>
      </c>
      <c r="MP16" s="19">
        <v>151.08876000000001</v>
      </c>
      <c r="MQ16" s="19">
        <v>-2.9887600000000001</v>
      </c>
      <c r="MR16" s="19">
        <v>149</v>
      </c>
      <c r="MS16" s="19">
        <v>151.08876000000001</v>
      </c>
      <c r="MT16" s="19">
        <v>151.08876000000001</v>
      </c>
      <c r="MU16" s="19">
        <v>-2.0887600000000002</v>
      </c>
      <c r="MV16" s="19">
        <v>151.30000000000001</v>
      </c>
      <c r="MW16" s="19">
        <v>151.54248000000001</v>
      </c>
      <c r="MX16" s="19">
        <v>151.54248000000001</v>
      </c>
      <c r="MY16" s="19">
        <v>-0.24248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215.1</v>
      </c>
      <c r="NU16" s="19">
        <v>206.29038</v>
      </c>
      <c r="NV16" s="19">
        <v>206.29038</v>
      </c>
      <c r="NW16" s="19">
        <v>8.8096200000000007</v>
      </c>
      <c r="NX16" s="19">
        <v>102.1</v>
      </c>
      <c r="NY16" s="19">
        <v>103.45493</v>
      </c>
      <c r="NZ16" s="19">
        <v>103.45493</v>
      </c>
      <c r="OA16" s="19">
        <v>-1.35493</v>
      </c>
      <c r="OB16" s="19">
        <v>0</v>
      </c>
      <c r="OC16" s="19"/>
      <c r="OD16" s="19"/>
      <c r="OE16" s="19">
        <v>0</v>
      </c>
      <c r="OF16" s="19">
        <v>113.9</v>
      </c>
      <c r="OG16" s="19">
        <v>97.412999999999997</v>
      </c>
      <c r="OH16" s="19">
        <v>97.412999999999997</v>
      </c>
      <c r="OI16" s="19">
        <v>16.486999999999998</v>
      </c>
      <c r="OJ16" s="19">
        <v>0</v>
      </c>
      <c r="OK16" s="19"/>
      <c r="OL16" s="19"/>
      <c r="OM16" s="19">
        <v>0</v>
      </c>
      <c r="ON16" s="19">
        <v>10.199999999999999</v>
      </c>
      <c r="OO16" s="19">
        <v>8.4450000000000003</v>
      </c>
      <c r="OP16" s="19">
        <v>8.4450000000000003</v>
      </c>
      <c r="OQ16" s="19">
        <v>1.7549999999999999</v>
      </c>
      <c r="OR16" s="19">
        <v>0</v>
      </c>
      <c r="OS16" s="19"/>
      <c r="OT16" s="19"/>
      <c r="OU16" s="19">
        <v>0</v>
      </c>
      <c r="OV16" s="19">
        <v>20</v>
      </c>
      <c r="OW16" s="19">
        <v>17.475729999999999</v>
      </c>
      <c r="OX16" s="19">
        <v>17.475729999999999</v>
      </c>
      <c r="OY16" s="19">
        <v>2.52427</v>
      </c>
      <c r="OZ16" s="19">
        <v>20.5</v>
      </c>
      <c r="PA16" s="19">
        <v>19.40155</v>
      </c>
      <c r="PB16" s="19">
        <v>19.40155</v>
      </c>
      <c r="PC16" s="19">
        <v>1.0984499999999999</v>
      </c>
      <c r="PD16" s="19">
        <v>9.9</v>
      </c>
      <c r="PE16" s="19">
        <v>9.9830000000000005</v>
      </c>
      <c r="PF16" s="19">
        <v>9.9830000000000005</v>
      </c>
      <c r="PG16" s="19">
        <v>-8.3000000000000004E-2</v>
      </c>
      <c r="PH16" s="19"/>
      <c r="PI16" s="19"/>
      <c r="PJ16" s="19"/>
      <c r="PK16" s="19">
        <v>0</v>
      </c>
      <c r="PL16" s="19">
        <v>0</v>
      </c>
      <c r="PM16" s="19"/>
      <c r="PN16" s="19"/>
      <c r="PO16" s="19">
        <v>0</v>
      </c>
      <c r="PP16" s="19">
        <v>0.9</v>
      </c>
      <c r="PQ16" s="19">
        <v>1.2</v>
      </c>
      <c r="PR16" s="19">
        <v>1.2</v>
      </c>
      <c r="PS16" s="19">
        <v>-0.3</v>
      </c>
      <c r="PT16" s="19">
        <v>3.6</v>
      </c>
      <c r="PU16" s="19">
        <v>3.5</v>
      </c>
      <c r="PV16" s="19">
        <v>3.5</v>
      </c>
      <c r="PW16" s="19">
        <v>0.1</v>
      </c>
      <c r="PX16" s="19">
        <v>3.5</v>
      </c>
      <c r="PY16" s="19">
        <v>2.8</v>
      </c>
      <c r="PZ16" s="19">
        <v>2.8</v>
      </c>
      <c r="QA16" s="19">
        <v>0.7</v>
      </c>
      <c r="QB16" s="19"/>
      <c r="QC16" s="19"/>
      <c r="QD16" s="19"/>
      <c r="QE16" s="19">
        <v>0</v>
      </c>
      <c r="QF16" s="19"/>
      <c r="QG16" s="19"/>
      <c r="QH16" s="19"/>
      <c r="QI16" s="19">
        <v>0</v>
      </c>
      <c r="QJ16" s="19">
        <v>18.899999999999999</v>
      </c>
      <c r="QK16" s="19">
        <v>17.475729999999999</v>
      </c>
      <c r="QL16" s="19">
        <v>17.475729999999999</v>
      </c>
      <c r="QM16" s="19">
        <v>1.4242699999999999</v>
      </c>
      <c r="QN16" s="19">
        <v>3.5</v>
      </c>
      <c r="QO16" s="19">
        <v>3.4</v>
      </c>
      <c r="QP16" s="19">
        <v>3.4</v>
      </c>
      <c r="QQ16" s="19">
        <v>0.1</v>
      </c>
      <c r="QR16" s="19">
        <v>18.600000000000001</v>
      </c>
      <c r="QS16" s="19">
        <v>17.961169999999999</v>
      </c>
      <c r="QT16" s="19">
        <v>17.961169999999999</v>
      </c>
      <c r="QU16" s="19">
        <v>0.63883000000000001</v>
      </c>
      <c r="QV16" s="19">
        <v>0</v>
      </c>
      <c r="QW16" s="19"/>
      <c r="QX16" s="19"/>
      <c r="QY16" s="19">
        <v>0</v>
      </c>
      <c r="QZ16" s="19">
        <v>0</v>
      </c>
      <c r="RA16" s="19"/>
      <c r="RB16" s="19"/>
      <c r="RC16" s="19">
        <v>0</v>
      </c>
      <c r="RD16" s="19">
        <v>30.5</v>
      </c>
      <c r="RE16" s="19">
        <v>22.88</v>
      </c>
      <c r="RF16" s="19">
        <v>22.88</v>
      </c>
      <c r="RG16" s="19">
        <v>7.62</v>
      </c>
      <c r="RH16" s="19">
        <v>84.6</v>
      </c>
      <c r="RI16" s="19">
        <v>62.19</v>
      </c>
      <c r="RJ16" s="19">
        <v>62.19</v>
      </c>
      <c r="RK16" s="19">
        <v>22.41</v>
      </c>
      <c r="RL16" s="19">
        <v>0</v>
      </c>
      <c r="RM16" s="19"/>
      <c r="RN16" s="19"/>
      <c r="RO16" s="19">
        <v>0</v>
      </c>
      <c r="RP16" s="19">
        <v>3.5</v>
      </c>
      <c r="RQ16" s="19">
        <v>3.48</v>
      </c>
      <c r="RR16" s="19">
        <v>3.48</v>
      </c>
      <c r="RS16" s="19">
        <v>0.02</v>
      </c>
      <c r="RT16" s="19">
        <v>14.2</v>
      </c>
      <c r="RU16" s="19"/>
      <c r="RV16" s="19">
        <v>13.68207</v>
      </c>
      <c r="RW16" s="19">
        <v>0.51793</v>
      </c>
      <c r="RX16" s="19">
        <v>2.4</v>
      </c>
      <c r="RY16" s="19">
        <v>2</v>
      </c>
      <c r="RZ16" s="19">
        <v>2</v>
      </c>
      <c r="SA16" s="19">
        <v>0.4</v>
      </c>
      <c r="SB16" s="19"/>
      <c r="SC16" s="19"/>
      <c r="SD16" s="19">
        <v>0.4</v>
      </c>
      <c r="SE16" s="19">
        <v>-0.4</v>
      </c>
      <c r="SF16" s="19">
        <v>9.6</v>
      </c>
      <c r="SG16" s="19">
        <v>9.3000000000000007</v>
      </c>
      <c r="SH16" s="19">
        <v>9.3000000000000007</v>
      </c>
      <c r="SI16" s="19">
        <v>0.3</v>
      </c>
      <c r="SJ16" s="19">
        <v>9.9</v>
      </c>
      <c r="SK16" s="19">
        <v>7.8</v>
      </c>
      <c r="SL16" s="19">
        <v>7.8</v>
      </c>
      <c r="SM16" s="19">
        <v>2.1</v>
      </c>
      <c r="SN16" s="19">
        <v>10.7</v>
      </c>
      <c r="SO16" s="19">
        <v>10.67961</v>
      </c>
      <c r="SP16" s="19">
        <v>10.67961</v>
      </c>
      <c r="SQ16" s="19">
        <v>2.0389999999999998E-2</v>
      </c>
      <c r="SR16" s="19">
        <v>14.8</v>
      </c>
      <c r="SS16" s="19">
        <v>13.592230000000001</v>
      </c>
      <c r="ST16" s="19">
        <v>13.592230000000001</v>
      </c>
      <c r="SU16" s="19">
        <v>1.20777</v>
      </c>
      <c r="SV16" s="19">
        <v>15.8</v>
      </c>
      <c r="SW16" s="19">
        <v>16.310680000000001</v>
      </c>
      <c r="SX16" s="19">
        <v>16.310680000000001</v>
      </c>
      <c r="SY16" s="19">
        <v>-0.51068000000000002</v>
      </c>
      <c r="SZ16" s="19">
        <v>14.4</v>
      </c>
      <c r="TA16" s="19">
        <v>16.780999999999999</v>
      </c>
      <c r="TB16" s="19">
        <v>16.780999999999999</v>
      </c>
      <c r="TC16" s="19">
        <v>-2.3809999999999998</v>
      </c>
      <c r="TD16" s="19">
        <v>34.9</v>
      </c>
      <c r="TE16" s="19">
        <v>19.32</v>
      </c>
      <c r="TF16" s="19">
        <v>19.32</v>
      </c>
      <c r="TG16" s="19">
        <v>15.58</v>
      </c>
      <c r="TH16" s="19">
        <v>0</v>
      </c>
      <c r="TI16" s="19"/>
      <c r="TJ16" s="19"/>
      <c r="TK16" s="19">
        <v>0</v>
      </c>
      <c r="TL16" s="19">
        <v>38.4</v>
      </c>
      <c r="TM16" s="19">
        <v>37.497</v>
      </c>
      <c r="TN16" s="19">
        <v>37.497</v>
      </c>
      <c r="TO16" s="19">
        <v>0.90300000000000002</v>
      </c>
      <c r="TP16" s="19">
        <v>68.7</v>
      </c>
      <c r="TQ16" s="19">
        <v>58.845999999999997</v>
      </c>
      <c r="TR16" s="19">
        <v>58.845999999999997</v>
      </c>
      <c r="TS16" s="19">
        <v>9.8539999999999992</v>
      </c>
      <c r="TT16" s="19">
        <v>2.4</v>
      </c>
      <c r="TU16" s="19">
        <v>1.4450000000000001</v>
      </c>
      <c r="TV16" s="19">
        <v>1.4450000000000001</v>
      </c>
      <c r="TW16" s="19">
        <v>0.95499999999999996</v>
      </c>
      <c r="TX16" s="19">
        <v>0.9</v>
      </c>
      <c r="TY16" s="19">
        <v>1.7729999999999999</v>
      </c>
      <c r="TZ16" s="19">
        <v>1.7729999999999999</v>
      </c>
      <c r="UA16" s="19">
        <v>-0.873</v>
      </c>
      <c r="UB16" s="19">
        <v>19.600000000000001</v>
      </c>
      <c r="UC16" s="19">
        <v>6</v>
      </c>
      <c r="UD16" s="19">
        <v>6</v>
      </c>
      <c r="UE16" s="19">
        <v>13.6</v>
      </c>
      <c r="UF16" s="19">
        <v>6</v>
      </c>
      <c r="UG16" s="19">
        <v>8.4</v>
      </c>
      <c r="UH16" s="19">
        <v>8.4</v>
      </c>
      <c r="UI16" s="19">
        <v>-2.4</v>
      </c>
      <c r="UJ16" s="19">
        <v>5.0999999999999996</v>
      </c>
      <c r="UK16" s="19"/>
      <c r="UL16" s="19"/>
      <c r="UM16" s="19">
        <v>5.0999999999999996</v>
      </c>
      <c r="UN16" s="19">
        <v>16.8</v>
      </c>
      <c r="UO16" s="19">
        <v>19.417480000000001</v>
      </c>
      <c r="UP16" s="19">
        <v>19.417480000000001</v>
      </c>
      <c r="UQ16" s="19">
        <v>-2.61748</v>
      </c>
      <c r="UR16" s="19">
        <v>17.8</v>
      </c>
      <c r="US16" s="19">
        <v>19.417480000000001</v>
      </c>
      <c r="UT16" s="19">
        <v>19.417480000000001</v>
      </c>
      <c r="UU16" s="19">
        <v>-1.61748</v>
      </c>
      <c r="UV16" s="19">
        <v>17.8</v>
      </c>
      <c r="UW16" s="19">
        <v>19.417480000000001</v>
      </c>
      <c r="UX16" s="19">
        <v>19.417480000000001</v>
      </c>
      <c r="UY16" s="19">
        <v>-1.61748</v>
      </c>
      <c r="UZ16" s="19">
        <v>8.6999999999999993</v>
      </c>
      <c r="VA16" s="19">
        <v>3.524</v>
      </c>
      <c r="VB16" s="19">
        <v>3.524</v>
      </c>
      <c r="VC16" s="19">
        <v>5.1760000000000002</v>
      </c>
      <c r="VD16" s="19">
        <v>0</v>
      </c>
      <c r="VE16" s="19"/>
      <c r="VF16" s="19"/>
      <c r="VG16" s="19">
        <v>0</v>
      </c>
      <c r="VH16" s="19">
        <v>0</v>
      </c>
      <c r="VI16" s="19"/>
      <c r="VJ16" s="19"/>
      <c r="VK16" s="19">
        <v>0</v>
      </c>
      <c r="VL16" s="19">
        <v>0</v>
      </c>
      <c r="VM16" s="19"/>
      <c r="VN16" s="19"/>
      <c r="VO16" s="19">
        <v>0</v>
      </c>
      <c r="VP16" s="19">
        <v>0.6</v>
      </c>
      <c r="VQ16" s="19">
        <v>0.6</v>
      </c>
      <c r="VR16" s="19">
        <v>0.6</v>
      </c>
      <c r="VS16" s="19">
        <v>0</v>
      </c>
      <c r="VT16" s="19">
        <v>70.400000000000006</v>
      </c>
      <c r="VU16" s="19">
        <v>43.65</v>
      </c>
      <c r="VV16" s="19">
        <v>56.23</v>
      </c>
      <c r="VW16" s="19">
        <v>14.17</v>
      </c>
      <c r="VX16" s="19">
        <v>68.7</v>
      </c>
      <c r="VY16" s="19">
        <v>45.54</v>
      </c>
      <c r="VZ16" s="19">
        <v>50.13</v>
      </c>
      <c r="WA16" s="19">
        <v>18.57</v>
      </c>
      <c r="WB16" s="19">
        <v>0</v>
      </c>
      <c r="WC16" s="19"/>
      <c r="WD16" s="19"/>
      <c r="WE16" s="19">
        <v>0</v>
      </c>
      <c r="WF16" s="19">
        <v>1.1000000000000001</v>
      </c>
      <c r="WG16" s="19">
        <v>1.4490000000000001</v>
      </c>
      <c r="WH16" s="19">
        <v>1.4490000000000001</v>
      </c>
      <c r="WI16" s="19">
        <v>-0.34899999999999998</v>
      </c>
      <c r="WJ16" s="19">
        <v>1.2</v>
      </c>
      <c r="WK16" s="19">
        <v>1.2</v>
      </c>
      <c r="WL16" s="19">
        <v>1.2</v>
      </c>
      <c r="WM16" s="19">
        <v>0</v>
      </c>
      <c r="WN16" s="19">
        <v>2.4</v>
      </c>
      <c r="WO16" s="19">
        <v>2.4</v>
      </c>
      <c r="WP16" s="19">
        <v>2.4</v>
      </c>
      <c r="WQ16" s="19">
        <v>0</v>
      </c>
      <c r="WR16" s="19">
        <v>1.2</v>
      </c>
      <c r="WS16" s="19">
        <v>1.4</v>
      </c>
      <c r="WT16" s="19">
        <v>1.4</v>
      </c>
      <c r="WU16" s="19">
        <v>-0.2</v>
      </c>
      <c r="WV16" s="19">
        <v>0</v>
      </c>
      <c r="WW16" s="19"/>
      <c r="WX16" s="19"/>
      <c r="WY16" s="19">
        <v>0</v>
      </c>
      <c r="WZ16" s="19">
        <v>5.8</v>
      </c>
      <c r="XA16" s="19">
        <v>5.8</v>
      </c>
      <c r="XB16" s="19">
        <v>5.8</v>
      </c>
      <c r="XC16" s="19">
        <v>0</v>
      </c>
      <c r="XD16" s="19">
        <v>18.7</v>
      </c>
      <c r="XE16" s="19">
        <v>18.4466</v>
      </c>
      <c r="XF16" s="19">
        <v>18.4466</v>
      </c>
      <c r="XG16" s="19">
        <v>0.25340000000000001</v>
      </c>
      <c r="XH16" s="19">
        <v>9.1</v>
      </c>
      <c r="XI16" s="19">
        <v>10.8</v>
      </c>
      <c r="XJ16" s="19">
        <v>10.8</v>
      </c>
      <c r="XK16" s="19">
        <v>-1.7</v>
      </c>
      <c r="XL16" s="19">
        <v>27.4</v>
      </c>
      <c r="XM16" s="19">
        <v>28</v>
      </c>
      <c r="XN16" s="19">
        <v>28</v>
      </c>
      <c r="XO16" s="19">
        <v>-0.6</v>
      </c>
      <c r="XP16" s="19">
        <v>32.299999999999997</v>
      </c>
      <c r="XQ16" s="19">
        <v>28</v>
      </c>
      <c r="XR16" s="19">
        <v>28</v>
      </c>
      <c r="XS16" s="19">
        <v>4.3</v>
      </c>
      <c r="XT16" s="19">
        <v>15.4</v>
      </c>
      <c r="XU16" s="19">
        <v>14</v>
      </c>
      <c r="XV16" s="19">
        <v>14</v>
      </c>
      <c r="XW16" s="19">
        <v>1.4</v>
      </c>
      <c r="XX16" s="19">
        <v>7.2</v>
      </c>
      <c r="XY16" s="19">
        <v>19</v>
      </c>
      <c r="XZ16" s="19">
        <v>19</v>
      </c>
      <c r="YA16" s="19">
        <v>-11.8</v>
      </c>
      <c r="YB16" s="19">
        <v>8.5</v>
      </c>
      <c r="YC16" s="19">
        <v>7.73</v>
      </c>
      <c r="YD16" s="19">
        <v>7.73</v>
      </c>
      <c r="YE16" s="19">
        <v>0.77</v>
      </c>
      <c r="YF16" s="19">
        <v>11</v>
      </c>
      <c r="YG16" s="19">
        <v>11</v>
      </c>
      <c r="YH16" s="19">
        <v>11</v>
      </c>
      <c r="YI16" s="19">
        <v>0</v>
      </c>
    </row>
    <row r="17" spans="1:659" ht="24" customHeight="1" x14ac:dyDescent="0.3">
      <c r="A17" s="1"/>
      <c r="B17" s="13" t="s">
        <v>62</v>
      </c>
      <c r="C17" s="13" t="s">
        <v>748</v>
      </c>
      <c r="D17" s="14">
        <v>99</v>
      </c>
      <c r="E17" s="14">
        <v>147.37934000000001</v>
      </c>
      <c r="F17" s="14">
        <v>176.04713000000001</v>
      </c>
      <c r="G17" s="14">
        <v>-77.047129999999996</v>
      </c>
      <c r="H17" s="14">
        <v>599.5</v>
      </c>
      <c r="I17" s="14">
        <v>599.97</v>
      </c>
      <c r="J17" s="14">
        <v>599.97</v>
      </c>
      <c r="K17" s="14">
        <v>-0.47</v>
      </c>
      <c r="L17" s="14">
        <v>202.7</v>
      </c>
      <c r="M17" s="14">
        <v>195.18090000000001</v>
      </c>
      <c r="N17" s="14">
        <v>195.18090000000001</v>
      </c>
      <c r="O17" s="14">
        <v>7.5190999999999999</v>
      </c>
      <c r="P17" s="14"/>
      <c r="Q17" s="14"/>
      <c r="R17" s="14"/>
      <c r="S17" s="14">
        <v>0</v>
      </c>
      <c r="T17" s="14"/>
      <c r="U17" s="14"/>
      <c r="V17" s="14"/>
      <c r="W17" s="14">
        <v>0</v>
      </c>
      <c r="X17" s="14">
        <v>90.4</v>
      </c>
      <c r="Y17" s="14">
        <v>91.778639999999996</v>
      </c>
      <c r="Z17" s="14">
        <v>91.778639999999996</v>
      </c>
      <c r="AA17" s="14">
        <v>-1.3786400000000001</v>
      </c>
      <c r="AB17" s="14">
        <v>208</v>
      </c>
      <c r="AC17" s="14">
        <v>200.298</v>
      </c>
      <c r="AD17" s="14">
        <v>193.27</v>
      </c>
      <c r="AE17" s="14">
        <v>14.73</v>
      </c>
      <c r="AF17" s="14"/>
      <c r="AG17" s="14"/>
      <c r="AH17" s="14"/>
      <c r="AI17" s="14">
        <v>0</v>
      </c>
      <c r="AJ17" s="14"/>
      <c r="AK17" s="14"/>
      <c r="AL17" s="14"/>
      <c r="AM17" s="14">
        <v>0</v>
      </c>
      <c r="AN17" s="14">
        <v>145.9</v>
      </c>
      <c r="AO17" s="14">
        <v>185.12806</v>
      </c>
      <c r="AP17" s="14">
        <v>183.79606000000001</v>
      </c>
      <c r="AQ17" s="14">
        <v>-37.896059999999999</v>
      </c>
      <c r="AR17" s="14">
        <v>147.19999999999999</v>
      </c>
      <c r="AS17" s="14">
        <v>185.12806</v>
      </c>
      <c r="AT17" s="14">
        <v>183.79606000000001</v>
      </c>
      <c r="AU17" s="14">
        <v>-36.596060000000001</v>
      </c>
      <c r="AV17" s="14">
        <v>146.69999999999999</v>
      </c>
      <c r="AW17" s="14">
        <v>185.12806</v>
      </c>
      <c r="AX17" s="14">
        <v>183.79606000000001</v>
      </c>
      <c r="AY17" s="14">
        <v>-37.096060000000001</v>
      </c>
      <c r="AZ17" s="14">
        <v>249.8</v>
      </c>
      <c r="BA17" s="14">
        <v>278.52600000000001</v>
      </c>
      <c r="BB17" s="14">
        <v>276.52199999999999</v>
      </c>
      <c r="BC17" s="14">
        <v>-26.722000000000001</v>
      </c>
      <c r="BD17" s="14"/>
      <c r="BE17" s="14"/>
      <c r="BF17" s="14"/>
      <c r="BG17" s="14">
        <v>0</v>
      </c>
      <c r="BH17" s="14"/>
      <c r="BI17" s="14"/>
      <c r="BJ17" s="14"/>
      <c r="BK17" s="14">
        <v>0</v>
      </c>
      <c r="BL17" s="14">
        <v>345.3</v>
      </c>
      <c r="BM17" s="14">
        <v>327.71677</v>
      </c>
      <c r="BN17" s="14">
        <v>381.30581999999998</v>
      </c>
      <c r="BO17" s="14">
        <v>-36.00582</v>
      </c>
      <c r="BP17" s="14">
        <v>5.7</v>
      </c>
      <c r="BQ17" s="14">
        <v>5.4625000000000004</v>
      </c>
      <c r="BR17" s="14">
        <v>5.4625000000000004</v>
      </c>
      <c r="BS17" s="14">
        <v>0.23749999999999999</v>
      </c>
      <c r="BT17" s="14"/>
      <c r="BU17" s="14"/>
      <c r="BV17" s="14"/>
      <c r="BW17" s="14">
        <v>0</v>
      </c>
      <c r="BX17" s="14"/>
      <c r="BY17" s="14"/>
      <c r="BZ17" s="14"/>
      <c r="CA17" s="14">
        <v>0</v>
      </c>
      <c r="CB17" s="14"/>
      <c r="CC17" s="14"/>
      <c r="CD17" s="14"/>
      <c r="CE17" s="14">
        <v>0</v>
      </c>
      <c r="CF17" s="14"/>
      <c r="CG17" s="14"/>
      <c r="CH17" s="14"/>
      <c r="CI17" s="14">
        <v>0</v>
      </c>
      <c r="CJ17" s="14">
        <v>132.69999999999999</v>
      </c>
      <c r="CK17" s="14">
        <v>131.91099</v>
      </c>
      <c r="CL17" s="14">
        <v>131.91099</v>
      </c>
      <c r="CM17" s="14">
        <v>0.78900999999999999</v>
      </c>
      <c r="CN17" s="14">
        <v>7.5</v>
      </c>
      <c r="CO17" s="14">
        <v>5.1333399999999996</v>
      </c>
      <c r="CP17" s="14">
        <v>5.1333399999999996</v>
      </c>
      <c r="CQ17" s="14">
        <v>2.36666</v>
      </c>
      <c r="CR17" s="14">
        <v>6.2</v>
      </c>
      <c r="CS17" s="14">
        <v>2.8177599999999998</v>
      </c>
      <c r="CT17" s="14">
        <v>2.8177599999999998</v>
      </c>
      <c r="CU17" s="14">
        <v>3.3822399999999999</v>
      </c>
      <c r="CV17" s="14"/>
      <c r="CW17" s="14"/>
      <c r="CX17" s="14"/>
      <c r="CY17" s="14">
        <v>0</v>
      </c>
      <c r="CZ17" s="14">
        <v>6.8</v>
      </c>
      <c r="DA17" s="14">
        <v>6.8787000000000003</v>
      </c>
      <c r="DB17" s="14">
        <v>6.8787000000000003</v>
      </c>
      <c r="DC17" s="14">
        <v>-7.8700000000000006E-2</v>
      </c>
      <c r="DD17" s="14">
        <v>13</v>
      </c>
      <c r="DE17" s="14">
        <v>14.919420000000001</v>
      </c>
      <c r="DF17" s="14">
        <v>14.919420000000001</v>
      </c>
      <c r="DG17" s="14">
        <v>-1.9194199999999999</v>
      </c>
      <c r="DH17" s="14">
        <v>50.3</v>
      </c>
      <c r="DI17" s="14">
        <v>81.705740000000006</v>
      </c>
      <c r="DJ17" s="14">
        <v>83.761380000000003</v>
      </c>
      <c r="DK17" s="14">
        <v>-33.461379999999998</v>
      </c>
      <c r="DL17" s="14"/>
      <c r="DM17" s="14"/>
      <c r="DN17" s="14"/>
      <c r="DO17" s="14">
        <v>0</v>
      </c>
      <c r="DP17" s="14"/>
      <c r="DQ17" s="14"/>
      <c r="DR17" s="14"/>
      <c r="DS17" s="14">
        <v>0</v>
      </c>
      <c r="DT17" s="14"/>
      <c r="DU17" s="14"/>
      <c r="DV17" s="14"/>
      <c r="DW17" s="14">
        <v>0</v>
      </c>
      <c r="DX17" s="14"/>
      <c r="DY17" s="14"/>
      <c r="DZ17" s="14"/>
      <c r="EA17" s="14">
        <v>0</v>
      </c>
      <c r="EB17" s="14">
        <v>110.2</v>
      </c>
      <c r="EC17" s="14">
        <v>112.35728</v>
      </c>
      <c r="ED17" s="14">
        <v>112.35728</v>
      </c>
      <c r="EE17" s="14">
        <v>-2.1572800000000001</v>
      </c>
      <c r="EF17" s="14">
        <v>42.4</v>
      </c>
      <c r="EG17" s="14">
        <v>41.237130000000001</v>
      </c>
      <c r="EH17" s="14">
        <v>84.416790000000006</v>
      </c>
      <c r="EI17" s="14">
        <v>-42.01679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49</v>
      </c>
      <c r="FE17" s="14">
        <v>45.899760000000001</v>
      </c>
      <c r="FF17" s="14">
        <v>45.899760000000001</v>
      </c>
      <c r="FG17" s="14">
        <v>3.1002399999999999</v>
      </c>
      <c r="FH17" s="14">
        <v>50.2</v>
      </c>
      <c r="FI17" s="14">
        <v>121.66425</v>
      </c>
      <c r="FJ17" s="14">
        <v>128.31245999999999</v>
      </c>
      <c r="FK17" s="14">
        <v>-78.112459999999999</v>
      </c>
      <c r="FL17" s="14">
        <v>27.7</v>
      </c>
      <c r="FM17" s="14">
        <v>22.625250000000001</v>
      </c>
      <c r="FN17" s="14">
        <v>22.625250000000001</v>
      </c>
      <c r="FO17" s="14">
        <v>5.0747499999999999</v>
      </c>
      <c r="FP17" s="14">
        <v>18.2</v>
      </c>
      <c r="FQ17" s="14">
        <v>16.859649999999998</v>
      </c>
      <c r="FR17" s="14">
        <v>16.68403</v>
      </c>
      <c r="FS17" s="14">
        <v>1.51597</v>
      </c>
      <c r="FT17" s="14">
        <v>18.8</v>
      </c>
      <c r="FU17" s="14">
        <v>18.4466</v>
      </c>
      <c r="FV17" s="14">
        <v>18.4466</v>
      </c>
      <c r="FW17" s="14">
        <v>0.35339999999999999</v>
      </c>
      <c r="FX17" s="14">
        <v>68</v>
      </c>
      <c r="FY17" s="14">
        <v>72.081119999999999</v>
      </c>
      <c r="FZ17" s="14">
        <v>72.081119999999999</v>
      </c>
      <c r="GA17" s="14">
        <v>-4.0811200000000003</v>
      </c>
      <c r="GB17" s="14">
        <v>0</v>
      </c>
      <c r="GC17" s="14"/>
      <c r="GD17" s="14"/>
      <c r="GE17" s="14">
        <v>0</v>
      </c>
      <c r="GF17" s="14">
        <v>0</v>
      </c>
      <c r="GG17" s="14"/>
      <c r="GH17" s="14"/>
      <c r="GI17" s="14">
        <v>0</v>
      </c>
      <c r="GJ17" s="14">
        <v>0</v>
      </c>
      <c r="GK17" s="14"/>
      <c r="GL17" s="14"/>
      <c r="GM17" s="14">
        <v>0</v>
      </c>
      <c r="GN17" s="14">
        <v>107.5</v>
      </c>
      <c r="GO17" s="14">
        <v>110.37475999999999</v>
      </c>
      <c r="GP17" s="14">
        <v>110.37475999999999</v>
      </c>
      <c r="GQ17" s="14">
        <v>-2.8747600000000002</v>
      </c>
      <c r="GR17" s="14">
        <v>7.5</v>
      </c>
      <c r="GS17" s="14">
        <v>7.7468599999999999</v>
      </c>
      <c r="GT17" s="14">
        <v>7.7468599999999999</v>
      </c>
      <c r="GU17" s="14">
        <v>-0.24686</v>
      </c>
      <c r="GV17" s="14">
        <v>9.1999999999999993</v>
      </c>
      <c r="GW17" s="14">
        <v>6.6459999999999999</v>
      </c>
      <c r="GX17" s="14">
        <v>6.6459999999999999</v>
      </c>
      <c r="GY17" s="14">
        <v>2.5539999999999998</v>
      </c>
      <c r="GZ17" s="14">
        <v>24.6</v>
      </c>
      <c r="HA17" s="14">
        <v>35.371740000000003</v>
      </c>
      <c r="HB17" s="14">
        <v>35.371740000000003</v>
      </c>
      <c r="HC17" s="14">
        <v>-10.771739999999999</v>
      </c>
      <c r="HD17" s="14">
        <v>44.9</v>
      </c>
      <c r="HE17" s="14">
        <v>39.877670000000002</v>
      </c>
      <c r="HF17" s="14">
        <v>39.877670000000002</v>
      </c>
      <c r="HG17" s="14">
        <v>5.0223300000000002</v>
      </c>
      <c r="HH17" s="14">
        <v>1.9</v>
      </c>
      <c r="HI17" s="14">
        <v>1.97359</v>
      </c>
      <c r="HJ17" s="14">
        <v>1.97359</v>
      </c>
      <c r="HK17" s="14">
        <v>-7.3590000000000003E-2</v>
      </c>
      <c r="HL17" s="14">
        <v>12.5</v>
      </c>
      <c r="HM17" s="14">
        <v>13.33126</v>
      </c>
      <c r="HN17" s="14">
        <v>13.33126</v>
      </c>
      <c r="HO17" s="14">
        <v>-0.83126</v>
      </c>
      <c r="HP17" s="14">
        <v>97.8</v>
      </c>
      <c r="HQ17" s="14">
        <v>94.298720000000003</v>
      </c>
      <c r="HR17" s="14">
        <v>79.788049999999998</v>
      </c>
      <c r="HS17" s="14">
        <v>18.011949999999999</v>
      </c>
      <c r="HT17" s="14"/>
      <c r="HU17" s="14"/>
      <c r="HV17" s="14"/>
      <c r="HW17" s="14">
        <v>0</v>
      </c>
      <c r="HX17" s="14"/>
      <c r="HY17" s="14"/>
      <c r="HZ17" s="14"/>
      <c r="IA17" s="14">
        <v>0</v>
      </c>
      <c r="IB17" s="14">
        <v>59.3</v>
      </c>
      <c r="IC17" s="14">
        <v>40.412309999999998</v>
      </c>
      <c r="ID17" s="14">
        <v>62.6098</v>
      </c>
      <c r="IE17" s="14">
        <v>-3.3098000000000001</v>
      </c>
      <c r="IF17" s="14"/>
      <c r="IG17" s="14"/>
      <c r="IH17" s="14"/>
      <c r="II17" s="14">
        <v>0</v>
      </c>
      <c r="IJ17" s="14"/>
      <c r="IK17" s="14"/>
      <c r="IL17" s="14"/>
      <c r="IM17" s="14">
        <v>0</v>
      </c>
      <c r="IN17" s="14">
        <v>48.2</v>
      </c>
      <c r="IO17" s="14">
        <v>45.221359999999997</v>
      </c>
      <c r="IP17" s="14">
        <v>45.221359999999997</v>
      </c>
      <c r="IQ17" s="14">
        <v>2.97864</v>
      </c>
      <c r="IR17" s="14"/>
      <c r="IS17" s="14"/>
      <c r="IT17" s="14"/>
      <c r="IU17" s="14">
        <v>0</v>
      </c>
      <c r="IV17" s="14"/>
      <c r="IW17" s="14"/>
      <c r="IX17" s="14"/>
      <c r="IY17" s="14">
        <v>0</v>
      </c>
      <c r="IZ17" s="14"/>
      <c r="JA17" s="14"/>
      <c r="JB17" s="14"/>
      <c r="JC17" s="14">
        <v>0</v>
      </c>
      <c r="JD17" s="14">
        <v>127.2</v>
      </c>
      <c r="JE17" s="14">
        <v>132.70939000000001</v>
      </c>
      <c r="JF17" s="14">
        <v>101.93576</v>
      </c>
      <c r="JG17" s="14">
        <v>25.264240000000001</v>
      </c>
      <c r="JH17" s="14"/>
      <c r="JI17" s="14"/>
      <c r="JJ17" s="14"/>
      <c r="JK17" s="14">
        <v>0</v>
      </c>
      <c r="JL17" s="14">
        <v>172.6</v>
      </c>
      <c r="JM17" s="14"/>
      <c r="JN17" s="14">
        <v>186.21592999999999</v>
      </c>
      <c r="JO17" s="14">
        <v>-13.615930000000001</v>
      </c>
      <c r="JP17" s="14">
        <v>208.6</v>
      </c>
      <c r="JQ17" s="14">
        <v>186.21592999999999</v>
      </c>
      <c r="JR17" s="14">
        <v>186.21592999999999</v>
      </c>
      <c r="JS17" s="14">
        <v>22.384070000000001</v>
      </c>
      <c r="JT17" s="14">
        <v>181.4</v>
      </c>
      <c r="JU17" s="14">
        <v>186.77513999999999</v>
      </c>
      <c r="JV17" s="14">
        <v>186.77513999999999</v>
      </c>
      <c r="JW17" s="14">
        <v>-5.37514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4.0125900000000003</v>
      </c>
      <c r="LF17" s="14">
        <v>4.0125900000000003</v>
      </c>
      <c r="LG17" s="14">
        <v>0.58740999999999999</v>
      </c>
      <c r="LH17" s="14">
        <v>178.7</v>
      </c>
      <c r="LI17" s="14">
        <v>181.57635999999999</v>
      </c>
      <c r="LJ17" s="14">
        <v>142.59300999999999</v>
      </c>
      <c r="LK17" s="14">
        <v>36.106990000000003</v>
      </c>
      <c r="LL17" s="14">
        <v>93.2</v>
      </c>
      <c r="LM17" s="14">
        <v>54.821750000000002</v>
      </c>
      <c r="LN17" s="14">
        <v>66.317009999999996</v>
      </c>
      <c r="LO17" s="14">
        <v>26.882989999999999</v>
      </c>
      <c r="LP17" s="14">
        <v>62.9</v>
      </c>
      <c r="LQ17" s="14">
        <v>67.133979999999994</v>
      </c>
      <c r="LR17" s="14">
        <v>67.133979999999994</v>
      </c>
      <c r="LS17" s="14">
        <v>-4.2339799999999999</v>
      </c>
      <c r="LT17" s="14">
        <v>47.2</v>
      </c>
      <c r="LU17" s="14"/>
      <c r="LV17" s="14">
        <v>48.413229999999999</v>
      </c>
      <c r="LW17" s="14">
        <v>-1.21323</v>
      </c>
      <c r="LX17" s="14">
        <v>29.9</v>
      </c>
      <c r="LY17" s="14">
        <v>29.951460000000001</v>
      </c>
      <c r="LZ17" s="14">
        <v>29.951460000000001</v>
      </c>
      <c r="MA17" s="14">
        <v>-5.1459999999999999E-2</v>
      </c>
      <c r="MB17" s="14"/>
      <c r="MC17" s="14"/>
      <c r="MD17" s="14"/>
      <c r="ME17" s="14">
        <v>0</v>
      </c>
      <c r="MF17" s="14"/>
      <c r="MG17" s="14"/>
      <c r="MH17" s="14"/>
      <c r="MI17" s="14">
        <v>0</v>
      </c>
      <c r="MJ17" s="14"/>
      <c r="MK17" s="14"/>
      <c r="ML17" s="14"/>
      <c r="MM17" s="14">
        <v>0</v>
      </c>
      <c r="MN17" s="14">
        <v>146.5</v>
      </c>
      <c r="MO17" s="14">
        <v>151.08876000000001</v>
      </c>
      <c r="MP17" s="14">
        <v>151.08876000000001</v>
      </c>
      <c r="MQ17" s="14">
        <v>-4.5887599999999997</v>
      </c>
      <c r="MR17" s="14">
        <v>148</v>
      </c>
      <c r="MS17" s="14">
        <v>151.08876000000001</v>
      </c>
      <c r="MT17" s="14">
        <v>151.08876000000001</v>
      </c>
      <c r="MU17" s="14">
        <v>-3.0887600000000002</v>
      </c>
      <c r="MV17" s="14">
        <v>149.19999999999999</v>
      </c>
      <c r="MW17" s="14">
        <v>151.54248000000001</v>
      </c>
      <c r="MX17" s="14">
        <v>151.54248000000001</v>
      </c>
      <c r="MY17" s="14">
        <v>-2.3424800000000001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215.2</v>
      </c>
      <c r="NU17" s="14">
        <v>206.29038</v>
      </c>
      <c r="NV17" s="14">
        <v>206.29038</v>
      </c>
      <c r="NW17" s="14">
        <v>8.9096200000000003</v>
      </c>
      <c r="NX17" s="14">
        <v>102.6</v>
      </c>
      <c r="NY17" s="14">
        <v>103.45493</v>
      </c>
      <c r="NZ17" s="14">
        <v>103.45493</v>
      </c>
      <c r="OA17" s="14">
        <v>-0.85492999999999997</v>
      </c>
      <c r="OB17" s="14">
        <v>0</v>
      </c>
      <c r="OC17" s="14"/>
      <c r="OD17" s="14"/>
      <c r="OE17" s="14">
        <v>0</v>
      </c>
      <c r="OF17" s="14">
        <v>116.4</v>
      </c>
      <c r="OG17" s="14">
        <v>98.197000000000003</v>
      </c>
      <c r="OH17" s="14">
        <v>98.197000000000003</v>
      </c>
      <c r="OI17" s="14">
        <v>18.202999999999999</v>
      </c>
      <c r="OJ17" s="14">
        <v>0</v>
      </c>
      <c r="OK17" s="14"/>
      <c r="OL17" s="14"/>
      <c r="OM17" s="14">
        <v>0</v>
      </c>
      <c r="ON17" s="14">
        <v>8.9</v>
      </c>
      <c r="OO17" s="14">
        <v>8.9749999999999996</v>
      </c>
      <c r="OP17" s="14">
        <v>8.9749999999999996</v>
      </c>
      <c r="OQ17" s="14">
        <v>-7.4999999999999997E-2</v>
      </c>
      <c r="OR17" s="14">
        <v>0</v>
      </c>
      <c r="OS17" s="14"/>
      <c r="OT17" s="14"/>
      <c r="OU17" s="14">
        <v>0</v>
      </c>
      <c r="OV17" s="14">
        <v>20.100000000000001</v>
      </c>
      <c r="OW17" s="14">
        <v>17.475729999999999</v>
      </c>
      <c r="OX17" s="14">
        <v>17.475729999999999</v>
      </c>
      <c r="OY17" s="14">
        <v>2.6242700000000001</v>
      </c>
      <c r="OZ17" s="14">
        <v>20.7</v>
      </c>
      <c r="PA17" s="14">
        <v>19.40155</v>
      </c>
      <c r="PB17" s="14">
        <v>19.40155</v>
      </c>
      <c r="PC17" s="14">
        <v>1.2984500000000001</v>
      </c>
      <c r="PD17" s="14">
        <v>9.9</v>
      </c>
      <c r="PE17" s="14">
        <v>9.9830000000000005</v>
      </c>
      <c r="PF17" s="14">
        <v>9.9830000000000005</v>
      </c>
      <c r="PG17" s="14">
        <v>-8.3000000000000004E-2</v>
      </c>
      <c r="PH17" s="14"/>
      <c r="PI17" s="14"/>
      <c r="PJ17" s="14"/>
      <c r="PK17" s="14">
        <v>0</v>
      </c>
      <c r="PL17" s="14">
        <v>0</v>
      </c>
      <c r="PM17" s="14"/>
      <c r="PN17" s="14"/>
      <c r="PO17" s="14">
        <v>0</v>
      </c>
      <c r="PP17" s="14">
        <v>0.9</v>
      </c>
      <c r="PQ17" s="14">
        <v>1.2</v>
      </c>
      <c r="PR17" s="14">
        <v>1.2</v>
      </c>
      <c r="PS17" s="14">
        <v>-0.3</v>
      </c>
      <c r="PT17" s="14">
        <v>3.6</v>
      </c>
      <c r="PU17" s="14">
        <v>3.5</v>
      </c>
      <c r="PV17" s="14">
        <v>3.5</v>
      </c>
      <c r="PW17" s="14">
        <v>0.1</v>
      </c>
      <c r="PX17" s="14">
        <v>3.6</v>
      </c>
      <c r="PY17" s="14">
        <v>2.8</v>
      </c>
      <c r="PZ17" s="14">
        <v>2.8</v>
      </c>
      <c r="QA17" s="14">
        <v>0.8</v>
      </c>
      <c r="QB17" s="14"/>
      <c r="QC17" s="14"/>
      <c r="QD17" s="14"/>
      <c r="QE17" s="14">
        <v>0</v>
      </c>
      <c r="QF17" s="14"/>
      <c r="QG17" s="14"/>
      <c r="QH17" s="14"/>
      <c r="QI17" s="14">
        <v>0</v>
      </c>
      <c r="QJ17" s="14">
        <v>18.899999999999999</v>
      </c>
      <c r="QK17" s="14">
        <v>17.475729999999999</v>
      </c>
      <c r="QL17" s="14">
        <v>17.475729999999999</v>
      </c>
      <c r="QM17" s="14">
        <v>1.4242699999999999</v>
      </c>
      <c r="QN17" s="14">
        <v>3.4</v>
      </c>
      <c r="QO17" s="14">
        <v>3.4</v>
      </c>
      <c r="QP17" s="14">
        <v>3.4</v>
      </c>
      <c r="QQ17" s="14">
        <v>0</v>
      </c>
      <c r="QR17" s="14">
        <v>18.600000000000001</v>
      </c>
      <c r="QS17" s="14">
        <v>17.961169999999999</v>
      </c>
      <c r="QT17" s="14">
        <v>17.961169999999999</v>
      </c>
      <c r="QU17" s="14">
        <v>0.63883000000000001</v>
      </c>
      <c r="QV17" s="14">
        <v>0</v>
      </c>
      <c r="QW17" s="14"/>
      <c r="QX17" s="14"/>
      <c r="QY17" s="14">
        <v>0</v>
      </c>
      <c r="QZ17" s="14">
        <v>0</v>
      </c>
      <c r="RA17" s="14"/>
      <c r="RB17" s="14"/>
      <c r="RC17" s="14">
        <v>0</v>
      </c>
      <c r="RD17" s="14">
        <v>30.5</v>
      </c>
      <c r="RE17" s="14">
        <v>23.25</v>
      </c>
      <c r="RF17" s="14">
        <v>23.25</v>
      </c>
      <c r="RG17" s="14">
        <v>7.25</v>
      </c>
      <c r="RH17" s="14">
        <v>84.9</v>
      </c>
      <c r="RI17" s="14">
        <v>64.150000000000006</v>
      </c>
      <c r="RJ17" s="14">
        <v>64.150000000000006</v>
      </c>
      <c r="RK17" s="14">
        <v>20.75</v>
      </c>
      <c r="RL17" s="14">
        <v>0</v>
      </c>
      <c r="RM17" s="14"/>
      <c r="RN17" s="14"/>
      <c r="RO17" s="14">
        <v>0</v>
      </c>
      <c r="RP17" s="14">
        <v>3.4</v>
      </c>
      <c r="RQ17" s="14">
        <v>3.48</v>
      </c>
      <c r="RR17" s="14">
        <v>3.48</v>
      </c>
      <c r="RS17" s="14">
        <v>-0.08</v>
      </c>
      <c r="RT17" s="14">
        <v>14.2</v>
      </c>
      <c r="RU17" s="14">
        <v>9.3476800000000004</v>
      </c>
      <c r="RV17" s="14">
        <v>14.48213</v>
      </c>
      <c r="RW17" s="14">
        <v>-0.28212999999999999</v>
      </c>
      <c r="RX17" s="14">
        <v>2.4</v>
      </c>
      <c r="RY17" s="14">
        <v>2</v>
      </c>
      <c r="RZ17" s="14">
        <v>2</v>
      </c>
      <c r="SA17" s="14">
        <v>0.4</v>
      </c>
      <c r="SB17" s="14"/>
      <c r="SC17" s="14"/>
      <c r="SD17" s="14">
        <v>0.4</v>
      </c>
      <c r="SE17" s="14">
        <v>-0.4</v>
      </c>
      <c r="SF17" s="14">
        <v>9.6</v>
      </c>
      <c r="SG17" s="14">
        <v>9.3000000000000007</v>
      </c>
      <c r="SH17" s="14">
        <v>9.3000000000000007</v>
      </c>
      <c r="SI17" s="14">
        <v>0.3</v>
      </c>
      <c r="SJ17" s="14">
        <v>9.8000000000000007</v>
      </c>
      <c r="SK17" s="14">
        <v>7.8</v>
      </c>
      <c r="SL17" s="14">
        <v>7.8</v>
      </c>
      <c r="SM17" s="14">
        <v>2</v>
      </c>
      <c r="SN17" s="14">
        <v>10.6</v>
      </c>
      <c r="SO17" s="14">
        <v>10.67961</v>
      </c>
      <c r="SP17" s="14">
        <v>10.67961</v>
      </c>
      <c r="SQ17" s="14">
        <v>-7.961E-2</v>
      </c>
      <c r="SR17" s="14">
        <v>15</v>
      </c>
      <c r="SS17" s="14">
        <v>13.592230000000001</v>
      </c>
      <c r="ST17" s="14">
        <v>13.592230000000001</v>
      </c>
      <c r="SU17" s="14">
        <v>1.40777</v>
      </c>
      <c r="SV17" s="14">
        <v>15.8</v>
      </c>
      <c r="SW17" s="14">
        <v>16.310680000000001</v>
      </c>
      <c r="SX17" s="14">
        <v>16.310680000000001</v>
      </c>
      <c r="SY17" s="14">
        <v>-0.51068000000000002</v>
      </c>
      <c r="SZ17" s="14">
        <v>13</v>
      </c>
      <c r="TA17" s="14">
        <v>15.948</v>
      </c>
      <c r="TB17" s="14">
        <v>15.948</v>
      </c>
      <c r="TC17" s="14">
        <v>-2.948</v>
      </c>
      <c r="TD17" s="14">
        <v>31.1</v>
      </c>
      <c r="TE17" s="14">
        <v>18.960999999999999</v>
      </c>
      <c r="TF17" s="14">
        <v>18.960999999999999</v>
      </c>
      <c r="TG17" s="14">
        <v>12.138999999999999</v>
      </c>
      <c r="TH17" s="14">
        <v>0</v>
      </c>
      <c r="TI17" s="14"/>
      <c r="TJ17" s="14"/>
      <c r="TK17" s="14">
        <v>0</v>
      </c>
      <c r="TL17" s="14">
        <v>43.4</v>
      </c>
      <c r="TM17" s="14">
        <v>36.18</v>
      </c>
      <c r="TN17" s="14">
        <v>36.18</v>
      </c>
      <c r="TO17" s="14">
        <v>7.22</v>
      </c>
      <c r="TP17" s="14">
        <v>84.2</v>
      </c>
      <c r="TQ17" s="14">
        <v>57.753999999999998</v>
      </c>
      <c r="TR17" s="14">
        <v>57.753999999999998</v>
      </c>
      <c r="TS17" s="14">
        <v>26.446000000000002</v>
      </c>
      <c r="TT17" s="14">
        <v>2.8</v>
      </c>
      <c r="TU17" s="14">
        <v>1.367</v>
      </c>
      <c r="TV17" s="14">
        <v>1.367</v>
      </c>
      <c r="TW17" s="14">
        <v>1.4330000000000001</v>
      </c>
      <c r="TX17" s="14">
        <v>1.1000000000000001</v>
      </c>
      <c r="TY17" s="14">
        <v>1.589</v>
      </c>
      <c r="TZ17" s="14">
        <v>1.589</v>
      </c>
      <c r="UA17" s="14">
        <v>-0.48899999999999999</v>
      </c>
      <c r="UB17" s="14">
        <v>19.600000000000001</v>
      </c>
      <c r="UC17" s="14">
        <v>6</v>
      </c>
      <c r="UD17" s="14">
        <v>6</v>
      </c>
      <c r="UE17" s="14">
        <v>13.6</v>
      </c>
      <c r="UF17" s="14">
        <v>6</v>
      </c>
      <c r="UG17" s="14">
        <v>8.4</v>
      </c>
      <c r="UH17" s="14">
        <v>8.4</v>
      </c>
      <c r="UI17" s="14">
        <v>-2.4</v>
      </c>
      <c r="UJ17" s="14">
        <v>5.0999999999999996</v>
      </c>
      <c r="UK17" s="14"/>
      <c r="UL17" s="14"/>
      <c r="UM17" s="14">
        <v>5.0999999999999996</v>
      </c>
      <c r="UN17" s="14">
        <v>16.8</v>
      </c>
      <c r="UO17" s="14">
        <v>19.417480000000001</v>
      </c>
      <c r="UP17" s="14">
        <v>19.417480000000001</v>
      </c>
      <c r="UQ17" s="14">
        <v>-2.61748</v>
      </c>
      <c r="UR17" s="14">
        <v>17.600000000000001</v>
      </c>
      <c r="US17" s="14">
        <v>19.417480000000001</v>
      </c>
      <c r="UT17" s="14">
        <v>19.417480000000001</v>
      </c>
      <c r="UU17" s="14">
        <v>-1.81748</v>
      </c>
      <c r="UV17" s="14">
        <v>17.600000000000001</v>
      </c>
      <c r="UW17" s="14">
        <v>19.417480000000001</v>
      </c>
      <c r="UX17" s="14">
        <v>19.417480000000001</v>
      </c>
      <c r="UY17" s="14">
        <v>-1.81748</v>
      </c>
      <c r="UZ17" s="14">
        <v>8.4</v>
      </c>
      <c r="VA17" s="14">
        <v>3.9449999999999998</v>
      </c>
      <c r="VB17" s="14">
        <v>3.9449999999999998</v>
      </c>
      <c r="VC17" s="14">
        <v>4.4550000000000001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74.3</v>
      </c>
      <c r="VU17" s="14">
        <v>50.09</v>
      </c>
      <c r="VV17" s="14">
        <v>58.7</v>
      </c>
      <c r="VW17" s="14">
        <v>15.6</v>
      </c>
      <c r="VX17" s="14">
        <v>67.599999999999994</v>
      </c>
      <c r="VY17" s="14">
        <v>56.39</v>
      </c>
      <c r="VZ17" s="14">
        <v>53.34</v>
      </c>
      <c r="WA17" s="14">
        <v>14.26</v>
      </c>
      <c r="WB17" s="14">
        <v>0</v>
      </c>
      <c r="WC17" s="14"/>
      <c r="WD17" s="14"/>
      <c r="WE17" s="14">
        <v>0</v>
      </c>
      <c r="WF17" s="14">
        <v>1.1000000000000001</v>
      </c>
      <c r="WG17" s="14">
        <v>1.4490000000000001</v>
      </c>
      <c r="WH17" s="14">
        <v>1.4490000000000001</v>
      </c>
      <c r="WI17" s="14">
        <v>-0.34899999999999998</v>
      </c>
      <c r="WJ17" s="14">
        <v>1.2</v>
      </c>
      <c r="WK17" s="14">
        <v>1.2</v>
      </c>
      <c r="WL17" s="14">
        <v>1.2</v>
      </c>
      <c r="WM17" s="14">
        <v>0</v>
      </c>
      <c r="WN17" s="14">
        <v>2.4</v>
      </c>
      <c r="WO17" s="14">
        <v>2.4</v>
      </c>
      <c r="WP17" s="14">
        <v>2.4</v>
      </c>
      <c r="WQ17" s="14">
        <v>0</v>
      </c>
      <c r="WR17" s="14">
        <v>1.2</v>
      </c>
      <c r="WS17" s="14">
        <v>1.4</v>
      </c>
      <c r="WT17" s="14">
        <v>1.4</v>
      </c>
      <c r="WU17" s="14">
        <v>-0.2</v>
      </c>
      <c r="WV17" s="14">
        <v>0</v>
      </c>
      <c r="WW17" s="14"/>
      <c r="WX17" s="14"/>
      <c r="WY17" s="14">
        <v>0</v>
      </c>
      <c r="WZ17" s="14">
        <v>5.8</v>
      </c>
      <c r="XA17" s="14">
        <v>5.8</v>
      </c>
      <c r="XB17" s="14">
        <v>5.8</v>
      </c>
      <c r="XC17" s="14">
        <v>0</v>
      </c>
      <c r="XD17" s="14">
        <v>18.7</v>
      </c>
      <c r="XE17" s="14">
        <v>18.4466</v>
      </c>
      <c r="XF17" s="14">
        <v>18.4466</v>
      </c>
      <c r="XG17" s="14">
        <v>0.25340000000000001</v>
      </c>
      <c r="XH17" s="14">
        <v>9.1</v>
      </c>
      <c r="XI17" s="14">
        <v>10.8</v>
      </c>
      <c r="XJ17" s="14">
        <v>10.8</v>
      </c>
      <c r="XK17" s="14">
        <v>-1.7</v>
      </c>
      <c r="XL17" s="14">
        <v>26.6</v>
      </c>
      <c r="XM17" s="14">
        <v>28</v>
      </c>
      <c r="XN17" s="14">
        <v>28</v>
      </c>
      <c r="XO17" s="14">
        <v>-1.4</v>
      </c>
      <c r="XP17" s="14">
        <v>32.299999999999997</v>
      </c>
      <c r="XQ17" s="14">
        <v>28</v>
      </c>
      <c r="XR17" s="14">
        <v>28</v>
      </c>
      <c r="XS17" s="14">
        <v>4.3</v>
      </c>
      <c r="XT17" s="14">
        <v>15.6</v>
      </c>
      <c r="XU17" s="14">
        <v>14</v>
      </c>
      <c r="XV17" s="14">
        <v>14</v>
      </c>
      <c r="XW17" s="14">
        <v>1.6</v>
      </c>
      <c r="XX17" s="14">
        <v>7.2</v>
      </c>
      <c r="XY17" s="14">
        <v>19</v>
      </c>
      <c r="XZ17" s="14">
        <v>19</v>
      </c>
      <c r="YA17" s="14">
        <v>-11.8</v>
      </c>
      <c r="YB17" s="14">
        <v>6.9</v>
      </c>
      <c r="YC17" s="14">
        <v>7.73</v>
      </c>
      <c r="YD17" s="14">
        <v>7.73</v>
      </c>
      <c r="YE17" s="14">
        <v>-0.83</v>
      </c>
      <c r="YF17" s="14">
        <v>11</v>
      </c>
      <c r="YG17" s="14">
        <v>11</v>
      </c>
      <c r="YH17" s="14">
        <v>11</v>
      </c>
      <c r="YI17" s="14">
        <v>0</v>
      </c>
    </row>
    <row r="18" spans="1:659" ht="24" customHeight="1" x14ac:dyDescent="0.3">
      <c r="A18" s="1"/>
      <c r="B18" s="16" t="s">
        <v>62</v>
      </c>
      <c r="C18" s="16" t="s">
        <v>749</v>
      </c>
      <c r="D18" s="17">
        <v>145.1</v>
      </c>
      <c r="E18" s="17">
        <v>147.43338</v>
      </c>
      <c r="F18" s="17">
        <v>169.59675999999999</v>
      </c>
      <c r="G18" s="17">
        <v>-24.496759999999998</v>
      </c>
      <c r="H18" s="17">
        <v>601.6</v>
      </c>
      <c r="I18" s="17">
        <v>599.97</v>
      </c>
      <c r="J18" s="17">
        <v>599.97</v>
      </c>
      <c r="K18" s="17">
        <v>1.63</v>
      </c>
      <c r="L18" s="17">
        <v>205</v>
      </c>
      <c r="M18" s="17">
        <v>195.18090000000001</v>
      </c>
      <c r="N18" s="17">
        <v>195.18090000000001</v>
      </c>
      <c r="O18" s="17">
        <v>9.8191000000000006</v>
      </c>
      <c r="P18" s="17"/>
      <c r="Q18" s="17"/>
      <c r="R18" s="17"/>
      <c r="S18" s="17">
        <v>0</v>
      </c>
      <c r="T18" s="17"/>
      <c r="U18" s="17"/>
      <c r="V18" s="17"/>
      <c r="W18" s="17">
        <v>0</v>
      </c>
      <c r="X18" s="17">
        <v>90.1</v>
      </c>
      <c r="Y18" s="17">
        <v>91.778639999999996</v>
      </c>
      <c r="Z18" s="17">
        <v>91.778639999999996</v>
      </c>
      <c r="AA18" s="17">
        <v>-1.6786399999999999</v>
      </c>
      <c r="AB18" s="17">
        <v>204.4</v>
      </c>
      <c r="AC18" s="17">
        <v>200.298</v>
      </c>
      <c r="AD18" s="17">
        <v>193.27</v>
      </c>
      <c r="AE18" s="17">
        <v>11.13</v>
      </c>
      <c r="AF18" s="17"/>
      <c r="AG18" s="17"/>
      <c r="AH18" s="17"/>
      <c r="AI18" s="17">
        <v>0</v>
      </c>
      <c r="AJ18" s="17"/>
      <c r="AK18" s="17"/>
      <c r="AL18" s="17"/>
      <c r="AM18" s="17">
        <v>0</v>
      </c>
      <c r="AN18" s="17">
        <v>175.4</v>
      </c>
      <c r="AO18" s="17">
        <v>185.12806</v>
      </c>
      <c r="AP18" s="17">
        <v>185.12806</v>
      </c>
      <c r="AQ18" s="17">
        <v>-9.7280599999999993</v>
      </c>
      <c r="AR18" s="17">
        <v>175.4</v>
      </c>
      <c r="AS18" s="17">
        <v>185.12806</v>
      </c>
      <c r="AT18" s="17">
        <v>185.12806</v>
      </c>
      <c r="AU18" s="17">
        <v>-9.7280599999999993</v>
      </c>
      <c r="AV18" s="17">
        <v>175.3</v>
      </c>
      <c r="AW18" s="17">
        <v>185.12806</v>
      </c>
      <c r="AX18" s="17">
        <v>185.12806</v>
      </c>
      <c r="AY18" s="17">
        <v>-9.8280600000000007</v>
      </c>
      <c r="AZ18" s="17">
        <v>262</v>
      </c>
      <c r="BA18" s="17">
        <v>278.52600000000001</v>
      </c>
      <c r="BB18" s="17">
        <v>278.52600000000001</v>
      </c>
      <c r="BC18" s="17">
        <v>-16.526</v>
      </c>
      <c r="BD18" s="17"/>
      <c r="BE18" s="17"/>
      <c r="BF18" s="17"/>
      <c r="BG18" s="17">
        <v>0</v>
      </c>
      <c r="BH18" s="17"/>
      <c r="BI18" s="17"/>
      <c r="BJ18" s="17"/>
      <c r="BK18" s="17">
        <v>0</v>
      </c>
      <c r="BL18" s="17">
        <v>348.9</v>
      </c>
      <c r="BM18" s="17">
        <v>326.55587000000003</v>
      </c>
      <c r="BN18" s="17">
        <v>372.51648999999998</v>
      </c>
      <c r="BO18" s="17">
        <v>-23.616489999999999</v>
      </c>
      <c r="BP18" s="17">
        <v>5.8</v>
      </c>
      <c r="BQ18" s="17">
        <v>5.4625000000000004</v>
      </c>
      <c r="BR18" s="17">
        <v>5.4625000000000004</v>
      </c>
      <c r="BS18" s="17">
        <v>0.33750000000000002</v>
      </c>
      <c r="BT18" s="17"/>
      <c r="BU18" s="17"/>
      <c r="BV18" s="17"/>
      <c r="BW18" s="17">
        <v>0</v>
      </c>
      <c r="BX18" s="17"/>
      <c r="BY18" s="17"/>
      <c r="BZ18" s="17"/>
      <c r="CA18" s="17">
        <v>0</v>
      </c>
      <c r="CB18" s="17"/>
      <c r="CC18" s="17"/>
      <c r="CD18" s="17"/>
      <c r="CE18" s="17">
        <v>0</v>
      </c>
      <c r="CF18" s="17"/>
      <c r="CG18" s="17"/>
      <c r="CH18" s="17"/>
      <c r="CI18" s="17">
        <v>0</v>
      </c>
      <c r="CJ18" s="17">
        <v>131.9</v>
      </c>
      <c r="CK18" s="17">
        <v>131.91099</v>
      </c>
      <c r="CL18" s="17">
        <v>131.91099</v>
      </c>
      <c r="CM18" s="17">
        <v>-1.099E-2</v>
      </c>
      <c r="CN18" s="17">
        <v>7.7</v>
      </c>
      <c r="CO18" s="17">
        <v>5.1333399999999996</v>
      </c>
      <c r="CP18" s="17">
        <v>5.1333399999999996</v>
      </c>
      <c r="CQ18" s="17">
        <v>2.5666600000000002</v>
      </c>
      <c r="CR18" s="17">
        <v>6.1</v>
      </c>
      <c r="CS18" s="17">
        <v>2.8177599999999998</v>
      </c>
      <c r="CT18" s="17">
        <v>2.8177599999999998</v>
      </c>
      <c r="CU18" s="17">
        <v>3.2822399999999998</v>
      </c>
      <c r="CV18" s="17"/>
      <c r="CW18" s="17"/>
      <c r="CX18" s="17"/>
      <c r="CY18" s="17">
        <v>0</v>
      </c>
      <c r="CZ18" s="17">
        <v>6.8</v>
      </c>
      <c r="DA18" s="17">
        <v>6.8787000000000003</v>
      </c>
      <c r="DB18" s="17">
        <v>6.8787000000000003</v>
      </c>
      <c r="DC18" s="17">
        <v>-7.8700000000000006E-2</v>
      </c>
      <c r="DD18" s="17">
        <v>13</v>
      </c>
      <c r="DE18" s="17">
        <v>14.919420000000001</v>
      </c>
      <c r="DF18" s="17">
        <v>14.919420000000001</v>
      </c>
      <c r="DG18" s="17">
        <v>-1.9194199999999999</v>
      </c>
      <c r="DH18" s="17">
        <v>50.2</v>
      </c>
      <c r="DI18" s="17">
        <v>81.712199999999996</v>
      </c>
      <c r="DJ18" s="17">
        <v>81.708960000000005</v>
      </c>
      <c r="DK18" s="17">
        <v>-31.508959999999998</v>
      </c>
      <c r="DL18" s="17"/>
      <c r="DM18" s="17"/>
      <c r="DN18" s="17"/>
      <c r="DO18" s="17">
        <v>0</v>
      </c>
      <c r="DP18" s="17"/>
      <c r="DQ18" s="17"/>
      <c r="DR18" s="17"/>
      <c r="DS18" s="17">
        <v>0</v>
      </c>
      <c r="DT18" s="17"/>
      <c r="DU18" s="17"/>
      <c r="DV18" s="17"/>
      <c r="DW18" s="17">
        <v>0</v>
      </c>
      <c r="DX18" s="17"/>
      <c r="DY18" s="17"/>
      <c r="DZ18" s="17"/>
      <c r="EA18" s="17">
        <v>0</v>
      </c>
      <c r="EB18" s="17">
        <v>110</v>
      </c>
      <c r="EC18" s="17">
        <v>112.35728</v>
      </c>
      <c r="ED18" s="17">
        <v>112.35728</v>
      </c>
      <c r="EE18" s="17">
        <v>-2.3572799999999998</v>
      </c>
      <c r="EF18" s="17">
        <v>42.6</v>
      </c>
      <c r="EG18" s="17">
        <v>41.237130000000001</v>
      </c>
      <c r="EH18" s="17">
        <v>20.618559999999999</v>
      </c>
      <c r="EI18" s="17">
        <v>21.981439999999999</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v>144.32990000000001</v>
      </c>
      <c r="FC18" s="17">
        <v>-144.32990000000001</v>
      </c>
      <c r="FD18" s="17">
        <v>48.7</v>
      </c>
      <c r="FE18" s="17">
        <v>45.899760000000001</v>
      </c>
      <c r="FF18" s="17">
        <v>45.899760000000001</v>
      </c>
      <c r="FG18" s="17">
        <v>2.8002400000000001</v>
      </c>
      <c r="FH18" s="17">
        <v>50.6</v>
      </c>
      <c r="FI18" s="17">
        <v>122.80656999999999</v>
      </c>
      <c r="FJ18" s="17">
        <v>128.31245999999999</v>
      </c>
      <c r="FK18" s="17">
        <v>-77.712459999999993</v>
      </c>
      <c r="FL18" s="17">
        <v>26.9</v>
      </c>
      <c r="FM18" s="17">
        <v>22.625250000000001</v>
      </c>
      <c r="FN18" s="17">
        <v>22.625250000000001</v>
      </c>
      <c r="FO18" s="17">
        <v>4.27475</v>
      </c>
      <c r="FP18" s="17">
        <v>18.2</v>
      </c>
      <c r="FQ18" s="17">
        <v>16.859649999999998</v>
      </c>
      <c r="FR18" s="17">
        <v>16.68403</v>
      </c>
      <c r="FS18" s="17">
        <v>1.51597</v>
      </c>
      <c r="FT18" s="17">
        <v>18.8</v>
      </c>
      <c r="FU18" s="17">
        <v>18.4466</v>
      </c>
      <c r="FV18" s="17">
        <v>18.4466</v>
      </c>
      <c r="FW18" s="17">
        <v>0.35339999999999999</v>
      </c>
      <c r="FX18" s="17">
        <v>67.2</v>
      </c>
      <c r="FY18" s="17">
        <v>72.081119999999999</v>
      </c>
      <c r="FZ18" s="17">
        <v>72.081119999999999</v>
      </c>
      <c r="GA18" s="17">
        <v>-4.8811200000000001</v>
      </c>
      <c r="GB18" s="17">
        <v>0</v>
      </c>
      <c r="GC18" s="17">
        <v>35</v>
      </c>
      <c r="GD18" s="17">
        <v>35</v>
      </c>
      <c r="GE18" s="17">
        <v>-35</v>
      </c>
      <c r="GF18" s="17">
        <v>0</v>
      </c>
      <c r="GG18" s="17"/>
      <c r="GH18" s="17"/>
      <c r="GI18" s="17">
        <v>0</v>
      </c>
      <c r="GJ18" s="17">
        <v>0</v>
      </c>
      <c r="GK18" s="17"/>
      <c r="GL18" s="17"/>
      <c r="GM18" s="17">
        <v>0</v>
      </c>
      <c r="GN18" s="17">
        <v>107.7</v>
      </c>
      <c r="GO18" s="17">
        <v>110.37475999999999</v>
      </c>
      <c r="GP18" s="17">
        <v>93.987660000000005</v>
      </c>
      <c r="GQ18" s="17">
        <v>13.712339999999999</v>
      </c>
      <c r="GR18" s="17">
        <v>7.4</v>
      </c>
      <c r="GS18" s="17">
        <v>7.7468599999999999</v>
      </c>
      <c r="GT18" s="17">
        <v>7.7468599999999999</v>
      </c>
      <c r="GU18" s="17">
        <v>-0.34686</v>
      </c>
      <c r="GV18" s="17">
        <v>9.3000000000000007</v>
      </c>
      <c r="GW18" s="17">
        <v>6.6459999999999999</v>
      </c>
      <c r="GX18" s="17">
        <v>6.6459999999999999</v>
      </c>
      <c r="GY18" s="17">
        <v>2.6539999999999999</v>
      </c>
      <c r="GZ18" s="17">
        <v>31.8</v>
      </c>
      <c r="HA18" s="17">
        <v>35.371740000000003</v>
      </c>
      <c r="HB18" s="17">
        <v>35.371740000000003</v>
      </c>
      <c r="HC18" s="17">
        <v>-3.5717400000000001</v>
      </c>
      <c r="HD18" s="17">
        <v>44.8</v>
      </c>
      <c r="HE18" s="17">
        <v>39.877670000000002</v>
      </c>
      <c r="HF18" s="17">
        <v>39.877670000000002</v>
      </c>
      <c r="HG18" s="17">
        <v>4.9223299999999997</v>
      </c>
      <c r="HH18" s="17">
        <v>1.9</v>
      </c>
      <c r="HI18" s="17">
        <v>1.97359</v>
      </c>
      <c r="HJ18" s="17">
        <v>1.97359</v>
      </c>
      <c r="HK18" s="17">
        <v>-7.3590000000000003E-2</v>
      </c>
      <c r="HL18" s="17">
        <v>11.9</v>
      </c>
      <c r="HM18" s="17">
        <v>13.33126</v>
      </c>
      <c r="HN18" s="17">
        <v>13.33126</v>
      </c>
      <c r="HO18" s="17">
        <v>-1.43126</v>
      </c>
      <c r="HP18" s="17">
        <v>98.8</v>
      </c>
      <c r="HQ18" s="17">
        <v>94.008150000000001</v>
      </c>
      <c r="HR18" s="17">
        <v>79.206950000000006</v>
      </c>
      <c r="HS18" s="17">
        <v>19.593050000000002</v>
      </c>
      <c r="HT18" s="17"/>
      <c r="HU18" s="17"/>
      <c r="HV18" s="17"/>
      <c r="HW18" s="17">
        <v>0</v>
      </c>
      <c r="HX18" s="17"/>
      <c r="HY18" s="17"/>
      <c r="HZ18" s="17"/>
      <c r="IA18" s="17">
        <v>0</v>
      </c>
      <c r="IB18" s="17">
        <v>59</v>
      </c>
      <c r="IC18" s="17">
        <v>41.794829999999997</v>
      </c>
      <c r="ID18" s="17">
        <v>24.597149999999999</v>
      </c>
      <c r="IE18" s="17">
        <v>34.402850000000001</v>
      </c>
      <c r="IF18" s="17"/>
      <c r="IG18" s="17"/>
      <c r="IH18" s="17"/>
      <c r="II18" s="17">
        <v>0</v>
      </c>
      <c r="IJ18" s="17"/>
      <c r="IK18" s="17"/>
      <c r="IL18" s="17"/>
      <c r="IM18" s="17">
        <v>0</v>
      </c>
      <c r="IN18" s="17">
        <v>48.2</v>
      </c>
      <c r="IO18" s="17">
        <v>45.221359999999997</v>
      </c>
      <c r="IP18" s="17">
        <v>45.221359999999997</v>
      </c>
      <c r="IQ18" s="17">
        <v>2.97864</v>
      </c>
      <c r="IR18" s="17"/>
      <c r="IS18" s="17"/>
      <c r="IT18" s="17"/>
      <c r="IU18" s="17">
        <v>0</v>
      </c>
      <c r="IV18" s="17"/>
      <c r="IW18" s="17"/>
      <c r="IX18" s="17"/>
      <c r="IY18" s="17">
        <v>0</v>
      </c>
      <c r="IZ18" s="17"/>
      <c r="JA18" s="17"/>
      <c r="JB18" s="17"/>
      <c r="JC18" s="17">
        <v>0</v>
      </c>
      <c r="JD18" s="17">
        <v>124.7</v>
      </c>
      <c r="JE18" s="17">
        <v>132.70939000000001</v>
      </c>
      <c r="JF18" s="17">
        <v>81.997020000000006</v>
      </c>
      <c r="JG18" s="17">
        <v>42.702979999999997</v>
      </c>
      <c r="JH18" s="17"/>
      <c r="JI18" s="17"/>
      <c r="JJ18" s="17"/>
      <c r="JK18" s="17">
        <v>0</v>
      </c>
      <c r="JL18" s="17">
        <v>172.7</v>
      </c>
      <c r="JM18" s="17"/>
      <c r="JN18" s="17">
        <v>186.21592999999999</v>
      </c>
      <c r="JO18" s="17">
        <v>-13.515930000000001</v>
      </c>
      <c r="JP18" s="17">
        <v>208.4</v>
      </c>
      <c r="JQ18" s="17">
        <v>186.21592999999999</v>
      </c>
      <c r="JR18" s="17">
        <v>186.21592999999999</v>
      </c>
      <c r="JS18" s="17">
        <v>22.184069999999998</v>
      </c>
      <c r="JT18" s="17">
        <v>182.1</v>
      </c>
      <c r="JU18" s="17">
        <v>186.77513999999999</v>
      </c>
      <c r="JV18" s="17">
        <v>186.77513999999999</v>
      </c>
      <c r="JW18" s="17">
        <v>-4.6751399999999999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4.4000000000000004</v>
      </c>
      <c r="LE18" s="17">
        <v>4.0125900000000003</v>
      </c>
      <c r="LF18" s="17">
        <v>4.0125900000000003</v>
      </c>
      <c r="LG18" s="17">
        <v>0.38740999999999998</v>
      </c>
      <c r="LH18" s="17">
        <v>116.6</v>
      </c>
      <c r="LI18" s="17">
        <v>123.4023</v>
      </c>
      <c r="LJ18" s="17">
        <v>138.32105000000001</v>
      </c>
      <c r="LK18" s="17">
        <v>-21.721050000000002</v>
      </c>
      <c r="LL18" s="17">
        <v>88.6</v>
      </c>
      <c r="LM18" s="17">
        <v>78.905450000000002</v>
      </c>
      <c r="LN18" s="17">
        <v>66.072119999999998</v>
      </c>
      <c r="LO18" s="17">
        <v>22.52788</v>
      </c>
      <c r="LP18" s="17">
        <v>62.8</v>
      </c>
      <c r="LQ18" s="17">
        <v>67.133979999999994</v>
      </c>
      <c r="LR18" s="17">
        <v>67.133979999999994</v>
      </c>
      <c r="LS18" s="17">
        <v>-4.3339800000000004</v>
      </c>
      <c r="LT18" s="17">
        <v>47</v>
      </c>
      <c r="LU18" s="17"/>
      <c r="LV18" s="17">
        <v>48.413229999999999</v>
      </c>
      <c r="LW18" s="17">
        <v>-1.41323</v>
      </c>
      <c r="LX18" s="17">
        <v>30.1</v>
      </c>
      <c r="LY18" s="17">
        <v>29.951460000000001</v>
      </c>
      <c r="LZ18" s="17">
        <v>29.951460000000001</v>
      </c>
      <c r="MA18" s="17">
        <v>0.14854000000000001</v>
      </c>
      <c r="MB18" s="17"/>
      <c r="MC18" s="17"/>
      <c r="MD18" s="17"/>
      <c r="ME18" s="17">
        <v>0</v>
      </c>
      <c r="MF18" s="17"/>
      <c r="MG18" s="17"/>
      <c r="MH18" s="17"/>
      <c r="MI18" s="17">
        <v>0</v>
      </c>
      <c r="MJ18" s="17"/>
      <c r="MK18" s="17"/>
      <c r="ML18" s="17"/>
      <c r="MM18" s="17">
        <v>0</v>
      </c>
      <c r="MN18" s="17">
        <v>145.5</v>
      </c>
      <c r="MO18" s="17">
        <v>151.08876000000001</v>
      </c>
      <c r="MP18" s="17">
        <v>151.08876000000001</v>
      </c>
      <c r="MQ18" s="17">
        <v>-5.5887599999999997</v>
      </c>
      <c r="MR18" s="17">
        <v>146.69999999999999</v>
      </c>
      <c r="MS18" s="17">
        <v>151.08876000000001</v>
      </c>
      <c r="MT18" s="17">
        <v>151.08876000000001</v>
      </c>
      <c r="MU18" s="17">
        <v>-4.3887600000000004</v>
      </c>
      <c r="MV18" s="17">
        <v>148.5</v>
      </c>
      <c r="MW18" s="17">
        <v>151.54248000000001</v>
      </c>
      <c r="MX18" s="17">
        <v>151.54248000000001</v>
      </c>
      <c r="MY18" s="17">
        <v>-3.0424799999999999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215.5</v>
      </c>
      <c r="NU18" s="17">
        <v>206.29038</v>
      </c>
      <c r="NV18" s="17">
        <v>206.29038</v>
      </c>
      <c r="NW18" s="17">
        <v>9.2096199999999993</v>
      </c>
      <c r="NX18" s="17">
        <v>102.7</v>
      </c>
      <c r="NY18" s="17">
        <v>103.45493</v>
      </c>
      <c r="NZ18" s="17">
        <v>103.45493</v>
      </c>
      <c r="OA18" s="17">
        <v>-0.75492999999999999</v>
      </c>
      <c r="OB18" s="17">
        <v>0</v>
      </c>
      <c r="OC18" s="17"/>
      <c r="OD18" s="17"/>
      <c r="OE18" s="17">
        <v>0</v>
      </c>
      <c r="OF18" s="17">
        <v>110.7</v>
      </c>
      <c r="OG18" s="17">
        <v>99.456000000000003</v>
      </c>
      <c r="OH18" s="17">
        <v>99.456000000000003</v>
      </c>
      <c r="OI18" s="17">
        <v>11.244</v>
      </c>
      <c r="OJ18" s="17">
        <v>0</v>
      </c>
      <c r="OK18" s="17">
        <v>2.1000000000000001E-2</v>
      </c>
      <c r="OL18" s="17">
        <v>2.1000000000000001E-2</v>
      </c>
      <c r="OM18" s="17">
        <v>-2.1000000000000001E-2</v>
      </c>
      <c r="ON18" s="17">
        <v>10</v>
      </c>
      <c r="OO18" s="17">
        <v>9.6310000000000002</v>
      </c>
      <c r="OP18" s="17">
        <v>9.6310000000000002</v>
      </c>
      <c r="OQ18" s="17">
        <v>0.36899999999999999</v>
      </c>
      <c r="OR18" s="17">
        <v>0</v>
      </c>
      <c r="OS18" s="17"/>
      <c r="OT18" s="17"/>
      <c r="OU18" s="17">
        <v>0</v>
      </c>
      <c r="OV18" s="17">
        <v>20</v>
      </c>
      <c r="OW18" s="17">
        <v>17.475729999999999</v>
      </c>
      <c r="OX18" s="17">
        <v>17.475729999999999</v>
      </c>
      <c r="OY18" s="17">
        <v>2.52427</v>
      </c>
      <c r="OZ18" s="17">
        <v>20.7</v>
      </c>
      <c r="PA18" s="17">
        <v>19.40155</v>
      </c>
      <c r="PB18" s="17">
        <v>19.40155</v>
      </c>
      <c r="PC18" s="17">
        <v>1.2984500000000001</v>
      </c>
      <c r="PD18" s="17">
        <v>9.9</v>
      </c>
      <c r="PE18" s="17">
        <v>9.9830000000000005</v>
      </c>
      <c r="PF18" s="17">
        <v>9.9830000000000005</v>
      </c>
      <c r="PG18" s="17">
        <v>-8.3000000000000004E-2</v>
      </c>
      <c r="PH18" s="17"/>
      <c r="PI18" s="17"/>
      <c r="PJ18" s="17"/>
      <c r="PK18" s="17">
        <v>0</v>
      </c>
      <c r="PL18" s="17">
        <v>0.5</v>
      </c>
      <c r="PM18" s="17">
        <v>2E-3</v>
      </c>
      <c r="PN18" s="17">
        <v>2E-3</v>
      </c>
      <c r="PO18" s="17">
        <v>0.498</v>
      </c>
      <c r="PP18" s="17">
        <v>0.9</v>
      </c>
      <c r="PQ18" s="17">
        <v>1.2</v>
      </c>
      <c r="PR18" s="17">
        <v>1.2</v>
      </c>
      <c r="PS18" s="17">
        <v>-0.3</v>
      </c>
      <c r="PT18" s="17">
        <v>3.6</v>
      </c>
      <c r="PU18" s="17">
        <v>3.5</v>
      </c>
      <c r="PV18" s="17">
        <v>3.5</v>
      </c>
      <c r="PW18" s="17">
        <v>0.1</v>
      </c>
      <c r="PX18" s="17">
        <v>3.7</v>
      </c>
      <c r="PY18" s="17">
        <v>2.8</v>
      </c>
      <c r="PZ18" s="17">
        <v>2.8</v>
      </c>
      <c r="QA18" s="17">
        <v>0.9</v>
      </c>
      <c r="QB18" s="17"/>
      <c r="QC18" s="17"/>
      <c r="QD18" s="17"/>
      <c r="QE18" s="17">
        <v>0</v>
      </c>
      <c r="QF18" s="17"/>
      <c r="QG18" s="17"/>
      <c r="QH18" s="17"/>
      <c r="QI18" s="17">
        <v>0</v>
      </c>
      <c r="QJ18" s="17">
        <v>18.899999999999999</v>
      </c>
      <c r="QK18" s="17">
        <v>17.475729999999999</v>
      </c>
      <c r="QL18" s="17">
        <v>17.475729999999999</v>
      </c>
      <c r="QM18" s="17">
        <v>1.4242699999999999</v>
      </c>
      <c r="QN18" s="17">
        <v>3.4</v>
      </c>
      <c r="QO18" s="17">
        <v>3.4</v>
      </c>
      <c r="QP18" s="17">
        <v>3.4</v>
      </c>
      <c r="QQ18" s="17">
        <v>0</v>
      </c>
      <c r="QR18" s="17">
        <v>18.600000000000001</v>
      </c>
      <c r="QS18" s="17">
        <v>17.961169999999999</v>
      </c>
      <c r="QT18" s="17">
        <v>17.961169999999999</v>
      </c>
      <c r="QU18" s="17">
        <v>0.63883000000000001</v>
      </c>
      <c r="QV18" s="17">
        <v>0</v>
      </c>
      <c r="QW18" s="17"/>
      <c r="QX18" s="17"/>
      <c r="QY18" s="17">
        <v>0</v>
      </c>
      <c r="QZ18" s="17">
        <v>0</v>
      </c>
      <c r="RA18" s="17">
        <v>2.4E-2</v>
      </c>
      <c r="RB18" s="17">
        <v>2.4E-2</v>
      </c>
      <c r="RC18" s="17">
        <v>-2.4E-2</v>
      </c>
      <c r="RD18" s="17">
        <v>30</v>
      </c>
      <c r="RE18" s="17">
        <v>23.69</v>
      </c>
      <c r="RF18" s="17">
        <v>23.69</v>
      </c>
      <c r="RG18" s="17">
        <v>6.31</v>
      </c>
      <c r="RH18" s="17">
        <v>83.9</v>
      </c>
      <c r="RI18" s="17">
        <v>66.75</v>
      </c>
      <c r="RJ18" s="17">
        <v>66.75</v>
      </c>
      <c r="RK18" s="17">
        <v>17.149999999999999</v>
      </c>
      <c r="RL18" s="17">
        <v>0</v>
      </c>
      <c r="RM18" s="17">
        <v>1.4E-2</v>
      </c>
      <c r="RN18" s="17">
        <v>1.4E-2</v>
      </c>
      <c r="RO18" s="17">
        <v>-1.4E-2</v>
      </c>
      <c r="RP18" s="17">
        <v>3.5</v>
      </c>
      <c r="RQ18" s="17">
        <v>3.48</v>
      </c>
      <c r="RR18" s="17">
        <v>3.48</v>
      </c>
      <c r="RS18" s="17">
        <v>0.02</v>
      </c>
      <c r="RT18" s="17">
        <v>14.2</v>
      </c>
      <c r="RU18" s="17">
        <v>9.6674699999999998</v>
      </c>
      <c r="RV18" s="17">
        <v>5.6895100000000003</v>
      </c>
      <c r="RW18" s="17">
        <v>8.5104900000000008</v>
      </c>
      <c r="RX18" s="17">
        <v>2.2999999999999998</v>
      </c>
      <c r="RY18" s="17">
        <v>2</v>
      </c>
      <c r="RZ18" s="17">
        <v>2</v>
      </c>
      <c r="SA18" s="17">
        <v>0.3</v>
      </c>
      <c r="SB18" s="17"/>
      <c r="SC18" s="17"/>
      <c r="SD18" s="17">
        <v>0.4</v>
      </c>
      <c r="SE18" s="17">
        <v>-0.4</v>
      </c>
      <c r="SF18" s="17">
        <v>9.6</v>
      </c>
      <c r="SG18" s="17">
        <v>9.3000000000000007</v>
      </c>
      <c r="SH18" s="17">
        <v>9.3000000000000007</v>
      </c>
      <c r="SI18" s="17">
        <v>0.3</v>
      </c>
      <c r="SJ18" s="17">
        <v>9.6999999999999993</v>
      </c>
      <c r="SK18" s="17">
        <v>7.8</v>
      </c>
      <c r="SL18" s="17">
        <v>7.8</v>
      </c>
      <c r="SM18" s="17">
        <v>1.9</v>
      </c>
      <c r="SN18" s="17">
        <v>10.7</v>
      </c>
      <c r="SO18" s="17">
        <v>10.67961</v>
      </c>
      <c r="SP18" s="17">
        <v>10.67961</v>
      </c>
      <c r="SQ18" s="17">
        <v>2.0389999999999998E-2</v>
      </c>
      <c r="SR18" s="17">
        <v>14.7</v>
      </c>
      <c r="SS18" s="17">
        <v>13.592230000000001</v>
      </c>
      <c r="ST18" s="17">
        <v>13.592230000000001</v>
      </c>
      <c r="SU18" s="17">
        <v>1.1077699999999999</v>
      </c>
      <c r="SV18" s="17">
        <v>15.9</v>
      </c>
      <c r="SW18" s="17">
        <v>16.310680000000001</v>
      </c>
      <c r="SX18" s="17">
        <v>16.310680000000001</v>
      </c>
      <c r="SY18" s="17">
        <v>-0.41067999999999999</v>
      </c>
      <c r="SZ18" s="17">
        <v>13.6</v>
      </c>
      <c r="TA18" s="17">
        <v>14.959</v>
      </c>
      <c r="TB18" s="17">
        <v>14.959</v>
      </c>
      <c r="TC18" s="17">
        <v>-1.359</v>
      </c>
      <c r="TD18" s="17">
        <v>27.2</v>
      </c>
      <c r="TE18" s="17">
        <v>18.713999999999999</v>
      </c>
      <c r="TF18" s="17">
        <v>18.713999999999999</v>
      </c>
      <c r="TG18" s="17">
        <v>8.4860000000000007</v>
      </c>
      <c r="TH18" s="17">
        <v>0</v>
      </c>
      <c r="TI18" s="17">
        <v>0.22600000000000001</v>
      </c>
      <c r="TJ18" s="17">
        <v>0.22600000000000001</v>
      </c>
      <c r="TK18" s="17">
        <v>-0.22600000000000001</v>
      </c>
      <c r="TL18" s="17">
        <v>53.3</v>
      </c>
      <c r="TM18" s="17">
        <v>34.003999999999998</v>
      </c>
      <c r="TN18" s="17">
        <v>34.003999999999998</v>
      </c>
      <c r="TO18" s="17">
        <v>19.295999999999999</v>
      </c>
      <c r="TP18" s="17">
        <v>84.7</v>
      </c>
      <c r="TQ18" s="17">
        <v>56.213000000000001</v>
      </c>
      <c r="TR18" s="17">
        <v>56.213000000000001</v>
      </c>
      <c r="TS18" s="17">
        <v>28.486999999999998</v>
      </c>
      <c r="TT18" s="17">
        <v>1.4</v>
      </c>
      <c r="TU18" s="17">
        <v>1.2430000000000001</v>
      </c>
      <c r="TV18" s="17">
        <v>1.2430000000000001</v>
      </c>
      <c r="TW18" s="17">
        <v>0.157</v>
      </c>
      <c r="TX18" s="17">
        <v>0.5</v>
      </c>
      <c r="TY18" s="17">
        <v>1.31</v>
      </c>
      <c r="TZ18" s="17">
        <v>1.31</v>
      </c>
      <c r="UA18" s="17">
        <v>-0.81</v>
      </c>
      <c r="UB18" s="17">
        <v>19.2</v>
      </c>
      <c r="UC18" s="17">
        <v>6</v>
      </c>
      <c r="UD18" s="17">
        <v>6</v>
      </c>
      <c r="UE18" s="17">
        <v>13.2</v>
      </c>
      <c r="UF18" s="17">
        <v>6</v>
      </c>
      <c r="UG18" s="17">
        <v>8.4</v>
      </c>
      <c r="UH18" s="17">
        <v>8.4</v>
      </c>
      <c r="UI18" s="17">
        <v>-2.4</v>
      </c>
      <c r="UJ18" s="17">
        <v>6.7</v>
      </c>
      <c r="UK18" s="17"/>
      <c r="UL18" s="17"/>
      <c r="UM18" s="17">
        <v>6.7</v>
      </c>
      <c r="UN18" s="17">
        <v>16.8</v>
      </c>
      <c r="UO18" s="17">
        <v>19.417480000000001</v>
      </c>
      <c r="UP18" s="17">
        <v>19.417480000000001</v>
      </c>
      <c r="UQ18" s="17">
        <v>-2.61748</v>
      </c>
      <c r="UR18" s="17">
        <v>17.600000000000001</v>
      </c>
      <c r="US18" s="17">
        <v>19.417480000000001</v>
      </c>
      <c r="UT18" s="17">
        <v>19.417480000000001</v>
      </c>
      <c r="UU18" s="17">
        <v>-1.81748</v>
      </c>
      <c r="UV18" s="17">
        <v>17.600000000000001</v>
      </c>
      <c r="UW18" s="17">
        <v>19.417480000000001</v>
      </c>
      <c r="UX18" s="17">
        <v>19.417480000000001</v>
      </c>
      <c r="UY18" s="17">
        <v>-1.81748</v>
      </c>
      <c r="UZ18" s="17">
        <v>7.3</v>
      </c>
      <c r="VA18" s="17">
        <v>4.601</v>
      </c>
      <c r="VB18" s="17">
        <v>4.601</v>
      </c>
      <c r="VC18" s="17">
        <v>2.6989999999999998</v>
      </c>
      <c r="VD18" s="17">
        <v>0</v>
      </c>
      <c r="VE18" s="17">
        <v>2.4E-2</v>
      </c>
      <c r="VF18" s="17">
        <v>2.4E-2</v>
      </c>
      <c r="VG18" s="17">
        <v>-2.4E-2</v>
      </c>
      <c r="VH18" s="17">
        <v>0</v>
      </c>
      <c r="VI18" s="17">
        <v>3.0000000000000001E-3</v>
      </c>
      <c r="VJ18" s="17">
        <v>3.0000000000000001E-3</v>
      </c>
      <c r="VK18" s="17">
        <v>-3.0000000000000001E-3</v>
      </c>
      <c r="VL18" s="17">
        <v>0</v>
      </c>
      <c r="VM18" s="17">
        <v>0.68300000000000005</v>
      </c>
      <c r="VN18" s="17">
        <v>0.68300000000000005</v>
      </c>
      <c r="VO18" s="17">
        <v>-0.68300000000000005</v>
      </c>
      <c r="VP18" s="17">
        <v>0.6</v>
      </c>
      <c r="VQ18" s="17">
        <v>0.6</v>
      </c>
      <c r="VR18" s="17">
        <v>0.6</v>
      </c>
      <c r="VS18" s="17">
        <v>0</v>
      </c>
      <c r="VT18" s="17">
        <v>87.6</v>
      </c>
      <c r="VU18" s="17">
        <v>61.75</v>
      </c>
      <c r="VV18" s="17">
        <v>61.83</v>
      </c>
      <c r="VW18" s="17">
        <v>25.77</v>
      </c>
      <c r="VX18" s="17">
        <v>99.1</v>
      </c>
      <c r="VY18" s="17">
        <v>66.66</v>
      </c>
      <c r="VZ18" s="17">
        <v>57.74</v>
      </c>
      <c r="WA18" s="17">
        <v>41.36</v>
      </c>
      <c r="WB18" s="17">
        <v>0.1</v>
      </c>
      <c r="WC18" s="17">
        <v>0.751</v>
      </c>
      <c r="WD18" s="17">
        <v>0.751</v>
      </c>
      <c r="WE18" s="17">
        <v>-0.65100000000000002</v>
      </c>
      <c r="WF18" s="17">
        <v>1.1000000000000001</v>
      </c>
      <c r="WG18" s="17">
        <v>1.4490000000000001</v>
      </c>
      <c r="WH18" s="17">
        <v>1.4490000000000001</v>
      </c>
      <c r="WI18" s="17">
        <v>-0.34899999999999998</v>
      </c>
      <c r="WJ18" s="17">
        <v>1.2</v>
      </c>
      <c r="WK18" s="17">
        <v>1.2</v>
      </c>
      <c r="WL18" s="17">
        <v>1.2</v>
      </c>
      <c r="WM18" s="17">
        <v>0</v>
      </c>
      <c r="WN18" s="17">
        <v>2.4</v>
      </c>
      <c r="WO18" s="17">
        <v>2.4</v>
      </c>
      <c r="WP18" s="17">
        <v>2.4</v>
      </c>
      <c r="WQ18" s="17">
        <v>0</v>
      </c>
      <c r="WR18" s="17">
        <v>1.2</v>
      </c>
      <c r="WS18" s="17">
        <v>1.4</v>
      </c>
      <c r="WT18" s="17">
        <v>1.4</v>
      </c>
      <c r="WU18" s="17">
        <v>-0.2</v>
      </c>
      <c r="WV18" s="17">
        <v>0</v>
      </c>
      <c r="WW18" s="17">
        <v>6.4000000000000001E-2</v>
      </c>
      <c r="WX18" s="17">
        <v>6.4000000000000001E-2</v>
      </c>
      <c r="WY18" s="17">
        <v>-6.4000000000000001E-2</v>
      </c>
      <c r="WZ18" s="17">
        <v>5.8</v>
      </c>
      <c r="XA18" s="17">
        <v>5.8</v>
      </c>
      <c r="XB18" s="17">
        <v>5.8</v>
      </c>
      <c r="XC18" s="17">
        <v>0</v>
      </c>
      <c r="XD18" s="17">
        <v>18.8</v>
      </c>
      <c r="XE18" s="17">
        <v>18.4466</v>
      </c>
      <c r="XF18" s="17">
        <v>18.4466</v>
      </c>
      <c r="XG18" s="17">
        <v>0.35339999999999999</v>
      </c>
      <c r="XH18" s="17">
        <v>8.9</v>
      </c>
      <c r="XI18" s="17">
        <v>10.8</v>
      </c>
      <c r="XJ18" s="17">
        <v>10.8</v>
      </c>
      <c r="XK18" s="17">
        <v>-1.9</v>
      </c>
      <c r="XL18" s="17">
        <v>26.3</v>
      </c>
      <c r="XM18" s="17">
        <v>28</v>
      </c>
      <c r="XN18" s="17">
        <v>28</v>
      </c>
      <c r="XO18" s="17">
        <v>-1.7</v>
      </c>
      <c r="XP18" s="17">
        <v>32.4</v>
      </c>
      <c r="XQ18" s="17">
        <v>28</v>
      </c>
      <c r="XR18" s="17">
        <v>28</v>
      </c>
      <c r="XS18" s="17">
        <v>4.4000000000000004</v>
      </c>
      <c r="XT18" s="17">
        <v>16</v>
      </c>
      <c r="XU18" s="17">
        <v>14</v>
      </c>
      <c r="XV18" s="17">
        <v>14</v>
      </c>
      <c r="XW18" s="17">
        <v>2</v>
      </c>
      <c r="XX18" s="17">
        <v>7.2</v>
      </c>
      <c r="XY18" s="17">
        <v>19</v>
      </c>
      <c r="XZ18" s="17">
        <v>19</v>
      </c>
      <c r="YA18" s="17">
        <v>-11.8</v>
      </c>
      <c r="YB18" s="17">
        <v>8</v>
      </c>
      <c r="YC18" s="17">
        <v>7.73</v>
      </c>
      <c r="YD18" s="17">
        <v>7.73</v>
      </c>
      <c r="YE18" s="17">
        <v>0.27</v>
      </c>
      <c r="YF18" s="17">
        <v>11</v>
      </c>
      <c r="YG18" s="17">
        <v>11</v>
      </c>
      <c r="YH18" s="17">
        <v>11</v>
      </c>
      <c r="YI18" s="17">
        <v>0</v>
      </c>
    </row>
    <row r="19" spans="1:659" ht="24" customHeight="1" x14ac:dyDescent="0.3">
      <c r="A19" s="1"/>
      <c r="B19" s="16" t="s">
        <v>62</v>
      </c>
      <c r="C19" s="16" t="s">
        <v>750</v>
      </c>
      <c r="D19" s="17">
        <v>149.80000000000001</v>
      </c>
      <c r="E19" s="17">
        <v>139.80710999999999</v>
      </c>
      <c r="F19" s="17">
        <v>163.86329000000001</v>
      </c>
      <c r="G19" s="17">
        <v>-14.06329</v>
      </c>
      <c r="H19" s="17">
        <v>602.6</v>
      </c>
      <c r="I19" s="17">
        <v>599.97</v>
      </c>
      <c r="J19" s="17">
        <v>599.97</v>
      </c>
      <c r="K19" s="17">
        <v>2.63</v>
      </c>
      <c r="L19" s="17">
        <v>205.6</v>
      </c>
      <c r="M19" s="17">
        <v>195.18090000000001</v>
      </c>
      <c r="N19" s="17">
        <v>195.18090000000001</v>
      </c>
      <c r="O19" s="17">
        <v>10.4191</v>
      </c>
      <c r="P19" s="17"/>
      <c r="Q19" s="17"/>
      <c r="R19" s="17"/>
      <c r="S19" s="17">
        <v>0</v>
      </c>
      <c r="T19" s="17"/>
      <c r="U19" s="17"/>
      <c r="V19" s="17"/>
      <c r="W19" s="17">
        <v>0</v>
      </c>
      <c r="X19" s="17">
        <v>90.5</v>
      </c>
      <c r="Y19" s="17">
        <v>91.778639999999996</v>
      </c>
      <c r="Z19" s="17">
        <v>91.778639999999996</v>
      </c>
      <c r="AA19" s="17">
        <v>-1.27864</v>
      </c>
      <c r="AB19" s="17">
        <v>206.2</v>
      </c>
      <c r="AC19" s="17">
        <v>200.298</v>
      </c>
      <c r="AD19" s="17">
        <v>193.27</v>
      </c>
      <c r="AE19" s="17">
        <v>12.93</v>
      </c>
      <c r="AF19" s="17"/>
      <c r="AG19" s="17"/>
      <c r="AH19" s="17"/>
      <c r="AI19" s="17">
        <v>0</v>
      </c>
      <c r="AJ19" s="17"/>
      <c r="AK19" s="17"/>
      <c r="AL19" s="17"/>
      <c r="AM19" s="17">
        <v>0</v>
      </c>
      <c r="AN19" s="17">
        <v>164.7</v>
      </c>
      <c r="AO19" s="17">
        <v>183.79606000000001</v>
      </c>
      <c r="AP19" s="17">
        <v>187.55859000000001</v>
      </c>
      <c r="AQ19" s="17">
        <v>-22.85859</v>
      </c>
      <c r="AR19" s="17">
        <v>165</v>
      </c>
      <c r="AS19" s="17">
        <v>183.79606000000001</v>
      </c>
      <c r="AT19" s="17">
        <v>187.55859000000001</v>
      </c>
      <c r="AU19" s="17">
        <v>-22.558589999999999</v>
      </c>
      <c r="AV19" s="17">
        <v>164.7</v>
      </c>
      <c r="AW19" s="17">
        <v>183.79606000000001</v>
      </c>
      <c r="AX19" s="17">
        <v>187.55859000000001</v>
      </c>
      <c r="AY19" s="17">
        <v>-22.85859</v>
      </c>
      <c r="AZ19" s="17">
        <v>258.8</v>
      </c>
      <c r="BA19" s="17">
        <v>276.52199999999999</v>
      </c>
      <c r="BB19" s="17">
        <v>282.18274000000002</v>
      </c>
      <c r="BC19" s="17">
        <v>-23.382739999999998</v>
      </c>
      <c r="BD19" s="17"/>
      <c r="BE19" s="17"/>
      <c r="BF19" s="17"/>
      <c r="BG19" s="17">
        <v>0</v>
      </c>
      <c r="BH19" s="17"/>
      <c r="BI19" s="17"/>
      <c r="BJ19" s="17"/>
      <c r="BK19" s="17">
        <v>0</v>
      </c>
      <c r="BL19" s="17">
        <v>357.6</v>
      </c>
      <c r="BM19" s="17">
        <v>345.34161999999998</v>
      </c>
      <c r="BN19" s="17">
        <v>372.51650000000001</v>
      </c>
      <c r="BO19" s="17">
        <v>-14.916499999999999</v>
      </c>
      <c r="BP19" s="17">
        <v>6</v>
      </c>
      <c r="BQ19" s="17">
        <v>5.4625000000000004</v>
      </c>
      <c r="BR19" s="17">
        <v>5.4625000000000004</v>
      </c>
      <c r="BS19" s="17">
        <v>0.53749999999999998</v>
      </c>
      <c r="BT19" s="17"/>
      <c r="BU19" s="17"/>
      <c r="BV19" s="17"/>
      <c r="BW19" s="17">
        <v>0</v>
      </c>
      <c r="BX19" s="17"/>
      <c r="BY19" s="17"/>
      <c r="BZ19" s="17"/>
      <c r="CA19" s="17">
        <v>0</v>
      </c>
      <c r="CB19" s="17"/>
      <c r="CC19" s="17"/>
      <c r="CD19" s="17"/>
      <c r="CE19" s="17">
        <v>0</v>
      </c>
      <c r="CF19" s="17"/>
      <c r="CG19" s="17"/>
      <c r="CH19" s="17"/>
      <c r="CI19" s="17">
        <v>0</v>
      </c>
      <c r="CJ19" s="17">
        <v>128.1</v>
      </c>
      <c r="CK19" s="17">
        <v>131.91099</v>
      </c>
      <c r="CL19" s="17">
        <v>131.91099</v>
      </c>
      <c r="CM19" s="17">
        <v>-3.8109899999999999</v>
      </c>
      <c r="CN19" s="17">
        <v>7.6</v>
      </c>
      <c r="CO19" s="17">
        <v>5.1333399999999996</v>
      </c>
      <c r="CP19" s="17">
        <v>5.1333399999999996</v>
      </c>
      <c r="CQ19" s="17">
        <v>2.4666600000000001</v>
      </c>
      <c r="CR19" s="17">
        <v>6.3</v>
      </c>
      <c r="CS19" s="17">
        <v>2.8177599999999998</v>
      </c>
      <c r="CT19" s="17">
        <v>2.8177599999999998</v>
      </c>
      <c r="CU19" s="17">
        <v>3.48224</v>
      </c>
      <c r="CV19" s="17"/>
      <c r="CW19" s="17"/>
      <c r="CX19" s="17"/>
      <c r="CY19" s="17">
        <v>0</v>
      </c>
      <c r="CZ19" s="17">
        <v>6.8</v>
      </c>
      <c r="DA19" s="17">
        <v>6.8787000000000003</v>
      </c>
      <c r="DB19" s="17">
        <v>6.8787000000000003</v>
      </c>
      <c r="DC19" s="17">
        <v>-7.8700000000000006E-2</v>
      </c>
      <c r="DD19" s="17">
        <v>13</v>
      </c>
      <c r="DE19" s="17">
        <v>14.919420000000001</v>
      </c>
      <c r="DF19" s="17">
        <v>14.919420000000001</v>
      </c>
      <c r="DG19" s="17">
        <v>-1.9194199999999999</v>
      </c>
      <c r="DH19" s="17">
        <v>51</v>
      </c>
      <c r="DI19" s="17">
        <v>81.7089</v>
      </c>
      <c r="DJ19" s="17">
        <v>81.708969999999994</v>
      </c>
      <c r="DK19" s="17">
        <v>-30.708970000000001</v>
      </c>
      <c r="DL19" s="17"/>
      <c r="DM19" s="17"/>
      <c r="DN19" s="17"/>
      <c r="DO19" s="17">
        <v>0</v>
      </c>
      <c r="DP19" s="17"/>
      <c r="DQ19" s="17"/>
      <c r="DR19" s="17"/>
      <c r="DS19" s="17">
        <v>0</v>
      </c>
      <c r="DT19" s="17"/>
      <c r="DU19" s="17"/>
      <c r="DV19" s="17"/>
      <c r="DW19" s="17">
        <v>0</v>
      </c>
      <c r="DX19" s="17"/>
      <c r="DY19" s="17"/>
      <c r="DZ19" s="17"/>
      <c r="EA19" s="17">
        <v>0</v>
      </c>
      <c r="EB19" s="17">
        <v>110.1</v>
      </c>
      <c r="EC19" s="17">
        <v>112.35728</v>
      </c>
      <c r="ED19" s="17">
        <v>112.35728</v>
      </c>
      <c r="EE19" s="17">
        <v>-2.2572800000000002</v>
      </c>
      <c r="EF19" s="17">
        <v>42.9</v>
      </c>
      <c r="EG19" s="17">
        <v>41.237130000000001</v>
      </c>
      <c r="EH19" s="17">
        <v>20.618580000000001</v>
      </c>
      <c r="EI19" s="17">
        <v>22.281420000000001</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v>144.32990000000001</v>
      </c>
      <c r="FC19" s="17">
        <v>-144.32990000000001</v>
      </c>
      <c r="FD19" s="17">
        <v>49</v>
      </c>
      <c r="FE19" s="17">
        <v>45.899760000000001</v>
      </c>
      <c r="FF19" s="17">
        <v>45.899760000000001</v>
      </c>
      <c r="FG19" s="17">
        <v>3.1002399999999999</v>
      </c>
      <c r="FH19" s="17">
        <v>54.1</v>
      </c>
      <c r="FI19" s="17">
        <v>128.31233</v>
      </c>
      <c r="FJ19" s="17">
        <v>128.31245999999999</v>
      </c>
      <c r="FK19" s="17">
        <v>-74.212459999999993</v>
      </c>
      <c r="FL19" s="17">
        <v>27.6</v>
      </c>
      <c r="FM19" s="17">
        <v>22.625250000000001</v>
      </c>
      <c r="FN19" s="17">
        <v>22.625250000000001</v>
      </c>
      <c r="FO19" s="17">
        <v>4.9747500000000002</v>
      </c>
      <c r="FP19" s="17">
        <v>18.2</v>
      </c>
      <c r="FQ19" s="17">
        <v>16.859649999999998</v>
      </c>
      <c r="FR19" s="17">
        <v>16.68403</v>
      </c>
      <c r="FS19" s="17">
        <v>1.51597</v>
      </c>
      <c r="FT19" s="17">
        <v>18.8</v>
      </c>
      <c r="FU19" s="17">
        <v>18.4466</v>
      </c>
      <c r="FV19" s="17">
        <v>18.4466</v>
      </c>
      <c r="FW19" s="17">
        <v>0.35339999999999999</v>
      </c>
      <c r="FX19" s="17">
        <v>65.3</v>
      </c>
      <c r="FY19" s="17">
        <v>72.081119999999999</v>
      </c>
      <c r="FZ19" s="17">
        <v>72.081119999999999</v>
      </c>
      <c r="GA19" s="17">
        <v>-6.7811199999999996</v>
      </c>
      <c r="GB19" s="17">
        <v>0</v>
      </c>
      <c r="GC19" s="17">
        <v>35</v>
      </c>
      <c r="GD19" s="17">
        <v>35</v>
      </c>
      <c r="GE19" s="17">
        <v>-35</v>
      </c>
      <c r="GF19" s="17">
        <v>0</v>
      </c>
      <c r="GG19" s="17"/>
      <c r="GH19" s="17"/>
      <c r="GI19" s="17">
        <v>0</v>
      </c>
      <c r="GJ19" s="17">
        <v>0</v>
      </c>
      <c r="GK19" s="17"/>
      <c r="GL19" s="17"/>
      <c r="GM19" s="17">
        <v>0</v>
      </c>
      <c r="GN19" s="17">
        <v>107.2</v>
      </c>
      <c r="GO19" s="17">
        <v>110.37475999999999</v>
      </c>
      <c r="GP19" s="17">
        <v>101.69195000000001</v>
      </c>
      <c r="GQ19" s="17">
        <v>5.5080499999999999</v>
      </c>
      <c r="GR19" s="17">
        <v>7.4</v>
      </c>
      <c r="GS19" s="17">
        <v>7.7468599999999999</v>
      </c>
      <c r="GT19" s="17">
        <v>7.7468599999999999</v>
      </c>
      <c r="GU19" s="17">
        <v>-0.34686</v>
      </c>
      <c r="GV19" s="17">
        <v>9.4</v>
      </c>
      <c r="GW19" s="17">
        <v>6.6459999999999999</v>
      </c>
      <c r="GX19" s="17">
        <v>6.6459999999999999</v>
      </c>
      <c r="GY19" s="17">
        <v>2.754</v>
      </c>
      <c r="GZ19" s="17">
        <v>31.1</v>
      </c>
      <c r="HA19" s="17">
        <v>35.371740000000003</v>
      </c>
      <c r="HB19" s="17">
        <v>24.7423</v>
      </c>
      <c r="HC19" s="17">
        <v>6.3577000000000004</v>
      </c>
      <c r="HD19" s="17">
        <v>45.1</v>
      </c>
      <c r="HE19" s="17">
        <v>39.877670000000002</v>
      </c>
      <c r="HF19" s="17">
        <v>39.877670000000002</v>
      </c>
      <c r="HG19" s="17">
        <v>5.2223300000000004</v>
      </c>
      <c r="HH19" s="17">
        <v>1.9</v>
      </c>
      <c r="HI19" s="17">
        <v>1.97359</v>
      </c>
      <c r="HJ19" s="17">
        <v>1.97359</v>
      </c>
      <c r="HK19" s="17">
        <v>-7.3590000000000003E-2</v>
      </c>
      <c r="HL19" s="17">
        <v>13.1</v>
      </c>
      <c r="HM19" s="17">
        <v>13.33126</v>
      </c>
      <c r="HN19" s="17">
        <v>13.33126</v>
      </c>
      <c r="HO19" s="17">
        <v>-0.23125999999999999</v>
      </c>
      <c r="HP19" s="17">
        <v>98.4</v>
      </c>
      <c r="HQ19" s="17">
        <v>94.589250000000007</v>
      </c>
      <c r="HR19" s="17">
        <v>79.788070000000005</v>
      </c>
      <c r="HS19" s="17">
        <v>18.611930000000001</v>
      </c>
      <c r="HT19" s="17"/>
      <c r="HU19" s="17"/>
      <c r="HV19" s="17"/>
      <c r="HW19" s="17">
        <v>0</v>
      </c>
      <c r="HX19" s="17"/>
      <c r="HY19" s="17"/>
      <c r="HZ19" s="17"/>
      <c r="IA19" s="17">
        <v>0</v>
      </c>
      <c r="IB19" s="17">
        <v>32.299999999999997</v>
      </c>
      <c r="IC19" s="17">
        <v>47.023339999999997</v>
      </c>
      <c r="ID19" s="17">
        <v>43.159120000000001</v>
      </c>
      <c r="IE19" s="17">
        <v>-10.859120000000001</v>
      </c>
      <c r="IF19" s="17"/>
      <c r="IG19" s="17"/>
      <c r="IH19" s="17"/>
      <c r="II19" s="17">
        <v>0</v>
      </c>
      <c r="IJ19" s="17"/>
      <c r="IK19" s="17"/>
      <c r="IL19" s="17"/>
      <c r="IM19" s="17">
        <v>0</v>
      </c>
      <c r="IN19" s="17">
        <v>48</v>
      </c>
      <c r="IO19" s="17"/>
      <c r="IP19" s="17"/>
      <c r="IQ19" s="17">
        <v>48</v>
      </c>
      <c r="IR19" s="17"/>
      <c r="IS19" s="17"/>
      <c r="IT19" s="17"/>
      <c r="IU19" s="17">
        <v>0</v>
      </c>
      <c r="IV19" s="17"/>
      <c r="IW19" s="17"/>
      <c r="IX19" s="17"/>
      <c r="IY19" s="17">
        <v>0</v>
      </c>
      <c r="IZ19" s="17"/>
      <c r="JA19" s="17"/>
      <c r="JB19" s="17"/>
      <c r="JC19" s="17">
        <v>0</v>
      </c>
      <c r="JD19" s="17">
        <v>125.2</v>
      </c>
      <c r="JE19" s="17">
        <v>132.70939000000001</v>
      </c>
      <c r="JF19" s="17">
        <v>91.371089999999995</v>
      </c>
      <c r="JG19" s="17">
        <v>33.82891</v>
      </c>
      <c r="JH19" s="17"/>
      <c r="JI19" s="17"/>
      <c r="JJ19" s="17"/>
      <c r="JK19" s="17">
        <v>0</v>
      </c>
      <c r="JL19" s="17">
        <v>173.2</v>
      </c>
      <c r="JM19" s="17"/>
      <c r="JN19" s="17">
        <v>186.21592999999999</v>
      </c>
      <c r="JO19" s="17">
        <v>-13.015930000000001</v>
      </c>
      <c r="JP19" s="17">
        <v>209.1</v>
      </c>
      <c r="JQ19" s="17">
        <v>186.21592999999999</v>
      </c>
      <c r="JR19" s="17">
        <v>186.21592999999999</v>
      </c>
      <c r="JS19" s="17">
        <v>22.884070000000001</v>
      </c>
      <c r="JT19" s="17">
        <v>183.2</v>
      </c>
      <c r="JU19" s="17">
        <v>186.77513999999999</v>
      </c>
      <c r="JV19" s="17">
        <v>186.77513999999999</v>
      </c>
      <c r="JW19" s="17">
        <v>-3.5751400000000002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v>
      </c>
      <c r="LE19" s="17">
        <v>4.0125900000000003</v>
      </c>
      <c r="LF19" s="17">
        <v>4.0125900000000003</v>
      </c>
      <c r="LG19" s="17">
        <v>0.48741000000000001</v>
      </c>
      <c r="LH19" s="17">
        <v>140.80000000000001</v>
      </c>
      <c r="LI19" s="17">
        <v>113.59219</v>
      </c>
      <c r="LJ19" s="17">
        <v>112.62134</v>
      </c>
      <c r="LK19" s="17">
        <v>28.178660000000001</v>
      </c>
      <c r="LL19" s="17">
        <v>91.3</v>
      </c>
      <c r="LM19" s="17">
        <v>92.008039999999994</v>
      </c>
      <c r="LN19" s="17">
        <v>88.239080000000001</v>
      </c>
      <c r="LO19" s="17">
        <v>3.0609199999999999</v>
      </c>
      <c r="LP19" s="17">
        <v>63.4</v>
      </c>
      <c r="LQ19" s="17">
        <v>67.133979999999994</v>
      </c>
      <c r="LR19" s="17">
        <v>67.133979999999994</v>
      </c>
      <c r="LS19" s="17">
        <v>-3.7339799999999999</v>
      </c>
      <c r="LT19" s="17">
        <v>47.7</v>
      </c>
      <c r="LU19" s="17"/>
      <c r="LV19" s="17">
        <v>48.413229999999999</v>
      </c>
      <c r="LW19" s="17">
        <v>-0.71323000000000003</v>
      </c>
      <c r="LX19" s="17">
        <v>30.1</v>
      </c>
      <c r="LY19" s="17">
        <v>29.951460000000001</v>
      </c>
      <c r="LZ19" s="17">
        <v>29.951460000000001</v>
      </c>
      <c r="MA19" s="17">
        <v>0.14854000000000001</v>
      </c>
      <c r="MB19" s="17"/>
      <c r="MC19" s="17"/>
      <c r="MD19" s="17"/>
      <c r="ME19" s="17">
        <v>0</v>
      </c>
      <c r="MF19" s="17"/>
      <c r="MG19" s="17"/>
      <c r="MH19" s="17"/>
      <c r="MI19" s="17">
        <v>0</v>
      </c>
      <c r="MJ19" s="17"/>
      <c r="MK19" s="17"/>
      <c r="ML19" s="17"/>
      <c r="MM19" s="17">
        <v>0</v>
      </c>
      <c r="MN19" s="17">
        <v>146</v>
      </c>
      <c r="MO19" s="17">
        <v>151.08876000000001</v>
      </c>
      <c r="MP19" s="17">
        <v>151.08876000000001</v>
      </c>
      <c r="MQ19" s="17">
        <v>-5.0887599999999997</v>
      </c>
      <c r="MR19" s="17">
        <v>146.80000000000001</v>
      </c>
      <c r="MS19" s="17">
        <v>151.08876000000001</v>
      </c>
      <c r="MT19" s="17">
        <v>151.08876000000001</v>
      </c>
      <c r="MU19" s="17">
        <v>-4.2887599999999999</v>
      </c>
      <c r="MV19" s="17">
        <v>148.9</v>
      </c>
      <c r="MW19" s="17">
        <v>151.54248000000001</v>
      </c>
      <c r="MX19" s="17">
        <v>151.54248000000001</v>
      </c>
      <c r="MY19" s="17">
        <v>-2.6424799999999999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215.7</v>
      </c>
      <c r="NU19" s="17">
        <v>206.29038</v>
      </c>
      <c r="NV19" s="17">
        <v>206.29038</v>
      </c>
      <c r="NW19" s="17">
        <v>9.4096200000000003</v>
      </c>
      <c r="NX19" s="17">
        <v>102.6</v>
      </c>
      <c r="NY19" s="17">
        <v>103.45493</v>
      </c>
      <c r="NZ19" s="17">
        <v>103.45493</v>
      </c>
      <c r="OA19" s="17">
        <v>-0.85492999999999997</v>
      </c>
      <c r="OB19" s="17">
        <v>0</v>
      </c>
      <c r="OC19" s="17"/>
      <c r="OD19" s="17"/>
      <c r="OE19" s="17">
        <v>0</v>
      </c>
      <c r="OF19" s="17">
        <v>100.3</v>
      </c>
      <c r="OG19" s="17">
        <v>99.977000000000004</v>
      </c>
      <c r="OH19" s="17">
        <v>99.977000000000004</v>
      </c>
      <c r="OI19" s="17">
        <v>0.32300000000000001</v>
      </c>
      <c r="OJ19" s="17">
        <v>4.2</v>
      </c>
      <c r="OK19" s="17">
        <v>1.9019999999999999</v>
      </c>
      <c r="OL19" s="17">
        <v>1.9019999999999999</v>
      </c>
      <c r="OM19" s="17">
        <v>2.298</v>
      </c>
      <c r="ON19" s="17">
        <v>9.5</v>
      </c>
      <c r="OO19" s="17">
        <v>10.446</v>
      </c>
      <c r="OP19" s="17">
        <v>10.446</v>
      </c>
      <c r="OQ19" s="17">
        <v>-0.94599999999999995</v>
      </c>
      <c r="OR19" s="17">
        <v>0</v>
      </c>
      <c r="OS19" s="17"/>
      <c r="OT19" s="17"/>
      <c r="OU19" s="17">
        <v>0</v>
      </c>
      <c r="OV19" s="17">
        <v>19.8</v>
      </c>
      <c r="OW19" s="17">
        <v>17.475729999999999</v>
      </c>
      <c r="OX19" s="17">
        <v>17.475729999999999</v>
      </c>
      <c r="OY19" s="17">
        <v>2.3242699999999998</v>
      </c>
      <c r="OZ19" s="17">
        <v>20.7</v>
      </c>
      <c r="PA19" s="17">
        <v>19.40155</v>
      </c>
      <c r="PB19" s="17">
        <v>19.40155</v>
      </c>
      <c r="PC19" s="17">
        <v>1.2984500000000001</v>
      </c>
      <c r="PD19" s="17">
        <v>9.9</v>
      </c>
      <c r="PE19" s="17">
        <v>9.9830000000000005</v>
      </c>
      <c r="PF19" s="17">
        <v>9.9830000000000005</v>
      </c>
      <c r="PG19" s="17">
        <v>-8.3000000000000004E-2</v>
      </c>
      <c r="PH19" s="17"/>
      <c r="PI19" s="17"/>
      <c r="PJ19" s="17"/>
      <c r="PK19" s="17">
        <v>0</v>
      </c>
      <c r="PL19" s="17">
        <v>9</v>
      </c>
      <c r="PM19" s="17">
        <v>1.0960000000000001</v>
      </c>
      <c r="PN19" s="17">
        <v>1.0960000000000001</v>
      </c>
      <c r="PO19" s="17">
        <v>7.9039999999999999</v>
      </c>
      <c r="PP19" s="17">
        <v>0.9</v>
      </c>
      <c r="PQ19" s="17">
        <v>1.2</v>
      </c>
      <c r="PR19" s="17">
        <v>1.2</v>
      </c>
      <c r="PS19" s="17">
        <v>-0.3</v>
      </c>
      <c r="PT19" s="17">
        <v>3.6</v>
      </c>
      <c r="PU19" s="17">
        <v>3.5</v>
      </c>
      <c r="PV19" s="17">
        <v>3.5</v>
      </c>
      <c r="PW19" s="17">
        <v>0.1</v>
      </c>
      <c r="PX19" s="17">
        <v>3.7</v>
      </c>
      <c r="PY19" s="17">
        <v>2.8</v>
      </c>
      <c r="PZ19" s="17">
        <v>2.8</v>
      </c>
      <c r="QA19" s="17">
        <v>0.9</v>
      </c>
      <c r="QB19" s="17"/>
      <c r="QC19" s="17"/>
      <c r="QD19" s="17"/>
      <c r="QE19" s="17">
        <v>0</v>
      </c>
      <c r="QF19" s="17"/>
      <c r="QG19" s="17"/>
      <c r="QH19" s="17"/>
      <c r="QI19" s="17">
        <v>0</v>
      </c>
      <c r="QJ19" s="17">
        <v>18.899999999999999</v>
      </c>
      <c r="QK19" s="17">
        <v>17.475729999999999</v>
      </c>
      <c r="QL19" s="17">
        <v>17.475729999999999</v>
      </c>
      <c r="QM19" s="17">
        <v>1.4242699999999999</v>
      </c>
      <c r="QN19" s="17">
        <v>3.4</v>
      </c>
      <c r="QO19" s="17">
        <v>3.4</v>
      </c>
      <c r="QP19" s="17">
        <v>3.4</v>
      </c>
      <c r="QQ19" s="17">
        <v>0</v>
      </c>
      <c r="QR19" s="17">
        <v>18.600000000000001</v>
      </c>
      <c r="QS19" s="17">
        <v>17.961169999999999</v>
      </c>
      <c r="QT19" s="17">
        <v>17.961169999999999</v>
      </c>
      <c r="QU19" s="17">
        <v>0.63883000000000001</v>
      </c>
      <c r="QV19" s="17">
        <v>0.4</v>
      </c>
      <c r="QW19" s="17">
        <v>0.154</v>
      </c>
      <c r="QX19" s="17">
        <v>0.154</v>
      </c>
      <c r="QY19" s="17">
        <v>0.246</v>
      </c>
      <c r="QZ19" s="17">
        <v>0.3</v>
      </c>
      <c r="RA19" s="17">
        <v>0.63800000000000001</v>
      </c>
      <c r="RB19" s="17">
        <v>0.63800000000000001</v>
      </c>
      <c r="RC19" s="17">
        <v>-0.33800000000000002</v>
      </c>
      <c r="RD19" s="17">
        <v>28.5</v>
      </c>
      <c r="RE19" s="17">
        <v>23.52</v>
      </c>
      <c r="RF19" s="17">
        <v>23.52</v>
      </c>
      <c r="RG19" s="17">
        <v>4.9800000000000004</v>
      </c>
      <c r="RH19" s="17">
        <v>80.099999999999994</v>
      </c>
      <c r="RI19" s="17">
        <v>66.58</v>
      </c>
      <c r="RJ19" s="17">
        <v>66.58</v>
      </c>
      <c r="RK19" s="17">
        <v>13.52</v>
      </c>
      <c r="RL19" s="17">
        <v>0.4</v>
      </c>
      <c r="RM19" s="17">
        <v>0.23899999999999999</v>
      </c>
      <c r="RN19" s="17">
        <v>0.23899999999999999</v>
      </c>
      <c r="RO19" s="17">
        <v>0.161</v>
      </c>
      <c r="RP19" s="17">
        <v>3.5</v>
      </c>
      <c r="RQ19" s="17">
        <v>3.48</v>
      </c>
      <c r="RR19" s="17">
        <v>3.48</v>
      </c>
      <c r="RS19" s="17">
        <v>0.02</v>
      </c>
      <c r="RT19" s="17">
        <v>12</v>
      </c>
      <c r="RU19" s="17">
        <v>10.87687</v>
      </c>
      <c r="RV19" s="17">
        <v>9.9830400000000008</v>
      </c>
      <c r="RW19" s="17">
        <v>2.0169600000000001</v>
      </c>
      <c r="RX19" s="17">
        <v>2.2999999999999998</v>
      </c>
      <c r="RY19" s="17">
        <v>2</v>
      </c>
      <c r="RZ19" s="17">
        <v>2</v>
      </c>
      <c r="SA19" s="17">
        <v>0.3</v>
      </c>
      <c r="SB19" s="17"/>
      <c r="SC19" s="17"/>
      <c r="SD19" s="17">
        <v>0.4</v>
      </c>
      <c r="SE19" s="17">
        <v>-0.4</v>
      </c>
      <c r="SF19" s="17">
        <v>9.6</v>
      </c>
      <c r="SG19" s="17">
        <v>9.3000000000000007</v>
      </c>
      <c r="SH19" s="17">
        <v>9.3000000000000007</v>
      </c>
      <c r="SI19" s="17">
        <v>0.3</v>
      </c>
      <c r="SJ19" s="17">
        <v>9.6999999999999993</v>
      </c>
      <c r="SK19" s="17">
        <v>7.8</v>
      </c>
      <c r="SL19" s="17">
        <v>7.8</v>
      </c>
      <c r="SM19" s="17">
        <v>1.9</v>
      </c>
      <c r="SN19" s="17">
        <v>10.6</v>
      </c>
      <c r="SO19" s="17">
        <v>10.67961</v>
      </c>
      <c r="SP19" s="17">
        <v>10.67961</v>
      </c>
      <c r="SQ19" s="17">
        <v>-7.961E-2</v>
      </c>
      <c r="SR19" s="17">
        <v>14.8</v>
      </c>
      <c r="SS19" s="17">
        <v>13.592230000000001</v>
      </c>
      <c r="ST19" s="17">
        <v>13.592230000000001</v>
      </c>
      <c r="SU19" s="17">
        <v>1.20777</v>
      </c>
      <c r="SV19" s="17">
        <v>15.7</v>
      </c>
      <c r="SW19" s="17">
        <v>16.310680000000001</v>
      </c>
      <c r="SX19" s="17">
        <v>16.310680000000001</v>
      </c>
      <c r="SY19" s="17">
        <v>-0.61068</v>
      </c>
      <c r="SZ19" s="17">
        <v>16.899999999999999</v>
      </c>
      <c r="TA19" s="17">
        <v>14.54</v>
      </c>
      <c r="TB19" s="17">
        <v>14.54</v>
      </c>
      <c r="TC19" s="17">
        <v>2.36</v>
      </c>
      <c r="TD19" s="17">
        <v>22.7</v>
      </c>
      <c r="TE19" s="17">
        <v>19.259</v>
      </c>
      <c r="TF19" s="17">
        <v>19.259</v>
      </c>
      <c r="TG19" s="17">
        <v>3.4409999999999998</v>
      </c>
      <c r="TH19" s="17">
        <v>2.6</v>
      </c>
      <c r="TI19" s="17">
        <v>3.7749999999999999</v>
      </c>
      <c r="TJ19" s="17">
        <v>3.7749999999999999</v>
      </c>
      <c r="TK19" s="17">
        <v>-1.175</v>
      </c>
      <c r="TL19" s="17">
        <v>55.3</v>
      </c>
      <c r="TM19" s="17">
        <v>34.106999999999999</v>
      </c>
      <c r="TN19" s="17">
        <v>34.106999999999999</v>
      </c>
      <c r="TO19" s="17">
        <v>21.193000000000001</v>
      </c>
      <c r="TP19" s="17">
        <v>84.7</v>
      </c>
      <c r="TQ19" s="17">
        <v>57.103000000000002</v>
      </c>
      <c r="TR19" s="17">
        <v>57.103000000000002</v>
      </c>
      <c r="TS19" s="17">
        <v>27.597000000000001</v>
      </c>
      <c r="TT19" s="17">
        <v>2.8</v>
      </c>
      <c r="TU19" s="17">
        <v>1.3049999999999999</v>
      </c>
      <c r="TV19" s="17">
        <v>1.3049999999999999</v>
      </c>
      <c r="TW19" s="17">
        <v>1.4950000000000001</v>
      </c>
      <c r="TX19" s="17">
        <v>2.8</v>
      </c>
      <c r="TY19" s="17">
        <v>1.385</v>
      </c>
      <c r="TZ19" s="17">
        <v>1.385</v>
      </c>
      <c r="UA19" s="17">
        <v>1.415</v>
      </c>
      <c r="UB19" s="17">
        <v>19.2</v>
      </c>
      <c r="UC19" s="17">
        <v>6</v>
      </c>
      <c r="UD19" s="17">
        <v>6</v>
      </c>
      <c r="UE19" s="17">
        <v>13.2</v>
      </c>
      <c r="UF19" s="17">
        <v>6</v>
      </c>
      <c r="UG19" s="17">
        <v>8.4</v>
      </c>
      <c r="UH19" s="17">
        <v>8.4</v>
      </c>
      <c r="UI19" s="17">
        <v>-2.4</v>
      </c>
      <c r="UJ19" s="17">
        <v>7.3</v>
      </c>
      <c r="UK19" s="17"/>
      <c r="UL19" s="17"/>
      <c r="UM19" s="17">
        <v>7.3</v>
      </c>
      <c r="UN19" s="17">
        <v>16.899999999999999</v>
      </c>
      <c r="UO19" s="17">
        <v>19.417480000000001</v>
      </c>
      <c r="UP19" s="17">
        <v>19.417480000000001</v>
      </c>
      <c r="UQ19" s="17">
        <v>-2.5174799999999999</v>
      </c>
      <c r="UR19" s="17">
        <v>17.600000000000001</v>
      </c>
      <c r="US19" s="17">
        <v>19.417480000000001</v>
      </c>
      <c r="UT19" s="17">
        <v>19.417480000000001</v>
      </c>
      <c r="UU19" s="17">
        <v>-1.81748</v>
      </c>
      <c r="UV19" s="17">
        <v>17.600000000000001</v>
      </c>
      <c r="UW19" s="17">
        <v>19.417480000000001</v>
      </c>
      <c r="UX19" s="17">
        <v>19.417480000000001</v>
      </c>
      <c r="UY19" s="17">
        <v>-1.81748</v>
      </c>
      <c r="UZ19" s="17">
        <v>8.1999999999999993</v>
      </c>
      <c r="VA19" s="17">
        <v>5.524</v>
      </c>
      <c r="VB19" s="17">
        <v>5.524</v>
      </c>
      <c r="VC19" s="17">
        <v>2.6760000000000002</v>
      </c>
      <c r="VD19" s="17">
        <v>13.8</v>
      </c>
      <c r="VE19" s="17">
        <v>1.321</v>
      </c>
      <c r="VF19" s="17">
        <v>1.321</v>
      </c>
      <c r="VG19" s="17">
        <v>12.478999999999999</v>
      </c>
      <c r="VH19" s="17">
        <v>0.1</v>
      </c>
      <c r="VI19" s="17">
        <v>7.0000000000000007E-2</v>
      </c>
      <c r="VJ19" s="17">
        <v>7.0000000000000007E-2</v>
      </c>
      <c r="VK19" s="17">
        <v>0.03</v>
      </c>
      <c r="VL19" s="17">
        <v>10.6</v>
      </c>
      <c r="VM19" s="17">
        <v>14.112</v>
      </c>
      <c r="VN19" s="17">
        <v>14.112</v>
      </c>
      <c r="VO19" s="17">
        <v>-3.512</v>
      </c>
      <c r="VP19" s="17">
        <v>0.6</v>
      </c>
      <c r="VQ19" s="17">
        <v>0.6</v>
      </c>
      <c r="VR19" s="17">
        <v>0.6</v>
      </c>
      <c r="VS19" s="17">
        <v>0</v>
      </c>
      <c r="VT19" s="17">
        <v>106.5</v>
      </c>
      <c r="VU19" s="17">
        <v>71.84</v>
      </c>
      <c r="VV19" s="17">
        <v>64.819999999999993</v>
      </c>
      <c r="VW19" s="17">
        <v>41.68</v>
      </c>
      <c r="VX19" s="17">
        <v>106.3</v>
      </c>
      <c r="VY19" s="17">
        <v>74.989999999999995</v>
      </c>
      <c r="VZ19" s="17">
        <v>61.68</v>
      </c>
      <c r="WA19" s="17">
        <v>44.62</v>
      </c>
      <c r="WB19" s="17">
        <v>9.6999999999999993</v>
      </c>
      <c r="WC19" s="17">
        <v>11.644</v>
      </c>
      <c r="WD19" s="17">
        <v>11.644</v>
      </c>
      <c r="WE19" s="17">
        <v>-1.944</v>
      </c>
      <c r="WF19" s="17">
        <v>1.1000000000000001</v>
      </c>
      <c r="WG19" s="17">
        <v>1.4490000000000001</v>
      </c>
      <c r="WH19" s="17">
        <v>1.4490000000000001</v>
      </c>
      <c r="WI19" s="17">
        <v>-0.34899999999999998</v>
      </c>
      <c r="WJ19" s="17">
        <v>1.2</v>
      </c>
      <c r="WK19" s="17">
        <v>1.2</v>
      </c>
      <c r="WL19" s="17">
        <v>1.2</v>
      </c>
      <c r="WM19" s="17">
        <v>0</v>
      </c>
      <c r="WN19" s="17">
        <v>2.4</v>
      </c>
      <c r="WO19" s="17">
        <v>2.4</v>
      </c>
      <c r="WP19" s="17">
        <v>2.4</v>
      </c>
      <c r="WQ19" s="17">
        <v>0</v>
      </c>
      <c r="WR19" s="17">
        <v>1.2</v>
      </c>
      <c r="WS19" s="17">
        <v>1.4</v>
      </c>
      <c r="WT19" s="17">
        <v>1.4</v>
      </c>
      <c r="WU19" s="17">
        <v>-0.2</v>
      </c>
      <c r="WV19" s="17">
        <v>0.1</v>
      </c>
      <c r="WW19" s="17">
        <v>0.95299999999999996</v>
      </c>
      <c r="WX19" s="17">
        <v>0.95299999999999996</v>
      </c>
      <c r="WY19" s="17">
        <v>-0.85299999999999998</v>
      </c>
      <c r="WZ19" s="17">
        <v>5.8</v>
      </c>
      <c r="XA19" s="17">
        <v>5.8</v>
      </c>
      <c r="XB19" s="17">
        <v>5.8</v>
      </c>
      <c r="XC19" s="17">
        <v>0</v>
      </c>
      <c r="XD19" s="17">
        <v>18.600000000000001</v>
      </c>
      <c r="XE19" s="17">
        <v>18.4466</v>
      </c>
      <c r="XF19" s="17">
        <v>18.4466</v>
      </c>
      <c r="XG19" s="17">
        <v>0.15340000000000001</v>
      </c>
      <c r="XH19" s="17">
        <v>8.9</v>
      </c>
      <c r="XI19" s="17">
        <v>10.8</v>
      </c>
      <c r="XJ19" s="17">
        <v>10.8</v>
      </c>
      <c r="XK19" s="17">
        <v>-1.9</v>
      </c>
      <c r="XL19" s="17">
        <v>25.9</v>
      </c>
      <c r="XM19" s="17">
        <v>28</v>
      </c>
      <c r="XN19" s="17">
        <v>28</v>
      </c>
      <c r="XO19" s="17">
        <v>-2.1</v>
      </c>
      <c r="XP19" s="17">
        <v>32.4</v>
      </c>
      <c r="XQ19" s="17">
        <v>28</v>
      </c>
      <c r="XR19" s="17">
        <v>28</v>
      </c>
      <c r="XS19" s="17">
        <v>4.4000000000000004</v>
      </c>
      <c r="XT19" s="17">
        <v>15.4</v>
      </c>
      <c r="XU19" s="17">
        <v>14</v>
      </c>
      <c r="XV19" s="17">
        <v>14</v>
      </c>
      <c r="XW19" s="17">
        <v>1.4</v>
      </c>
      <c r="XX19" s="17">
        <v>7.2</v>
      </c>
      <c r="XY19" s="17">
        <v>19</v>
      </c>
      <c r="XZ19" s="17">
        <v>19</v>
      </c>
      <c r="YA19" s="17">
        <v>-11.8</v>
      </c>
      <c r="YB19" s="17">
        <v>6.7</v>
      </c>
      <c r="YC19" s="17">
        <v>7.73</v>
      </c>
      <c r="YD19" s="17">
        <v>7.73</v>
      </c>
      <c r="YE19" s="17">
        <v>-1.03</v>
      </c>
      <c r="YF19" s="17">
        <v>11</v>
      </c>
      <c r="YG19" s="17">
        <v>11</v>
      </c>
      <c r="YH19" s="17">
        <v>11</v>
      </c>
      <c r="YI19" s="17">
        <v>0</v>
      </c>
    </row>
    <row r="20" spans="1:659" ht="24" customHeight="1" x14ac:dyDescent="0.3">
      <c r="A20" s="1"/>
      <c r="B20" s="16" t="s">
        <v>62</v>
      </c>
      <c r="C20" s="16" t="s">
        <v>751</v>
      </c>
      <c r="D20" s="17">
        <v>75.599999999999994</v>
      </c>
      <c r="E20" s="17">
        <v>131.31189000000001</v>
      </c>
      <c r="F20" s="17">
        <v>142.28059999999999</v>
      </c>
      <c r="G20" s="17">
        <v>-66.680599999999998</v>
      </c>
      <c r="H20" s="17">
        <v>590.5</v>
      </c>
      <c r="I20" s="17">
        <v>599.97</v>
      </c>
      <c r="J20" s="17">
        <v>599.97</v>
      </c>
      <c r="K20" s="17">
        <v>-9.4700000000000006</v>
      </c>
      <c r="L20" s="17">
        <v>201.1</v>
      </c>
      <c r="M20" s="17">
        <v>195.18090000000001</v>
      </c>
      <c r="N20" s="17">
        <v>195.18090000000001</v>
      </c>
      <c r="O20" s="17">
        <v>5.9191000000000003</v>
      </c>
      <c r="P20" s="17"/>
      <c r="Q20" s="17"/>
      <c r="R20" s="17"/>
      <c r="S20" s="17">
        <v>0</v>
      </c>
      <c r="T20" s="17"/>
      <c r="U20" s="17"/>
      <c r="V20" s="17"/>
      <c r="W20" s="17">
        <v>0</v>
      </c>
      <c r="X20" s="17">
        <v>89.9</v>
      </c>
      <c r="Y20" s="17">
        <v>91.778639999999996</v>
      </c>
      <c r="Z20" s="17">
        <v>91.778639999999996</v>
      </c>
      <c r="AA20" s="17">
        <v>-1.8786400000000001</v>
      </c>
      <c r="AB20" s="17">
        <v>205.3</v>
      </c>
      <c r="AC20" s="17">
        <v>200.298</v>
      </c>
      <c r="AD20" s="17">
        <v>193.27</v>
      </c>
      <c r="AE20" s="17">
        <v>12.03</v>
      </c>
      <c r="AF20" s="17"/>
      <c r="AG20" s="17"/>
      <c r="AH20" s="17"/>
      <c r="AI20" s="17">
        <v>0</v>
      </c>
      <c r="AJ20" s="17"/>
      <c r="AK20" s="17"/>
      <c r="AL20" s="17"/>
      <c r="AM20" s="17">
        <v>0</v>
      </c>
      <c r="AN20" s="17">
        <v>144.69999999999999</v>
      </c>
      <c r="AO20" s="17">
        <v>186.46006</v>
      </c>
      <c r="AP20" s="17">
        <v>189.10025999999999</v>
      </c>
      <c r="AQ20" s="17">
        <v>-44.400260000000003</v>
      </c>
      <c r="AR20" s="17">
        <v>144.30000000000001</v>
      </c>
      <c r="AS20" s="17">
        <v>186.46006</v>
      </c>
      <c r="AT20" s="17">
        <v>189.10025999999999</v>
      </c>
      <c r="AU20" s="17">
        <v>-44.800260000000002</v>
      </c>
      <c r="AV20" s="17">
        <v>145.19999999999999</v>
      </c>
      <c r="AW20" s="17">
        <v>186.46006</v>
      </c>
      <c r="AX20" s="17">
        <v>189.10025999999999</v>
      </c>
      <c r="AY20" s="17">
        <v>-43.900260000000003</v>
      </c>
      <c r="AZ20" s="17">
        <v>241.4</v>
      </c>
      <c r="BA20" s="17">
        <v>280.52999999999997</v>
      </c>
      <c r="BB20" s="17">
        <v>284.50218999999998</v>
      </c>
      <c r="BC20" s="17">
        <v>-43.10219</v>
      </c>
      <c r="BD20" s="17"/>
      <c r="BE20" s="17"/>
      <c r="BF20" s="17"/>
      <c r="BG20" s="17">
        <v>0</v>
      </c>
      <c r="BH20" s="17"/>
      <c r="BI20" s="17"/>
      <c r="BJ20" s="17"/>
      <c r="BK20" s="17">
        <v>0</v>
      </c>
      <c r="BL20" s="17">
        <v>224.1</v>
      </c>
      <c r="BM20" s="17">
        <v>346.84472</v>
      </c>
      <c r="BN20" s="17">
        <v>336.77812999999998</v>
      </c>
      <c r="BO20" s="17">
        <v>-112.67813</v>
      </c>
      <c r="BP20" s="17">
        <v>5.8</v>
      </c>
      <c r="BQ20" s="17">
        <v>5.4625000000000004</v>
      </c>
      <c r="BR20" s="17">
        <v>5.4625000000000004</v>
      </c>
      <c r="BS20" s="17">
        <v>0.33750000000000002</v>
      </c>
      <c r="BT20" s="17"/>
      <c r="BU20" s="17"/>
      <c r="BV20" s="17"/>
      <c r="BW20" s="17">
        <v>0</v>
      </c>
      <c r="BX20" s="17"/>
      <c r="BY20" s="17"/>
      <c r="BZ20" s="17"/>
      <c r="CA20" s="17">
        <v>0</v>
      </c>
      <c r="CB20" s="17"/>
      <c r="CC20" s="17"/>
      <c r="CD20" s="17"/>
      <c r="CE20" s="17">
        <v>0</v>
      </c>
      <c r="CF20" s="17"/>
      <c r="CG20" s="17"/>
      <c r="CH20" s="17"/>
      <c r="CI20" s="17">
        <v>0</v>
      </c>
      <c r="CJ20" s="17">
        <v>132.4</v>
      </c>
      <c r="CK20" s="17">
        <v>131.91099</v>
      </c>
      <c r="CL20" s="17">
        <v>131.91099</v>
      </c>
      <c r="CM20" s="17">
        <v>0.48901</v>
      </c>
      <c r="CN20" s="17">
        <v>7</v>
      </c>
      <c r="CO20" s="17">
        <v>5.1333399999999996</v>
      </c>
      <c r="CP20" s="17">
        <v>5.1333399999999996</v>
      </c>
      <c r="CQ20" s="17">
        <v>1.86666</v>
      </c>
      <c r="CR20" s="17">
        <v>6.2</v>
      </c>
      <c r="CS20" s="17">
        <v>2.8177599999999998</v>
      </c>
      <c r="CT20" s="17">
        <v>2.8177599999999998</v>
      </c>
      <c r="CU20" s="17">
        <v>3.3822399999999999</v>
      </c>
      <c r="CV20" s="17"/>
      <c r="CW20" s="17"/>
      <c r="CX20" s="17"/>
      <c r="CY20" s="17">
        <v>0</v>
      </c>
      <c r="CZ20" s="17">
        <v>6.8</v>
      </c>
      <c r="DA20" s="17">
        <v>6.8787000000000003</v>
      </c>
      <c r="DB20" s="17">
        <v>6.8787000000000003</v>
      </c>
      <c r="DC20" s="17">
        <v>-7.8700000000000006E-2</v>
      </c>
      <c r="DD20" s="17">
        <v>12.4</v>
      </c>
      <c r="DE20" s="17">
        <v>14.919420000000001</v>
      </c>
      <c r="DF20" s="17">
        <v>14.919420000000001</v>
      </c>
      <c r="DG20" s="17">
        <v>-2.5194200000000002</v>
      </c>
      <c r="DH20" s="17">
        <v>28</v>
      </c>
      <c r="DI20" s="17">
        <v>80.63391</v>
      </c>
      <c r="DJ20" s="17">
        <v>81.708960000000005</v>
      </c>
      <c r="DK20" s="17">
        <v>-53.708959999999998</v>
      </c>
      <c r="DL20" s="17"/>
      <c r="DM20" s="17"/>
      <c r="DN20" s="17"/>
      <c r="DO20" s="17">
        <v>0</v>
      </c>
      <c r="DP20" s="17"/>
      <c r="DQ20" s="17"/>
      <c r="DR20" s="17"/>
      <c r="DS20" s="17">
        <v>0</v>
      </c>
      <c r="DT20" s="17"/>
      <c r="DU20" s="17"/>
      <c r="DV20" s="17"/>
      <c r="DW20" s="17">
        <v>0</v>
      </c>
      <c r="DX20" s="17"/>
      <c r="DY20" s="17"/>
      <c r="DZ20" s="17"/>
      <c r="EA20" s="17">
        <v>0</v>
      </c>
      <c r="EB20" s="17">
        <v>48.9</v>
      </c>
      <c r="EC20" s="17">
        <v>112.35728</v>
      </c>
      <c r="ED20" s="17">
        <v>112.35728</v>
      </c>
      <c r="EE20" s="17">
        <v>-63.457279999999997</v>
      </c>
      <c r="EF20" s="17">
        <v>41</v>
      </c>
      <c r="EG20" s="17">
        <v>55.790640000000003</v>
      </c>
      <c r="EH20" s="17"/>
      <c r="EI20" s="17">
        <v>41</v>
      </c>
      <c r="EJ20" s="17"/>
      <c r="EK20" s="17"/>
      <c r="EL20" s="17"/>
      <c r="EM20" s="17">
        <v>0</v>
      </c>
      <c r="EN20" s="17"/>
      <c r="EO20" s="17"/>
      <c r="EP20" s="17"/>
      <c r="EQ20" s="17">
        <v>0</v>
      </c>
      <c r="ER20" s="17"/>
      <c r="ES20" s="17"/>
      <c r="ET20" s="17"/>
      <c r="EU20" s="17">
        <v>0</v>
      </c>
      <c r="EV20" s="17">
        <v>6.4</v>
      </c>
      <c r="EW20" s="17">
        <v>6.39</v>
      </c>
      <c r="EX20" s="17">
        <v>6.39</v>
      </c>
      <c r="EY20" s="17">
        <v>0.01</v>
      </c>
      <c r="EZ20" s="17">
        <v>148.6</v>
      </c>
      <c r="FA20" s="17">
        <v>144.32990000000001</v>
      </c>
      <c r="FB20" s="17">
        <v>144.32990000000001</v>
      </c>
      <c r="FC20" s="17">
        <v>4.2701000000000002</v>
      </c>
      <c r="FD20" s="17">
        <v>48.7</v>
      </c>
      <c r="FE20" s="17">
        <v>45.899760000000001</v>
      </c>
      <c r="FF20" s="17">
        <v>45.899760000000001</v>
      </c>
      <c r="FG20" s="17">
        <v>2.8002400000000001</v>
      </c>
      <c r="FH20" s="17">
        <v>52.5</v>
      </c>
      <c r="FI20" s="17">
        <v>128.3124</v>
      </c>
      <c r="FJ20" s="17">
        <v>128.3124</v>
      </c>
      <c r="FK20" s="17">
        <v>-75.812399999999997</v>
      </c>
      <c r="FL20" s="17">
        <v>29.3</v>
      </c>
      <c r="FM20" s="17">
        <v>22.625250000000001</v>
      </c>
      <c r="FN20" s="17">
        <v>22.625250000000001</v>
      </c>
      <c r="FO20" s="17">
        <v>6.6747500000000004</v>
      </c>
      <c r="FP20" s="17">
        <v>17.8</v>
      </c>
      <c r="FQ20" s="17">
        <v>16.859649999999998</v>
      </c>
      <c r="FR20" s="17">
        <v>16.68403</v>
      </c>
      <c r="FS20" s="17">
        <v>1.1159699999999999</v>
      </c>
      <c r="FT20" s="17">
        <v>18.8</v>
      </c>
      <c r="FU20" s="17">
        <v>18.4466</v>
      </c>
      <c r="FV20" s="17">
        <v>18.4466</v>
      </c>
      <c r="FW20" s="17">
        <v>0.35339999999999999</v>
      </c>
      <c r="FX20" s="17">
        <v>69.900000000000006</v>
      </c>
      <c r="FY20" s="17">
        <v>72.081119999999999</v>
      </c>
      <c r="FZ20" s="17">
        <v>72.081119999999999</v>
      </c>
      <c r="GA20" s="17">
        <v>-2.1811199999999999</v>
      </c>
      <c r="GB20" s="17">
        <v>0</v>
      </c>
      <c r="GC20" s="17">
        <v>35</v>
      </c>
      <c r="GD20" s="17">
        <v>35</v>
      </c>
      <c r="GE20" s="17">
        <v>-35</v>
      </c>
      <c r="GF20" s="17">
        <v>0</v>
      </c>
      <c r="GG20" s="17"/>
      <c r="GH20" s="17"/>
      <c r="GI20" s="17">
        <v>0</v>
      </c>
      <c r="GJ20" s="17">
        <v>0</v>
      </c>
      <c r="GK20" s="17"/>
      <c r="GL20" s="17"/>
      <c r="GM20" s="17">
        <v>0</v>
      </c>
      <c r="GN20" s="17">
        <v>106.3</v>
      </c>
      <c r="GO20" s="17">
        <v>110.37475999999999</v>
      </c>
      <c r="GP20" s="17">
        <v>87.312200000000004</v>
      </c>
      <c r="GQ20" s="17">
        <v>18.9878</v>
      </c>
      <c r="GR20" s="17">
        <v>7.5</v>
      </c>
      <c r="GS20" s="17">
        <v>7.7468599999999999</v>
      </c>
      <c r="GT20" s="17">
        <v>7.7468599999999999</v>
      </c>
      <c r="GU20" s="17">
        <v>-0.24686</v>
      </c>
      <c r="GV20" s="17">
        <v>9.3000000000000007</v>
      </c>
      <c r="GW20" s="17">
        <v>6.6459999999999999</v>
      </c>
      <c r="GX20" s="17">
        <v>6.6459999999999999</v>
      </c>
      <c r="GY20" s="17">
        <v>2.6539999999999999</v>
      </c>
      <c r="GZ20" s="17">
        <v>22.8</v>
      </c>
      <c r="HA20" s="17">
        <v>35.371740000000003</v>
      </c>
      <c r="HB20" s="17">
        <v>18.00009</v>
      </c>
      <c r="HC20" s="17">
        <v>4.7999099999999997</v>
      </c>
      <c r="HD20" s="17">
        <v>44.6</v>
      </c>
      <c r="HE20" s="17">
        <v>39.877670000000002</v>
      </c>
      <c r="HF20" s="17">
        <v>39.877670000000002</v>
      </c>
      <c r="HG20" s="17">
        <v>4.7223300000000004</v>
      </c>
      <c r="HH20" s="17">
        <v>1.9</v>
      </c>
      <c r="HI20" s="17">
        <v>1.97359</v>
      </c>
      <c r="HJ20" s="17">
        <v>1.97359</v>
      </c>
      <c r="HK20" s="17">
        <v>-7.3590000000000003E-2</v>
      </c>
      <c r="HL20" s="17">
        <v>11.8</v>
      </c>
      <c r="HM20" s="17">
        <v>13.33126</v>
      </c>
      <c r="HN20" s="17">
        <v>13.33126</v>
      </c>
      <c r="HO20" s="17">
        <v>-1.5312600000000001</v>
      </c>
      <c r="HP20" s="17">
        <v>94.2</v>
      </c>
      <c r="HQ20" s="17">
        <v>94.298699999999997</v>
      </c>
      <c r="HR20" s="17">
        <v>78.102980000000002</v>
      </c>
      <c r="HS20" s="17">
        <v>16.097020000000001</v>
      </c>
      <c r="HT20" s="17"/>
      <c r="HU20" s="17"/>
      <c r="HV20" s="17"/>
      <c r="HW20" s="17">
        <v>0</v>
      </c>
      <c r="HX20" s="17"/>
      <c r="HY20" s="17"/>
      <c r="HZ20" s="17"/>
      <c r="IA20" s="17">
        <v>0</v>
      </c>
      <c r="IB20" s="17">
        <v>29.7</v>
      </c>
      <c r="IC20" s="17">
        <v>38.716200000000001</v>
      </c>
      <c r="ID20" s="17">
        <v>16.490729999999999</v>
      </c>
      <c r="IE20" s="17">
        <v>13.20927</v>
      </c>
      <c r="IF20" s="17"/>
      <c r="IG20" s="17"/>
      <c r="IH20" s="17"/>
      <c r="II20" s="17">
        <v>0</v>
      </c>
      <c r="IJ20" s="17"/>
      <c r="IK20" s="17"/>
      <c r="IL20" s="17"/>
      <c r="IM20" s="17">
        <v>0</v>
      </c>
      <c r="IN20" s="17">
        <v>47.8</v>
      </c>
      <c r="IO20" s="17"/>
      <c r="IP20" s="17"/>
      <c r="IQ20" s="17">
        <v>47.8</v>
      </c>
      <c r="IR20" s="17"/>
      <c r="IS20" s="17"/>
      <c r="IT20" s="17"/>
      <c r="IU20" s="17">
        <v>0</v>
      </c>
      <c r="IV20" s="17"/>
      <c r="IW20" s="17"/>
      <c r="IX20" s="17"/>
      <c r="IY20" s="17">
        <v>0</v>
      </c>
      <c r="IZ20" s="17"/>
      <c r="JA20" s="17"/>
      <c r="JB20" s="17"/>
      <c r="JC20" s="17">
        <v>0</v>
      </c>
      <c r="JD20" s="17">
        <v>123.6</v>
      </c>
      <c r="JE20" s="17">
        <v>119.68069</v>
      </c>
      <c r="JF20" s="17">
        <v>73.874750000000006</v>
      </c>
      <c r="JG20" s="17">
        <v>49.725250000000003</v>
      </c>
      <c r="JH20" s="17"/>
      <c r="JI20" s="17"/>
      <c r="JJ20" s="17"/>
      <c r="JK20" s="17">
        <v>0</v>
      </c>
      <c r="JL20" s="17">
        <v>173.6</v>
      </c>
      <c r="JM20" s="17"/>
      <c r="JN20" s="17">
        <v>186.21592999999999</v>
      </c>
      <c r="JO20" s="17">
        <v>-12.615930000000001</v>
      </c>
      <c r="JP20" s="17">
        <v>209.1</v>
      </c>
      <c r="JQ20" s="17">
        <v>196.19228000000001</v>
      </c>
      <c r="JR20" s="17">
        <v>186.21592999999999</v>
      </c>
      <c r="JS20" s="17">
        <v>22.884070000000001</v>
      </c>
      <c r="JT20" s="17">
        <v>181.5</v>
      </c>
      <c r="JU20" s="17">
        <v>98.390720000000002</v>
      </c>
      <c r="JV20" s="17">
        <v>186.77513999999999</v>
      </c>
      <c r="JW20" s="17">
        <v>-5.2751400000000004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4.4000000000000004</v>
      </c>
      <c r="LE20" s="17">
        <v>4.0125900000000003</v>
      </c>
      <c r="LF20" s="17">
        <v>4.0125900000000003</v>
      </c>
      <c r="LG20" s="17">
        <v>0.38740999999999998</v>
      </c>
      <c r="LH20" s="17">
        <v>92.5</v>
      </c>
      <c r="LI20" s="17">
        <v>99.487669999999994</v>
      </c>
      <c r="LJ20" s="17">
        <v>113.59220000000001</v>
      </c>
      <c r="LK20" s="17">
        <v>-21.092199999999998</v>
      </c>
      <c r="LL20" s="17">
        <v>87.8</v>
      </c>
      <c r="LM20" s="17">
        <v>87.638750000000002</v>
      </c>
      <c r="LN20" s="17">
        <v>82.396559999999994</v>
      </c>
      <c r="LO20" s="17">
        <v>5.4034399999999998</v>
      </c>
      <c r="LP20" s="17">
        <v>61.9</v>
      </c>
      <c r="LQ20" s="17">
        <v>67.133979999999994</v>
      </c>
      <c r="LR20" s="17">
        <v>67.133979999999994</v>
      </c>
      <c r="LS20" s="17">
        <v>-5.2339799999999999</v>
      </c>
      <c r="LT20" s="17">
        <v>47.5</v>
      </c>
      <c r="LU20" s="17"/>
      <c r="LV20" s="17">
        <v>48.413229999999999</v>
      </c>
      <c r="LW20" s="17">
        <v>-0.91322999999999999</v>
      </c>
      <c r="LX20" s="17">
        <v>29.4</v>
      </c>
      <c r="LY20" s="17">
        <v>29.951460000000001</v>
      </c>
      <c r="LZ20" s="17">
        <v>29.951460000000001</v>
      </c>
      <c r="MA20" s="17">
        <v>-0.55145999999999995</v>
      </c>
      <c r="MB20" s="17"/>
      <c r="MC20" s="17"/>
      <c r="MD20" s="17"/>
      <c r="ME20" s="17">
        <v>0</v>
      </c>
      <c r="MF20" s="17"/>
      <c r="MG20" s="17"/>
      <c r="MH20" s="17"/>
      <c r="MI20" s="17">
        <v>0</v>
      </c>
      <c r="MJ20" s="17"/>
      <c r="MK20" s="17"/>
      <c r="ML20" s="17"/>
      <c r="MM20" s="17">
        <v>0</v>
      </c>
      <c r="MN20" s="17">
        <v>146.4</v>
      </c>
      <c r="MO20" s="17">
        <v>151.08876000000001</v>
      </c>
      <c r="MP20" s="17">
        <v>151.08876000000001</v>
      </c>
      <c r="MQ20" s="17">
        <v>-4.6887600000000003</v>
      </c>
      <c r="MR20" s="17">
        <v>147.4</v>
      </c>
      <c r="MS20" s="17">
        <v>151.08876000000001</v>
      </c>
      <c r="MT20" s="17">
        <v>151.08876000000001</v>
      </c>
      <c r="MU20" s="17">
        <v>-3.6887599999999998</v>
      </c>
      <c r="MV20" s="17">
        <v>148.6</v>
      </c>
      <c r="MW20" s="17">
        <v>151.54248000000001</v>
      </c>
      <c r="MX20" s="17">
        <v>151.54248000000001</v>
      </c>
      <c r="MY20" s="17">
        <v>-2.9424800000000002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215.5</v>
      </c>
      <c r="NU20" s="17">
        <v>206.29038</v>
      </c>
      <c r="NV20" s="17">
        <v>206.29038</v>
      </c>
      <c r="NW20" s="17">
        <v>9.2096199999999993</v>
      </c>
      <c r="NX20" s="17">
        <v>102.7</v>
      </c>
      <c r="NY20" s="17">
        <v>103.45493</v>
      </c>
      <c r="NZ20" s="17">
        <v>103.45493</v>
      </c>
      <c r="OA20" s="17">
        <v>-0.75492999999999999</v>
      </c>
      <c r="OB20" s="17">
        <v>0</v>
      </c>
      <c r="OC20" s="17"/>
      <c r="OD20" s="17"/>
      <c r="OE20" s="17">
        <v>0</v>
      </c>
      <c r="OF20" s="17">
        <v>85</v>
      </c>
      <c r="OG20" s="17">
        <v>100.253</v>
      </c>
      <c r="OH20" s="17">
        <v>100.253</v>
      </c>
      <c r="OI20" s="17">
        <v>-15.253</v>
      </c>
      <c r="OJ20" s="17">
        <v>19</v>
      </c>
      <c r="OK20" s="17">
        <v>8.1950000000000003</v>
      </c>
      <c r="OL20" s="17">
        <v>8.1950000000000003</v>
      </c>
      <c r="OM20" s="17">
        <v>10.805</v>
      </c>
      <c r="ON20" s="17">
        <v>12.5</v>
      </c>
      <c r="OO20" s="17">
        <v>11.314</v>
      </c>
      <c r="OP20" s="17">
        <v>11.314</v>
      </c>
      <c r="OQ20" s="17">
        <v>1.1859999999999999</v>
      </c>
      <c r="OR20" s="17">
        <v>0</v>
      </c>
      <c r="OS20" s="17"/>
      <c r="OT20" s="17"/>
      <c r="OU20" s="17">
        <v>0</v>
      </c>
      <c r="OV20" s="17">
        <v>20</v>
      </c>
      <c r="OW20" s="17">
        <v>17.475729999999999</v>
      </c>
      <c r="OX20" s="17">
        <v>17.475729999999999</v>
      </c>
      <c r="OY20" s="17">
        <v>2.52427</v>
      </c>
      <c r="OZ20" s="17">
        <v>20.5</v>
      </c>
      <c r="PA20" s="17">
        <v>19.40155</v>
      </c>
      <c r="PB20" s="17">
        <v>19.40155</v>
      </c>
      <c r="PC20" s="17">
        <v>1.0984499999999999</v>
      </c>
      <c r="PD20" s="17">
        <v>9.9</v>
      </c>
      <c r="PE20" s="17">
        <v>9.9830000000000005</v>
      </c>
      <c r="PF20" s="17">
        <v>9.9830000000000005</v>
      </c>
      <c r="PG20" s="17">
        <v>-8.3000000000000004E-2</v>
      </c>
      <c r="PH20" s="17"/>
      <c r="PI20" s="17"/>
      <c r="PJ20" s="17"/>
      <c r="PK20" s="17">
        <v>0</v>
      </c>
      <c r="PL20" s="17">
        <v>35.299999999999997</v>
      </c>
      <c r="PM20" s="17">
        <v>15.63</v>
      </c>
      <c r="PN20" s="17">
        <v>15.63</v>
      </c>
      <c r="PO20" s="17">
        <v>19.670000000000002</v>
      </c>
      <c r="PP20" s="17">
        <v>0.9</v>
      </c>
      <c r="PQ20" s="17">
        <v>1.2</v>
      </c>
      <c r="PR20" s="17">
        <v>1.2</v>
      </c>
      <c r="PS20" s="17">
        <v>-0.3</v>
      </c>
      <c r="PT20" s="17">
        <v>3.6</v>
      </c>
      <c r="PU20" s="17">
        <v>3.5</v>
      </c>
      <c r="PV20" s="17">
        <v>3.5</v>
      </c>
      <c r="PW20" s="17">
        <v>0.1</v>
      </c>
      <c r="PX20" s="17">
        <v>3.5</v>
      </c>
      <c r="PY20" s="17">
        <v>2.8</v>
      </c>
      <c r="PZ20" s="17">
        <v>2.8</v>
      </c>
      <c r="QA20" s="17">
        <v>0.7</v>
      </c>
      <c r="QB20" s="17"/>
      <c r="QC20" s="17"/>
      <c r="QD20" s="17"/>
      <c r="QE20" s="17">
        <v>0</v>
      </c>
      <c r="QF20" s="17"/>
      <c r="QG20" s="17"/>
      <c r="QH20" s="17"/>
      <c r="QI20" s="17">
        <v>0</v>
      </c>
      <c r="QJ20" s="17">
        <v>18.899999999999999</v>
      </c>
      <c r="QK20" s="17">
        <v>17.475729999999999</v>
      </c>
      <c r="QL20" s="17">
        <v>17.475729999999999</v>
      </c>
      <c r="QM20" s="17">
        <v>1.4242699999999999</v>
      </c>
      <c r="QN20" s="17">
        <v>3.4</v>
      </c>
      <c r="QO20" s="17">
        <v>3.4</v>
      </c>
      <c r="QP20" s="17">
        <v>3.4</v>
      </c>
      <c r="QQ20" s="17">
        <v>0</v>
      </c>
      <c r="QR20" s="17">
        <v>18.600000000000001</v>
      </c>
      <c r="QS20" s="17">
        <v>17.961169999999999</v>
      </c>
      <c r="QT20" s="17">
        <v>17.961169999999999</v>
      </c>
      <c r="QU20" s="17">
        <v>0.63883000000000001</v>
      </c>
      <c r="QV20" s="17">
        <v>1.5</v>
      </c>
      <c r="QW20" s="17">
        <v>1.306</v>
      </c>
      <c r="QX20" s="17">
        <v>1.306</v>
      </c>
      <c r="QY20" s="17">
        <v>0.19400000000000001</v>
      </c>
      <c r="QZ20" s="17">
        <v>1.2</v>
      </c>
      <c r="RA20" s="17">
        <v>2.2879999999999998</v>
      </c>
      <c r="RB20" s="17">
        <v>2.2879999999999998</v>
      </c>
      <c r="RC20" s="17">
        <v>-1.0880000000000001</v>
      </c>
      <c r="RD20" s="17">
        <v>26.3</v>
      </c>
      <c r="RE20" s="17">
        <v>23.13</v>
      </c>
      <c r="RF20" s="17">
        <v>23.13</v>
      </c>
      <c r="RG20" s="17">
        <v>3.17</v>
      </c>
      <c r="RH20" s="17">
        <v>74.099999999999994</v>
      </c>
      <c r="RI20" s="17">
        <v>65.48</v>
      </c>
      <c r="RJ20" s="17">
        <v>65.48</v>
      </c>
      <c r="RK20" s="17">
        <v>8.6199999999999992</v>
      </c>
      <c r="RL20" s="17">
        <v>0.9</v>
      </c>
      <c r="RM20" s="17">
        <v>0.61</v>
      </c>
      <c r="RN20" s="17">
        <v>0.61</v>
      </c>
      <c r="RO20" s="17">
        <v>0.28999999999999998</v>
      </c>
      <c r="RP20" s="17">
        <v>3.4</v>
      </c>
      <c r="RQ20" s="17">
        <v>3.48</v>
      </c>
      <c r="RR20" s="17">
        <v>3.48</v>
      </c>
      <c r="RS20" s="17">
        <v>-0.08</v>
      </c>
      <c r="RT20" s="17">
        <v>7.6</v>
      </c>
      <c r="RU20" s="17">
        <v>8.9553600000000007</v>
      </c>
      <c r="RV20" s="17">
        <v>3.8144300000000002</v>
      </c>
      <c r="RW20" s="17">
        <v>3.7855699999999999</v>
      </c>
      <c r="RX20" s="17">
        <v>2.2999999999999998</v>
      </c>
      <c r="RY20" s="17">
        <v>2</v>
      </c>
      <c r="RZ20" s="17">
        <v>2</v>
      </c>
      <c r="SA20" s="17">
        <v>0.3</v>
      </c>
      <c r="SB20" s="17"/>
      <c r="SC20" s="17"/>
      <c r="SD20" s="17">
        <v>0.4</v>
      </c>
      <c r="SE20" s="17">
        <v>-0.4</v>
      </c>
      <c r="SF20" s="17">
        <v>9.6</v>
      </c>
      <c r="SG20" s="17">
        <v>9.3000000000000007</v>
      </c>
      <c r="SH20" s="17">
        <v>9.3000000000000007</v>
      </c>
      <c r="SI20" s="17">
        <v>0.3</v>
      </c>
      <c r="SJ20" s="17">
        <v>9.6999999999999993</v>
      </c>
      <c r="SK20" s="17">
        <v>7.8</v>
      </c>
      <c r="SL20" s="17">
        <v>7.8</v>
      </c>
      <c r="SM20" s="17">
        <v>1.9</v>
      </c>
      <c r="SN20" s="17">
        <v>10.4</v>
      </c>
      <c r="SO20" s="17">
        <v>10.67961</v>
      </c>
      <c r="SP20" s="17">
        <v>10.67961</v>
      </c>
      <c r="SQ20" s="17">
        <v>-0.27961000000000003</v>
      </c>
      <c r="SR20" s="17">
        <v>14.4</v>
      </c>
      <c r="SS20" s="17">
        <v>13.592230000000001</v>
      </c>
      <c r="ST20" s="17">
        <v>13.592230000000001</v>
      </c>
      <c r="SU20" s="17">
        <v>0.80776999999999999</v>
      </c>
      <c r="SV20" s="17">
        <v>15.7</v>
      </c>
      <c r="SW20" s="17">
        <v>16.310680000000001</v>
      </c>
      <c r="SX20" s="17">
        <v>16.310680000000001</v>
      </c>
      <c r="SY20" s="17">
        <v>-0.61068</v>
      </c>
      <c r="SZ20" s="17">
        <v>19.600000000000001</v>
      </c>
      <c r="TA20" s="17">
        <v>14.311</v>
      </c>
      <c r="TB20" s="17">
        <v>14.311</v>
      </c>
      <c r="TC20" s="17">
        <v>5.2889999999999997</v>
      </c>
      <c r="TD20" s="17">
        <v>15.7</v>
      </c>
      <c r="TE20" s="17">
        <v>20.07</v>
      </c>
      <c r="TF20" s="17">
        <v>20.07</v>
      </c>
      <c r="TG20" s="17">
        <v>-4.37</v>
      </c>
      <c r="TH20" s="17">
        <v>13.1</v>
      </c>
      <c r="TI20" s="17">
        <v>13.427</v>
      </c>
      <c r="TJ20" s="17">
        <v>13.427</v>
      </c>
      <c r="TK20" s="17">
        <v>-0.32700000000000001</v>
      </c>
      <c r="TL20" s="17">
        <v>65.400000000000006</v>
      </c>
      <c r="TM20" s="17">
        <v>34.972000000000001</v>
      </c>
      <c r="TN20" s="17">
        <v>34.972000000000001</v>
      </c>
      <c r="TO20" s="17">
        <v>30.428000000000001</v>
      </c>
      <c r="TP20" s="17">
        <v>90.8</v>
      </c>
      <c r="TQ20" s="17">
        <v>58.802999999999997</v>
      </c>
      <c r="TR20" s="17">
        <v>58.802999999999997</v>
      </c>
      <c r="TS20" s="17">
        <v>31.997</v>
      </c>
      <c r="TT20" s="17">
        <v>1.4</v>
      </c>
      <c r="TU20" s="17">
        <v>1.43</v>
      </c>
      <c r="TV20" s="17">
        <v>1.43</v>
      </c>
      <c r="TW20" s="17">
        <v>-0.03</v>
      </c>
      <c r="TX20" s="17">
        <v>3.4</v>
      </c>
      <c r="TY20" s="17">
        <v>1.577</v>
      </c>
      <c r="TZ20" s="17">
        <v>1.577</v>
      </c>
      <c r="UA20" s="17">
        <v>1.823</v>
      </c>
      <c r="UB20" s="17">
        <v>19.2</v>
      </c>
      <c r="UC20" s="17">
        <v>6</v>
      </c>
      <c r="UD20" s="17">
        <v>6</v>
      </c>
      <c r="UE20" s="17">
        <v>13.2</v>
      </c>
      <c r="UF20" s="17">
        <v>6</v>
      </c>
      <c r="UG20" s="17">
        <v>8.4</v>
      </c>
      <c r="UH20" s="17">
        <v>8.4</v>
      </c>
      <c r="UI20" s="17">
        <v>-2.4</v>
      </c>
      <c r="UJ20" s="17">
        <v>4.8</v>
      </c>
      <c r="UK20" s="17"/>
      <c r="UL20" s="17"/>
      <c r="UM20" s="17">
        <v>4.8</v>
      </c>
      <c r="UN20" s="17">
        <v>16.8</v>
      </c>
      <c r="UO20" s="17">
        <v>19.417480000000001</v>
      </c>
      <c r="UP20" s="17">
        <v>19.417480000000001</v>
      </c>
      <c r="UQ20" s="17">
        <v>-2.61748</v>
      </c>
      <c r="UR20" s="17">
        <v>17.600000000000001</v>
      </c>
      <c r="US20" s="17">
        <v>19.417480000000001</v>
      </c>
      <c r="UT20" s="17">
        <v>19.417480000000001</v>
      </c>
      <c r="UU20" s="17">
        <v>-1.81748</v>
      </c>
      <c r="UV20" s="17">
        <v>17.600000000000001</v>
      </c>
      <c r="UW20" s="17">
        <v>19.417480000000001</v>
      </c>
      <c r="UX20" s="17">
        <v>19.417480000000001</v>
      </c>
      <c r="UY20" s="17">
        <v>-1.81748</v>
      </c>
      <c r="UZ20" s="17">
        <v>9.3000000000000007</v>
      </c>
      <c r="VA20" s="17">
        <v>6.5350000000000001</v>
      </c>
      <c r="VB20" s="17">
        <v>6.5350000000000001</v>
      </c>
      <c r="VC20" s="17">
        <v>2.7650000000000001</v>
      </c>
      <c r="VD20" s="17">
        <v>70.3</v>
      </c>
      <c r="VE20" s="17">
        <v>9.9420000000000002</v>
      </c>
      <c r="VF20" s="17">
        <v>9.9420000000000002</v>
      </c>
      <c r="VG20" s="17">
        <v>60.357999999999997</v>
      </c>
      <c r="VH20" s="17">
        <v>1</v>
      </c>
      <c r="VI20" s="17">
        <v>0.32100000000000001</v>
      </c>
      <c r="VJ20" s="17">
        <v>0.32100000000000001</v>
      </c>
      <c r="VK20" s="17">
        <v>0.67900000000000005</v>
      </c>
      <c r="VL20" s="17">
        <v>32.9</v>
      </c>
      <c r="VM20" s="17">
        <v>44.161999999999999</v>
      </c>
      <c r="VN20" s="17">
        <v>44.161999999999999</v>
      </c>
      <c r="VO20" s="17">
        <v>-11.262</v>
      </c>
      <c r="VP20" s="17">
        <v>0.6</v>
      </c>
      <c r="VQ20" s="17">
        <v>0.6</v>
      </c>
      <c r="VR20" s="17">
        <v>0.6</v>
      </c>
      <c r="VS20" s="17">
        <v>0</v>
      </c>
      <c r="VT20" s="17">
        <v>93.1</v>
      </c>
      <c r="VU20" s="17">
        <v>76.180000000000007</v>
      </c>
      <c r="VV20" s="17">
        <v>67.75</v>
      </c>
      <c r="VW20" s="17">
        <v>25.35</v>
      </c>
      <c r="VX20" s="17">
        <v>100.6</v>
      </c>
      <c r="VY20" s="17">
        <v>78.86</v>
      </c>
      <c r="VZ20" s="17">
        <v>65.47</v>
      </c>
      <c r="WA20" s="17">
        <v>35.130000000000003</v>
      </c>
      <c r="WB20" s="17">
        <v>34.1</v>
      </c>
      <c r="WC20" s="17">
        <v>35.301000000000002</v>
      </c>
      <c r="WD20" s="17">
        <v>35.301000000000002</v>
      </c>
      <c r="WE20" s="17">
        <v>-1.2010000000000001</v>
      </c>
      <c r="WF20" s="17">
        <v>1.1000000000000001</v>
      </c>
      <c r="WG20" s="17">
        <v>1.4490000000000001</v>
      </c>
      <c r="WH20" s="17">
        <v>1.4490000000000001</v>
      </c>
      <c r="WI20" s="17">
        <v>-0.34899999999999998</v>
      </c>
      <c r="WJ20" s="17">
        <v>1.2</v>
      </c>
      <c r="WK20" s="17">
        <v>1.2</v>
      </c>
      <c r="WL20" s="17">
        <v>1.2</v>
      </c>
      <c r="WM20" s="17">
        <v>0</v>
      </c>
      <c r="WN20" s="17">
        <v>2.4</v>
      </c>
      <c r="WO20" s="17">
        <v>2.4</v>
      </c>
      <c r="WP20" s="17">
        <v>2.4</v>
      </c>
      <c r="WQ20" s="17">
        <v>0</v>
      </c>
      <c r="WR20" s="17">
        <v>1.2</v>
      </c>
      <c r="WS20" s="17">
        <v>1.4</v>
      </c>
      <c r="WT20" s="17">
        <v>1.4</v>
      </c>
      <c r="WU20" s="17">
        <v>-0.2</v>
      </c>
      <c r="WV20" s="17">
        <v>1.1000000000000001</v>
      </c>
      <c r="WW20" s="17">
        <v>2.1309999999999998</v>
      </c>
      <c r="WX20" s="17">
        <v>2.1309999999999998</v>
      </c>
      <c r="WY20" s="17">
        <v>-1.0309999999999999</v>
      </c>
      <c r="WZ20" s="17">
        <v>5.8</v>
      </c>
      <c r="XA20" s="17">
        <v>5.8</v>
      </c>
      <c r="XB20" s="17">
        <v>5.8</v>
      </c>
      <c r="XC20" s="17">
        <v>0</v>
      </c>
      <c r="XD20" s="17">
        <v>18.5</v>
      </c>
      <c r="XE20" s="17">
        <v>18.4466</v>
      </c>
      <c r="XF20" s="17">
        <v>18.4466</v>
      </c>
      <c r="XG20" s="17">
        <v>5.3400000000000003E-2</v>
      </c>
      <c r="XH20" s="17">
        <v>9</v>
      </c>
      <c r="XI20" s="17">
        <v>10.8</v>
      </c>
      <c r="XJ20" s="17">
        <v>10.8</v>
      </c>
      <c r="XK20" s="17">
        <v>-1.8</v>
      </c>
      <c r="XL20" s="17">
        <v>25.7</v>
      </c>
      <c r="XM20" s="17">
        <v>28</v>
      </c>
      <c r="XN20" s="17">
        <v>28</v>
      </c>
      <c r="XO20" s="17">
        <v>-2.2999999999999998</v>
      </c>
      <c r="XP20" s="17">
        <v>32.200000000000003</v>
      </c>
      <c r="XQ20" s="17">
        <v>28</v>
      </c>
      <c r="XR20" s="17">
        <v>28</v>
      </c>
      <c r="XS20" s="17">
        <v>4.2</v>
      </c>
      <c r="XT20" s="17">
        <v>15</v>
      </c>
      <c r="XU20" s="17">
        <v>14</v>
      </c>
      <c r="XV20" s="17">
        <v>14</v>
      </c>
      <c r="XW20" s="17">
        <v>1</v>
      </c>
      <c r="XX20" s="17">
        <v>7.2</v>
      </c>
      <c r="XY20" s="17">
        <v>19</v>
      </c>
      <c r="XZ20" s="17">
        <v>19</v>
      </c>
      <c r="YA20" s="17">
        <v>-11.8</v>
      </c>
      <c r="YB20" s="17">
        <v>7.1</v>
      </c>
      <c r="YC20" s="17">
        <v>7.73</v>
      </c>
      <c r="YD20" s="17">
        <v>7.73</v>
      </c>
      <c r="YE20" s="17">
        <v>-0.63</v>
      </c>
      <c r="YF20" s="17">
        <v>11</v>
      </c>
      <c r="YG20" s="17">
        <v>11</v>
      </c>
      <c r="YH20" s="17">
        <v>11</v>
      </c>
      <c r="YI20" s="17">
        <v>0</v>
      </c>
    </row>
    <row r="21" spans="1:659" ht="24" customHeight="1" x14ac:dyDescent="0.3">
      <c r="A21" s="1"/>
      <c r="B21" s="16" t="s">
        <v>62</v>
      </c>
      <c r="C21" s="16" t="s">
        <v>752</v>
      </c>
      <c r="D21" s="17">
        <v>78.8</v>
      </c>
      <c r="E21" s="17">
        <v>147.74077</v>
      </c>
      <c r="F21" s="17">
        <v>149.54644999999999</v>
      </c>
      <c r="G21" s="17">
        <v>-70.746449999999996</v>
      </c>
      <c r="H21" s="17">
        <v>601</v>
      </c>
      <c r="I21" s="17">
        <v>599.97</v>
      </c>
      <c r="J21" s="17">
        <v>599.97</v>
      </c>
      <c r="K21" s="17">
        <v>1.03</v>
      </c>
      <c r="L21" s="17">
        <v>205.1</v>
      </c>
      <c r="M21" s="17">
        <v>195.18090000000001</v>
      </c>
      <c r="N21" s="17">
        <v>195.18090000000001</v>
      </c>
      <c r="O21" s="17">
        <v>9.9191000000000003</v>
      </c>
      <c r="P21" s="17"/>
      <c r="Q21" s="17"/>
      <c r="R21" s="17"/>
      <c r="S21" s="17">
        <v>0</v>
      </c>
      <c r="T21" s="17"/>
      <c r="U21" s="17"/>
      <c r="V21" s="17"/>
      <c r="W21" s="17">
        <v>0</v>
      </c>
      <c r="X21" s="17">
        <v>89.7</v>
      </c>
      <c r="Y21" s="17">
        <v>91.778639999999996</v>
      </c>
      <c r="Z21" s="17">
        <v>91.778639999999996</v>
      </c>
      <c r="AA21" s="17">
        <v>-2.07864</v>
      </c>
      <c r="AB21" s="17">
        <v>206</v>
      </c>
      <c r="AC21" s="17">
        <v>200.298</v>
      </c>
      <c r="AD21" s="17">
        <v>193.27</v>
      </c>
      <c r="AE21" s="17">
        <v>12.73</v>
      </c>
      <c r="AF21" s="17"/>
      <c r="AG21" s="17"/>
      <c r="AH21" s="17"/>
      <c r="AI21" s="17">
        <v>0</v>
      </c>
      <c r="AJ21" s="17"/>
      <c r="AK21" s="17"/>
      <c r="AL21" s="17"/>
      <c r="AM21" s="17">
        <v>0</v>
      </c>
      <c r="AN21" s="17">
        <v>130.30000000000001</v>
      </c>
      <c r="AO21" s="17">
        <v>185.16225</v>
      </c>
      <c r="AP21" s="17">
        <v>186.42529999999999</v>
      </c>
      <c r="AQ21" s="17">
        <v>-56.125300000000003</v>
      </c>
      <c r="AR21" s="17">
        <v>130.5</v>
      </c>
      <c r="AS21" s="17">
        <v>185.16225</v>
      </c>
      <c r="AT21" s="17">
        <v>186.42529999999999</v>
      </c>
      <c r="AU21" s="17">
        <v>-55.9253</v>
      </c>
      <c r="AV21" s="17">
        <v>131</v>
      </c>
      <c r="AW21" s="17">
        <v>185.16225</v>
      </c>
      <c r="AX21" s="17">
        <v>186.42529999999999</v>
      </c>
      <c r="AY21" s="17">
        <v>-55.4253</v>
      </c>
      <c r="AZ21" s="17">
        <v>219.3</v>
      </c>
      <c r="BA21" s="17">
        <v>278.57744000000002</v>
      </c>
      <c r="BB21" s="17">
        <v>280.47771</v>
      </c>
      <c r="BC21" s="17">
        <v>-61.177709999999998</v>
      </c>
      <c r="BD21" s="17"/>
      <c r="BE21" s="17"/>
      <c r="BF21" s="17"/>
      <c r="BG21" s="17">
        <v>0</v>
      </c>
      <c r="BH21" s="17"/>
      <c r="BI21" s="17"/>
      <c r="BJ21" s="17"/>
      <c r="BK21" s="17">
        <v>0</v>
      </c>
      <c r="BL21" s="17">
        <v>143.5</v>
      </c>
      <c r="BM21" s="17">
        <v>342.26607999999999</v>
      </c>
      <c r="BN21" s="17">
        <v>312.96077000000002</v>
      </c>
      <c r="BO21" s="17">
        <v>-169.46077</v>
      </c>
      <c r="BP21" s="17">
        <v>5.8</v>
      </c>
      <c r="BQ21" s="17">
        <v>5.4625000000000004</v>
      </c>
      <c r="BR21" s="17">
        <v>5.4625000000000004</v>
      </c>
      <c r="BS21" s="17">
        <v>0.33750000000000002</v>
      </c>
      <c r="BT21" s="17"/>
      <c r="BU21" s="17"/>
      <c r="BV21" s="17"/>
      <c r="BW21" s="17">
        <v>0</v>
      </c>
      <c r="BX21" s="17"/>
      <c r="BY21" s="17"/>
      <c r="BZ21" s="17"/>
      <c r="CA21" s="17">
        <v>0</v>
      </c>
      <c r="CB21" s="17"/>
      <c r="CC21" s="17"/>
      <c r="CD21" s="17"/>
      <c r="CE21" s="17">
        <v>0</v>
      </c>
      <c r="CF21" s="17"/>
      <c r="CG21" s="17"/>
      <c r="CH21" s="17"/>
      <c r="CI21" s="17">
        <v>0</v>
      </c>
      <c r="CJ21" s="17">
        <v>126.6</v>
      </c>
      <c r="CK21" s="17">
        <v>131.91099</v>
      </c>
      <c r="CL21" s="17">
        <v>131.91099</v>
      </c>
      <c r="CM21" s="17">
        <v>-5.3109900000000003</v>
      </c>
      <c r="CN21" s="17">
        <v>7.6</v>
      </c>
      <c r="CO21" s="17">
        <v>5.1333399999999996</v>
      </c>
      <c r="CP21" s="17">
        <v>5.1333399999999996</v>
      </c>
      <c r="CQ21" s="17">
        <v>2.4666600000000001</v>
      </c>
      <c r="CR21" s="17">
        <v>6</v>
      </c>
      <c r="CS21" s="17">
        <v>2.8177599999999998</v>
      </c>
      <c r="CT21" s="17">
        <v>2.8177599999999998</v>
      </c>
      <c r="CU21" s="17">
        <v>3.1822400000000002</v>
      </c>
      <c r="CV21" s="17"/>
      <c r="CW21" s="17"/>
      <c r="CX21" s="17"/>
      <c r="CY21" s="17">
        <v>0</v>
      </c>
      <c r="CZ21" s="17">
        <v>6.9</v>
      </c>
      <c r="DA21" s="17">
        <v>6.8787000000000003</v>
      </c>
      <c r="DB21" s="17">
        <v>6.8787000000000003</v>
      </c>
      <c r="DC21" s="17">
        <v>2.1299999999999999E-2</v>
      </c>
      <c r="DD21" s="17">
        <v>12.3</v>
      </c>
      <c r="DE21" s="17">
        <v>14.919420000000001</v>
      </c>
      <c r="DF21" s="17">
        <v>14.919420000000001</v>
      </c>
      <c r="DG21" s="17">
        <v>-2.6194199999999999</v>
      </c>
      <c r="DH21" s="17">
        <v>30.3</v>
      </c>
      <c r="DI21" s="17">
        <v>58.378500000000003</v>
      </c>
      <c r="DJ21" s="17">
        <v>81.708960000000005</v>
      </c>
      <c r="DK21" s="17">
        <v>-51.40896</v>
      </c>
      <c r="DL21" s="17"/>
      <c r="DM21" s="17"/>
      <c r="DN21" s="17"/>
      <c r="DO21" s="17">
        <v>0</v>
      </c>
      <c r="DP21" s="17"/>
      <c r="DQ21" s="17"/>
      <c r="DR21" s="17"/>
      <c r="DS21" s="17">
        <v>0</v>
      </c>
      <c r="DT21" s="17"/>
      <c r="DU21" s="17"/>
      <c r="DV21" s="17"/>
      <c r="DW21" s="17">
        <v>0</v>
      </c>
      <c r="DX21" s="17"/>
      <c r="DY21" s="17"/>
      <c r="DZ21" s="17"/>
      <c r="EA21" s="17">
        <v>0</v>
      </c>
      <c r="EB21" s="17">
        <v>79.8</v>
      </c>
      <c r="EC21" s="17">
        <v>67.46593</v>
      </c>
      <c r="ED21" s="17">
        <v>79.40822</v>
      </c>
      <c r="EE21" s="17">
        <v>0.39178000000000002</v>
      </c>
      <c r="EF21" s="17">
        <v>77.7</v>
      </c>
      <c r="EG21" s="17">
        <v>95.391409999999993</v>
      </c>
      <c r="EH21" s="17"/>
      <c r="EI21" s="17">
        <v>77.7</v>
      </c>
      <c r="EJ21" s="17"/>
      <c r="EK21" s="17"/>
      <c r="EL21" s="17"/>
      <c r="EM21" s="17">
        <v>0</v>
      </c>
      <c r="EN21" s="17"/>
      <c r="EO21" s="17"/>
      <c r="EP21" s="17"/>
      <c r="EQ21" s="17">
        <v>0</v>
      </c>
      <c r="ER21" s="17"/>
      <c r="ES21" s="17"/>
      <c r="ET21" s="17"/>
      <c r="EU21" s="17">
        <v>0</v>
      </c>
      <c r="EV21" s="17">
        <v>6.5</v>
      </c>
      <c r="EW21" s="17">
        <v>6.39</v>
      </c>
      <c r="EX21" s="17">
        <v>6.39</v>
      </c>
      <c r="EY21" s="17">
        <v>0.11</v>
      </c>
      <c r="EZ21" s="17">
        <v>146.5</v>
      </c>
      <c r="FA21" s="17">
        <v>144.32990000000001</v>
      </c>
      <c r="FB21" s="17">
        <v>144.32990000000001</v>
      </c>
      <c r="FC21" s="17">
        <v>2.1701000000000001</v>
      </c>
      <c r="FD21" s="17">
        <v>50.5</v>
      </c>
      <c r="FE21" s="17">
        <v>45.899760000000001</v>
      </c>
      <c r="FF21" s="17">
        <v>45.899760000000001</v>
      </c>
      <c r="FG21" s="17">
        <v>4.6002400000000003</v>
      </c>
      <c r="FH21" s="17">
        <v>49.9</v>
      </c>
      <c r="FI21" s="17">
        <v>128.31242</v>
      </c>
      <c r="FJ21" s="17">
        <v>128.31241</v>
      </c>
      <c r="FK21" s="17">
        <v>-78.412409999999994</v>
      </c>
      <c r="FL21" s="17">
        <v>26.9</v>
      </c>
      <c r="FM21" s="17">
        <v>22.625250000000001</v>
      </c>
      <c r="FN21" s="17">
        <v>22.625250000000001</v>
      </c>
      <c r="FO21" s="17">
        <v>4.27475</v>
      </c>
      <c r="FP21" s="17">
        <v>18.2</v>
      </c>
      <c r="FQ21" s="17">
        <v>16.859649999999998</v>
      </c>
      <c r="FR21" s="17">
        <v>16.68403</v>
      </c>
      <c r="FS21" s="17">
        <v>1.51597</v>
      </c>
      <c r="FT21" s="17">
        <v>18.8</v>
      </c>
      <c r="FU21" s="17">
        <v>18.4466</v>
      </c>
      <c r="FV21" s="17">
        <v>18.4466</v>
      </c>
      <c r="FW21" s="17">
        <v>0.35339999999999999</v>
      </c>
      <c r="FX21" s="17">
        <v>65.3</v>
      </c>
      <c r="FY21" s="17">
        <v>72.081119999999999</v>
      </c>
      <c r="FZ21" s="17">
        <v>72.081119999999999</v>
      </c>
      <c r="GA21" s="17">
        <v>-6.7811199999999996</v>
      </c>
      <c r="GB21" s="17">
        <v>0</v>
      </c>
      <c r="GC21" s="17">
        <v>35</v>
      </c>
      <c r="GD21" s="17">
        <v>35</v>
      </c>
      <c r="GE21" s="17">
        <v>-35</v>
      </c>
      <c r="GF21" s="17">
        <v>0</v>
      </c>
      <c r="GG21" s="17"/>
      <c r="GH21" s="17"/>
      <c r="GI21" s="17">
        <v>0</v>
      </c>
      <c r="GJ21" s="17">
        <v>0</v>
      </c>
      <c r="GK21" s="17"/>
      <c r="GL21" s="17"/>
      <c r="GM21" s="17">
        <v>0</v>
      </c>
      <c r="GN21" s="17">
        <v>106.3</v>
      </c>
      <c r="GO21" s="17">
        <v>110.37475999999999</v>
      </c>
      <c r="GP21" s="17">
        <v>89.342709999999997</v>
      </c>
      <c r="GQ21" s="17">
        <v>16.95729</v>
      </c>
      <c r="GR21" s="17">
        <v>7.5</v>
      </c>
      <c r="GS21" s="17">
        <v>7.7468599999999999</v>
      </c>
      <c r="GT21" s="17">
        <v>7.7468599999999999</v>
      </c>
      <c r="GU21" s="17">
        <v>-0.24686</v>
      </c>
      <c r="GV21" s="17">
        <v>9.3000000000000007</v>
      </c>
      <c r="GW21" s="17">
        <v>6.6459999999999999</v>
      </c>
      <c r="GX21" s="17">
        <v>6.6459999999999999</v>
      </c>
      <c r="GY21" s="17">
        <v>2.6539999999999999</v>
      </c>
      <c r="GZ21" s="17">
        <v>22.8</v>
      </c>
      <c r="HA21" s="17">
        <v>29.39696</v>
      </c>
      <c r="HB21" s="17">
        <v>18.048010000000001</v>
      </c>
      <c r="HC21" s="17">
        <v>4.7519900000000002</v>
      </c>
      <c r="HD21" s="17">
        <v>44.6</v>
      </c>
      <c r="HE21" s="17">
        <v>39.877670000000002</v>
      </c>
      <c r="HF21" s="17">
        <v>39.877670000000002</v>
      </c>
      <c r="HG21" s="17">
        <v>4.7223300000000004</v>
      </c>
      <c r="HH21" s="17">
        <v>1.9</v>
      </c>
      <c r="HI21" s="17">
        <v>1.97359</v>
      </c>
      <c r="HJ21" s="17">
        <v>1.97359</v>
      </c>
      <c r="HK21" s="17">
        <v>-7.3590000000000003E-2</v>
      </c>
      <c r="HL21" s="17">
        <v>11.8</v>
      </c>
      <c r="HM21" s="17">
        <v>13.33126</v>
      </c>
      <c r="HN21" s="17">
        <v>13.33126</v>
      </c>
      <c r="HO21" s="17">
        <v>-1.5312600000000001</v>
      </c>
      <c r="HP21" s="17">
        <v>94.2</v>
      </c>
      <c r="HQ21" s="17">
        <v>94.298580000000001</v>
      </c>
      <c r="HR21" s="17">
        <v>79.497479999999996</v>
      </c>
      <c r="HS21" s="17">
        <v>14.70252</v>
      </c>
      <c r="HT21" s="17"/>
      <c r="HU21" s="17"/>
      <c r="HV21" s="17"/>
      <c r="HW21" s="17">
        <v>0</v>
      </c>
      <c r="HX21" s="17"/>
      <c r="HY21" s="17"/>
      <c r="HZ21" s="17"/>
      <c r="IA21" s="17">
        <v>0</v>
      </c>
      <c r="IB21" s="17">
        <v>31.6</v>
      </c>
      <c r="IC21" s="17">
        <v>49.110480000000003</v>
      </c>
      <c r="ID21" s="17">
        <v>20.497409999999999</v>
      </c>
      <c r="IE21" s="17">
        <v>11.102589999999999</v>
      </c>
      <c r="IF21" s="17"/>
      <c r="IG21" s="17"/>
      <c r="IH21" s="17"/>
      <c r="II21" s="17">
        <v>0</v>
      </c>
      <c r="IJ21" s="17"/>
      <c r="IK21" s="17"/>
      <c r="IL21" s="17"/>
      <c r="IM21" s="17">
        <v>0</v>
      </c>
      <c r="IN21" s="17">
        <v>47.7</v>
      </c>
      <c r="IO21" s="17"/>
      <c r="IP21" s="17"/>
      <c r="IQ21" s="17">
        <v>47.7</v>
      </c>
      <c r="IR21" s="17"/>
      <c r="IS21" s="17"/>
      <c r="IT21" s="17"/>
      <c r="IU21" s="17">
        <v>0</v>
      </c>
      <c r="IV21" s="17"/>
      <c r="IW21" s="17"/>
      <c r="IX21" s="17"/>
      <c r="IY21" s="17">
        <v>0</v>
      </c>
      <c r="IZ21" s="17"/>
      <c r="JA21" s="17"/>
      <c r="JB21" s="17"/>
      <c r="JC21" s="17">
        <v>0</v>
      </c>
      <c r="JD21" s="17">
        <v>80.3</v>
      </c>
      <c r="JE21" s="17">
        <v>129.36078000000001</v>
      </c>
      <c r="JF21" s="17">
        <v>76.345339999999993</v>
      </c>
      <c r="JG21" s="17">
        <v>3.9546600000000001</v>
      </c>
      <c r="JH21" s="17"/>
      <c r="JI21" s="17"/>
      <c r="JJ21" s="17"/>
      <c r="JK21" s="17">
        <v>0</v>
      </c>
      <c r="JL21" s="17">
        <v>173</v>
      </c>
      <c r="JM21" s="17"/>
      <c r="JN21" s="17">
        <v>186.21592999999999</v>
      </c>
      <c r="JO21" s="17">
        <v>-13.21593</v>
      </c>
      <c r="JP21" s="17">
        <v>208.5</v>
      </c>
      <c r="JQ21" s="17">
        <v>196.19228000000001</v>
      </c>
      <c r="JR21" s="17">
        <v>186.21592999999999</v>
      </c>
      <c r="JS21" s="17">
        <v>22.28407</v>
      </c>
      <c r="JT21" s="17">
        <v>181.3</v>
      </c>
      <c r="JU21" s="17">
        <v>98.390720000000002</v>
      </c>
      <c r="JV21" s="17">
        <v>186.77513999999999</v>
      </c>
      <c r="JW21" s="17">
        <v>-5.4751399999999997</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4.4000000000000004</v>
      </c>
      <c r="LE21" s="17">
        <v>4.0125900000000003</v>
      </c>
      <c r="LF21" s="17">
        <v>4.0125900000000003</v>
      </c>
      <c r="LG21" s="17">
        <v>0.38740999999999998</v>
      </c>
      <c r="LH21" s="17">
        <v>91.4</v>
      </c>
      <c r="LI21" s="17">
        <v>46.601930000000003</v>
      </c>
      <c r="LJ21" s="17">
        <v>124.28713999999999</v>
      </c>
      <c r="LK21" s="17">
        <v>-32.887140000000002</v>
      </c>
      <c r="LL21" s="17">
        <v>88.7</v>
      </c>
      <c r="LM21" s="17">
        <v>97.250280000000004</v>
      </c>
      <c r="LN21" s="17">
        <v>78.157089999999997</v>
      </c>
      <c r="LO21" s="17">
        <v>10.542909999999999</v>
      </c>
      <c r="LP21" s="17">
        <v>65.2</v>
      </c>
      <c r="LQ21" s="17">
        <v>67.133979999999994</v>
      </c>
      <c r="LR21" s="17">
        <v>67.133979999999994</v>
      </c>
      <c r="LS21" s="17">
        <v>-1.93398</v>
      </c>
      <c r="LT21" s="17">
        <v>31.6</v>
      </c>
      <c r="LU21" s="17"/>
      <c r="LV21" s="17"/>
      <c r="LW21" s="17">
        <v>31.6</v>
      </c>
      <c r="LX21" s="17">
        <v>29.8</v>
      </c>
      <c r="LY21" s="17">
        <v>29.951460000000001</v>
      </c>
      <c r="LZ21" s="17">
        <v>29.951460000000001</v>
      </c>
      <c r="MA21" s="17">
        <v>-0.15146000000000001</v>
      </c>
      <c r="MB21" s="17"/>
      <c r="MC21" s="17"/>
      <c r="MD21" s="17"/>
      <c r="ME21" s="17">
        <v>0</v>
      </c>
      <c r="MF21" s="17"/>
      <c r="MG21" s="17"/>
      <c r="MH21" s="17"/>
      <c r="MI21" s="17">
        <v>0</v>
      </c>
      <c r="MJ21" s="17"/>
      <c r="MK21" s="17"/>
      <c r="ML21" s="17"/>
      <c r="MM21" s="17">
        <v>0</v>
      </c>
      <c r="MN21" s="17">
        <v>102.4</v>
      </c>
      <c r="MO21" s="17">
        <v>151.08876000000001</v>
      </c>
      <c r="MP21" s="17">
        <v>151.08876000000001</v>
      </c>
      <c r="MQ21" s="17">
        <v>-48.688760000000002</v>
      </c>
      <c r="MR21" s="17">
        <v>102.2</v>
      </c>
      <c r="MS21" s="17">
        <v>151.08876000000001</v>
      </c>
      <c r="MT21" s="17">
        <v>151.08876000000001</v>
      </c>
      <c r="MU21" s="17">
        <v>-48.888759999999998</v>
      </c>
      <c r="MV21" s="17">
        <v>120.7</v>
      </c>
      <c r="MW21" s="17">
        <v>151.54248000000001</v>
      </c>
      <c r="MX21" s="17">
        <v>151.54248000000001</v>
      </c>
      <c r="MY21" s="17">
        <v>-30.842479999999998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215.6</v>
      </c>
      <c r="NU21" s="17">
        <v>206.29038</v>
      </c>
      <c r="NV21" s="17">
        <v>206.29038</v>
      </c>
      <c r="NW21" s="17">
        <v>9.3096200000000007</v>
      </c>
      <c r="NX21" s="17">
        <v>102.6</v>
      </c>
      <c r="NY21" s="17">
        <v>103.45493</v>
      </c>
      <c r="NZ21" s="17">
        <v>103.45493</v>
      </c>
      <c r="OA21" s="17">
        <v>-0.85492999999999997</v>
      </c>
      <c r="OB21" s="17">
        <v>0</v>
      </c>
      <c r="OC21" s="17">
        <v>3.1E-2</v>
      </c>
      <c r="OD21" s="17">
        <v>3.1E-2</v>
      </c>
      <c r="OE21" s="17">
        <v>-3.1E-2</v>
      </c>
      <c r="OF21" s="17">
        <v>94.2</v>
      </c>
      <c r="OG21" s="17">
        <v>99.313000000000002</v>
      </c>
      <c r="OH21" s="17">
        <v>99.313000000000002</v>
      </c>
      <c r="OI21" s="17">
        <v>-5.1130000000000004</v>
      </c>
      <c r="OJ21" s="17">
        <v>53.4</v>
      </c>
      <c r="OK21" s="17">
        <v>19.128</v>
      </c>
      <c r="OL21" s="17">
        <v>19.128</v>
      </c>
      <c r="OM21" s="17">
        <v>34.271999999999998</v>
      </c>
      <c r="ON21" s="17">
        <v>12</v>
      </c>
      <c r="OO21" s="17">
        <v>11.717000000000001</v>
      </c>
      <c r="OP21" s="17">
        <v>11.717000000000001</v>
      </c>
      <c r="OQ21" s="17">
        <v>0.28299999999999997</v>
      </c>
      <c r="OR21" s="17">
        <v>0</v>
      </c>
      <c r="OS21" s="17"/>
      <c r="OT21" s="17"/>
      <c r="OU21" s="17">
        <v>0</v>
      </c>
      <c r="OV21" s="17">
        <v>19.899999999999999</v>
      </c>
      <c r="OW21" s="17">
        <v>17.475729999999999</v>
      </c>
      <c r="OX21" s="17">
        <v>17.475729999999999</v>
      </c>
      <c r="OY21" s="17">
        <v>2.4242699999999999</v>
      </c>
      <c r="OZ21" s="17">
        <v>20.6</v>
      </c>
      <c r="PA21" s="17">
        <v>19.40155</v>
      </c>
      <c r="PB21" s="17">
        <v>19.40155</v>
      </c>
      <c r="PC21" s="17">
        <v>1.19845</v>
      </c>
      <c r="PD21" s="17">
        <v>9.9</v>
      </c>
      <c r="PE21" s="17">
        <v>9.9830000000000005</v>
      </c>
      <c r="PF21" s="17">
        <v>9.9830000000000005</v>
      </c>
      <c r="PG21" s="17">
        <v>-8.3000000000000004E-2</v>
      </c>
      <c r="PH21" s="17"/>
      <c r="PI21" s="17"/>
      <c r="PJ21" s="17"/>
      <c r="PK21" s="17">
        <v>0</v>
      </c>
      <c r="PL21" s="17">
        <v>76.400000000000006</v>
      </c>
      <c r="PM21" s="17">
        <v>45.819000000000003</v>
      </c>
      <c r="PN21" s="17">
        <v>45.819000000000003</v>
      </c>
      <c r="PO21" s="17">
        <v>30.581</v>
      </c>
      <c r="PP21" s="17">
        <v>0.9</v>
      </c>
      <c r="PQ21" s="17">
        <v>1.2</v>
      </c>
      <c r="PR21" s="17">
        <v>1.16045</v>
      </c>
      <c r="PS21" s="17">
        <v>-0.26045000000000001</v>
      </c>
      <c r="PT21" s="17">
        <v>3.6</v>
      </c>
      <c r="PU21" s="17">
        <v>3.5</v>
      </c>
      <c r="PV21" s="17">
        <v>3.5</v>
      </c>
      <c r="PW21" s="17">
        <v>0.1</v>
      </c>
      <c r="PX21" s="17">
        <v>3.7</v>
      </c>
      <c r="PY21" s="17">
        <v>2.8</v>
      </c>
      <c r="PZ21" s="17">
        <v>2.8</v>
      </c>
      <c r="QA21" s="17">
        <v>0.9</v>
      </c>
      <c r="QB21" s="17"/>
      <c r="QC21" s="17"/>
      <c r="QD21" s="17"/>
      <c r="QE21" s="17">
        <v>0</v>
      </c>
      <c r="QF21" s="17"/>
      <c r="QG21" s="17"/>
      <c r="QH21" s="17"/>
      <c r="QI21" s="17">
        <v>0</v>
      </c>
      <c r="QJ21" s="17">
        <v>18.899999999999999</v>
      </c>
      <c r="QK21" s="17">
        <v>17.475729999999999</v>
      </c>
      <c r="QL21" s="17">
        <v>17.475729999999999</v>
      </c>
      <c r="QM21" s="17">
        <v>1.4242699999999999</v>
      </c>
      <c r="QN21" s="17">
        <v>3.4</v>
      </c>
      <c r="QO21" s="17">
        <v>3.4</v>
      </c>
      <c r="QP21" s="17">
        <v>3.4</v>
      </c>
      <c r="QQ21" s="17">
        <v>0</v>
      </c>
      <c r="QR21" s="17">
        <v>18.600000000000001</v>
      </c>
      <c r="QS21" s="17">
        <v>17.961169999999999</v>
      </c>
      <c r="QT21" s="17">
        <v>17.961169999999999</v>
      </c>
      <c r="QU21" s="17">
        <v>0.63883000000000001</v>
      </c>
      <c r="QV21" s="17">
        <v>2.4</v>
      </c>
      <c r="QW21" s="17">
        <v>3.222</v>
      </c>
      <c r="QX21" s="17">
        <v>3.222</v>
      </c>
      <c r="QY21" s="17">
        <v>-0.82199999999999995</v>
      </c>
      <c r="QZ21" s="17">
        <v>2.2000000000000002</v>
      </c>
      <c r="RA21" s="17">
        <v>5.1909999999999998</v>
      </c>
      <c r="RB21" s="17">
        <v>5.1909999999999998</v>
      </c>
      <c r="RC21" s="17">
        <v>-2.9910000000000001</v>
      </c>
      <c r="RD21" s="17">
        <v>27.3</v>
      </c>
      <c r="RE21" s="17">
        <v>22.4</v>
      </c>
      <c r="RF21" s="17">
        <v>22.4</v>
      </c>
      <c r="RG21" s="17">
        <v>4.9000000000000004</v>
      </c>
      <c r="RH21" s="17">
        <v>73.3</v>
      </c>
      <c r="RI21" s="17">
        <v>62.38</v>
      </c>
      <c r="RJ21" s="17">
        <v>62.38</v>
      </c>
      <c r="RK21" s="17">
        <v>10.92</v>
      </c>
      <c r="RL21" s="17">
        <v>2.4</v>
      </c>
      <c r="RM21" s="17">
        <v>1.099</v>
      </c>
      <c r="RN21" s="17">
        <v>1.099</v>
      </c>
      <c r="RO21" s="17">
        <v>1.3009999999999999</v>
      </c>
      <c r="RP21" s="17">
        <v>3.5</v>
      </c>
      <c r="RQ21" s="17">
        <v>3.48</v>
      </c>
      <c r="RR21" s="17">
        <v>3.48</v>
      </c>
      <c r="RS21" s="17">
        <v>0.02</v>
      </c>
      <c r="RT21" s="17">
        <v>8</v>
      </c>
      <c r="RU21" s="17">
        <v>11.359640000000001</v>
      </c>
      <c r="RV21" s="17">
        <v>4.7412099999999997</v>
      </c>
      <c r="RW21" s="17">
        <v>3.2587899999999999</v>
      </c>
      <c r="RX21" s="17">
        <v>2.2999999999999998</v>
      </c>
      <c r="RY21" s="17">
        <v>2</v>
      </c>
      <c r="RZ21" s="17">
        <v>2</v>
      </c>
      <c r="SA21" s="17">
        <v>0.3</v>
      </c>
      <c r="SB21" s="17"/>
      <c r="SC21" s="17"/>
      <c r="SD21" s="17">
        <v>0.4</v>
      </c>
      <c r="SE21" s="17">
        <v>-0.4</v>
      </c>
      <c r="SF21" s="17">
        <v>9.6</v>
      </c>
      <c r="SG21" s="17">
        <v>9.3000000000000007</v>
      </c>
      <c r="SH21" s="17">
        <v>9.3000000000000007</v>
      </c>
      <c r="SI21" s="17">
        <v>0.3</v>
      </c>
      <c r="SJ21" s="17">
        <v>9.6999999999999993</v>
      </c>
      <c r="SK21" s="17">
        <v>7.8</v>
      </c>
      <c r="SL21" s="17">
        <v>7.8</v>
      </c>
      <c r="SM21" s="17">
        <v>1.9</v>
      </c>
      <c r="SN21" s="17">
        <v>10.6</v>
      </c>
      <c r="SO21" s="17">
        <v>10.67961</v>
      </c>
      <c r="SP21" s="17">
        <v>10.67961</v>
      </c>
      <c r="SQ21" s="17">
        <v>-7.961E-2</v>
      </c>
      <c r="SR21" s="17">
        <v>14.7</v>
      </c>
      <c r="SS21" s="17">
        <v>13.592230000000001</v>
      </c>
      <c r="ST21" s="17">
        <v>13.592230000000001</v>
      </c>
      <c r="SU21" s="17">
        <v>1.1077699999999999</v>
      </c>
      <c r="SV21" s="17">
        <v>16</v>
      </c>
      <c r="SW21" s="17">
        <v>16.310680000000001</v>
      </c>
      <c r="SX21" s="17">
        <v>16.310680000000001</v>
      </c>
      <c r="SY21" s="17">
        <v>-0.31068000000000001</v>
      </c>
      <c r="SZ21" s="17">
        <v>19.100000000000001</v>
      </c>
      <c r="TA21" s="17">
        <v>13.856</v>
      </c>
      <c r="TB21" s="17">
        <v>13.856</v>
      </c>
      <c r="TC21" s="17">
        <v>5.2439999999999998</v>
      </c>
      <c r="TD21" s="17">
        <v>17.899999999999999</v>
      </c>
      <c r="TE21" s="17">
        <v>21.866</v>
      </c>
      <c r="TF21" s="17">
        <v>21.866</v>
      </c>
      <c r="TG21" s="17">
        <v>-3.9660000000000002</v>
      </c>
      <c r="TH21" s="17">
        <v>23.9</v>
      </c>
      <c r="TI21" s="17">
        <v>24.09</v>
      </c>
      <c r="TJ21" s="17">
        <v>24.09</v>
      </c>
      <c r="TK21" s="17">
        <v>-0.19</v>
      </c>
      <c r="TL21" s="17">
        <v>68.400000000000006</v>
      </c>
      <c r="TM21" s="17">
        <v>34.383000000000003</v>
      </c>
      <c r="TN21" s="17">
        <v>34.383000000000003</v>
      </c>
      <c r="TO21" s="17">
        <v>34.017000000000003</v>
      </c>
      <c r="TP21" s="17">
        <v>85.1</v>
      </c>
      <c r="TQ21" s="17">
        <v>58.51</v>
      </c>
      <c r="TR21" s="17">
        <v>58.51</v>
      </c>
      <c r="TS21" s="17">
        <v>26.59</v>
      </c>
      <c r="TT21" s="17">
        <v>3.5</v>
      </c>
      <c r="TU21" s="17">
        <v>1.51</v>
      </c>
      <c r="TV21" s="17">
        <v>1.51</v>
      </c>
      <c r="TW21" s="17">
        <v>1.99</v>
      </c>
      <c r="TX21" s="17">
        <v>3.7</v>
      </c>
      <c r="TY21" s="17">
        <v>1.9059999999999999</v>
      </c>
      <c r="TZ21" s="17">
        <v>1.9059999999999999</v>
      </c>
      <c r="UA21" s="17">
        <v>1.794</v>
      </c>
      <c r="UB21" s="17">
        <v>19.2</v>
      </c>
      <c r="UC21" s="17">
        <v>6</v>
      </c>
      <c r="UD21" s="17">
        <v>6</v>
      </c>
      <c r="UE21" s="17">
        <v>13.2</v>
      </c>
      <c r="UF21" s="17">
        <v>6</v>
      </c>
      <c r="UG21" s="17">
        <v>8.4</v>
      </c>
      <c r="UH21" s="17">
        <v>8.4</v>
      </c>
      <c r="UI21" s="17">
        <v>-2.4</v>
      </c>
      <c r="UJ21" s="17">
        <v>5.0999999999999996</v>
      </c>
      <c r="UK21" s="17"/>
      <c r="UL21" s="17"/>
      <c r="UM21" s="17">
        <v>5.0999999999999996</v>
      </c>
      <c r="UN21" s="17">
        <v>16.8</v>
      </c>
      <c r="UO21" s="17">
        <v>19.417480000000001</v>
      </c>
      <c r="UP21" s="17">
        <v>19.376449999999998</v>
      </c>
      <c r="UQ21" s="17">
        <v>-2.5764499999999999</v>
      </c>
      <c r="UR21" s="17">
        <v>17.600000000000001</v>
      </c>
      <c r="US21" s="17">
        <v>19.417480000000001</v>
      </c>
      <c r="UT21" s="17">
        <v>19.376449999999998</v>
      </c>
      <c r="UU21" s="17">
        <v>-1.7764500000000001</v>
      </c>
      <c r="UV21" s="17">
        <v>17.600000000000001</v>
      </c>
      <c r="UW21" s="17">
        <v>19.417480000000001</v>
      </c>
      <c r="UX21" s="17">
        <v>19.376449999999998</v>
      </c>
      <c r="UY21" s="17">
        <v>-1.7764500000000001</v>
      </c>
      <c r="UZ21" s="17">
        <v>9.5</v>
      </c>
      <c r="VA21" s="17">
        <v>7.0549999999999997</v>
      </c>
      <c r="VB21" s="17">
        <v>7.0549999999999997</v>
      </c>
      <c r="VC21" s="17">
        <v>2.4449999999999998</v>
      </c>
      <c r="VD21" s="17">
        <v>147</v>
      </c>
      <c r="VE21" s="17">
        <v>37.045999999999999</v>
      </c>
      <c r="VF21" s="17">
        <v>37.045999999999999</v>
      </c>
      <c r="VG21" s="17">
        <v>109.95399999999999</v>
      </c>
      <c r="VH21" s="17">
        <v>2.9</v>
      </c>
      <c r="VI21" s="17">
        <v>1.0129999999999999</v>
      </c>
      <c r="VJ21" s="17">
        <v>1.0129999999999999</v>
      </c>
      <c r="VK21" s="17">
        <v>1.887</v>
      </c>
      <c r="VL21" s="17">
        <v>103.4</v>
      </c>
      <c r="VM21" s="17">
        <v>76.123999999999995</v>
      </c>
      <c r="VN21" s="17">
        <v>76.123999999999995</v>
      </c>
      <c r="VO21" s="17">
        <v>27.276</v>
      </c>
      <c r="VP21" s="17">
        <v>0.6</v>
      </c>
      <c r="VQ21" s="17">
        <v>0.6</v>
      </c>
      <c r="VR21" s="17">
        <v>0.6</v>
      </c>
      <c r="VS21" s="17">
        <v>0</v>
      </c>
      <c r="VT21" s="17">
        <v>99</v>
      </c>
      <c r="VU21" s="17">
        <v>78.290000000000006</v>
      </c>
      <c r="VV21" s="17">
        <v>65.069999999999993</v>
      </c>
      <c r="VW21" s="17">
        <v>33.93</v>
      </c>
      <c r="VX21" s="17">
        <v>96.7</v>
      </c>
      <c r="VY21" s="17">
        <v>80.89</v>
      </c>
      <c r="VZ21" s="17">
        <v>63.84</v>
      </c>
      <c r="WA21" s="17">
        <v>32.86</v>
      </c>
      <c r="WB21" s="17">
        <v>84.4</v>
      </c>
      <c r="WC21" s="17">
        <v>59.334000000000003</v>
      </c>
      <c r="WD21" s="17">
        <v>59.334000000000003</v>
      </c>
      <c r="WE21" s="17">
        <v>25.065999999999999</v>
      </c>
      <c r="WF21" s="17">
        <v>1.1000000000000001</v>
      </c>
      <c r="WG21" s="17">
        <v>1.4490000000000001</v>
      </c>
      <c r="WH21" s="17">
        <v>1.4490000000000001</v>
      </c>
      <c r="WI21" s="17">
        <v>-0.34899999999999998</v>
      </c>
      <c r="WJ21" s="17">
        <v>1.2</v>
      </c>
      <c r="WK21" s="17">
        <v>1.2</v>
      </c>
      <c r="WL21" s="17">
        <v>1.2</v>
      </c>
      <c r="WM21" s="17">
        <v>0</v>
      </c>
      <c r="WN21" s="17">
        <v>2.4</v>
      </c>
      <c r="WO21" s="17">
        <v>2.4</v>
      </c>
      <c r="WP21" s="17">
        <v>2.4</v>
      </c>
      <c r="WQ21" s="17">
        <v>0</v>
      </c>
      <c r="WR21" s="17">
        <v>1.2</v>
      </c>
      <c r="WS21" s="17">
        <v>1.4</v>
      </c>
      <c r="WT21" s="17">
        <v>1.4</v>
      </c>
      <c r="WU21" s="17">
        <v>-0.2</v>
      </c>
      <c r="WV21" s="17">
        <v>2.5</v>
      </c>
      <c r="WW21" s="17">
        <v>3.5680000000000001</v>
      </c>
      <c r="WX21" s="17">
        <v>3.5680000000000001</v>
      </c>
      <c r="WY21" s="17">
        <v>-1.0680000000000001</v>
      </c>
      <c r="WZ21" s="17">
        <v>5.8</v>
      </c>
      <c r="XA21" s="17">
        <v>5.8</v>
      </c>
      <c r="XB21" s="17">
        <v>5.8</v>
      </c>
      <c r="XC21" s="17">
        <v>0</v>
      </c>
      <c r="XD21" s="17">
        <v>18.7</v>
      </c>
      <c r="XE21" s="17">
        <v>18.4466</v>
      </c>
      <c r="XF21" s="17">
        <v>18.4466</v>
      </c>
      <c r="XG21" s="17">
        <v>0.25340000000000001</v>
      </c>
      <c r="XH21" s="17">
        <v>9.1</v>
      </c>
      <c r="XI21" s="17">
        <v>10.8</v>
      </c>
      <c r="XJ21" s="17">
        <v>10.8</v>
      </c>
      <c r="XK21" s="17">
        <v>-1.7</v>
      </c>
      <c r="XL21" s="17">
        <v>25.8</v>
      </c>
      <c r="XM21" s="17">
        <v>28</v>
      </c>
      <c r="XN21" s="17">
        <v>28</v>
      </c>
      <c r="XO21" s="17">
        <v>-2.2000000000000002</v>
      </c>
      <c r="XP21" s="17">
        <v>32.5</v>
      </c>
      <c r="XQ21" s="17">
        <v>28</v>
      </c>
      <c r="XR21" s="17">
        <v>28</v>
      </c>
      <c r="XS21" s="17">
        <v>4.5</v>
      </c>
      <c r="XT21" s="17">
        <v>15.8</v>
      </c>
      <c r="XU21" s="17">
        <v>14</v>
      </c>
      <c r="XV21" s="17">
        <v>14</v>
      </c>
      <c r="XW21" s="17">
        <v>1.8</v>
      </c>
      <c r="XX21" s="17">
        <v>7.2</v>
      </c>
      <c r="XY21" s="17">
        <v>19</v>
      </c>
      <c r="XZ21" s="17">
        <v>19</v>
      </c>
      <c r="YA21" s="17">
        <v>-11.8</v>
      </c>
      <c r="YB21" s="17">
        <v>9.1999999999999993</v>
      </c>
      <c r="YC21" s="17">
        <v>7.73</v>
      </c>
      <c r="YD21" s="17">
        <v>7.73</v>
      </c>
      <c r="YE21" s="17">
        <v>1.47</v>
      </c>
      <c r="YF21" s="17">
        <v>11</v>
      </c>
      <c r="YG21" s="17">
        <v>11</v>
      </c>
      <c r="YH21" s="17">
        <v>11</v>
      </c>
      <c r="YI21" s="17">
        <v>0</v>
      </c>
    </row>
    <row r="22" spans="1:659" ht="24" customHeight="1" x14ac:dyDescent="0.3">
      <c r="A22" s="1"/>
      <c r="B22" s="16" t="s">
        <v>62</v>
      </c>
      <c r="C22" s="16" t="s">
        <v>753</v>
      </c>
      <c r="D22" s="17">
        <v>81.599999999999994</v>
      </c>
      <c r="E22" s="17">
        <v>128.41736</v>
      </c>
      <c r="F22" s="17">
        <v>130.58107000000001</v>
      </c>
      <c r="G22" s="17">
        <v>-48.981070000000003</v>
      </c>
      <c r="H22" s="17">
        <v>596.29999999999995</v>
      </c>
      <c r="I22" s="17">
        <v>599.97</v>
      </c>
      <c r="J22" s="17">
        <v>599.97</v>
      </c>
      <c r="K22" s="17">
        <v>-3.67</v>
      </c>
      <c r="L22" s="17">
        <v>205.4</v>
      </c>
      <c r="M22" s="17">
        <v>195.18090000000001</v>
      </c>
      <c r="N22" s="17">
        <v>195.18090000000001</v>
      </c>
      <c r="O22" s="17">
        <v>10.219099999999999</v>
      </c>
      <c r="P22" s="17"/>
      <c r="Q22" s="17"/>
      <c r="R22" s="17"/>
      <c r="S22" s="17">
        <v>0</v>
      </c>
      <c r="T22" s="17"/>
      <c r="U22" s="17"/>
      <c r="V22" s="17"/>
      <c r="W22" s="17">
        <v>0</v>
      </c>
      <c r="X22" s="17">
        <v>89.9</v>
      </c>
      <c r="Y22" s="17">
        <v>91.778639999999996</v>
      </c>
      <c r="Z22" s="17">
        <v>91.778639999999996</v>
      </c>
      <c r="AA22" s="17">
        <v>-1.8786400000000001</v>
      </c>
      <c r="AB22" s="17">
        <v>206.9</v>
      </c>
      <c r="AC22" s="17">
        <v>200.298</v>
      </c>
      <c r="AD22" s="17">
        <v>193.27</v>
      </c>
      <c r="AE22" s="17">
        <v>13.63</v>
      </c>
      <c r="AF22" s="17"/>
      <c r="AG22" s="17"/>
      <c r="AH22" s="17"/>
      <c r="AI22" s="17">
        <v>0</v>
      </c>
      <c r="AJ22" s="17"/>
      <c r="AK22" s="17"/>
      <c r="AL22" s="17"/>
      <c r="AM22" s="17">
        <v>0</v>
      </c>
      <c r="AN22" s="17">
        <v>106.9</v>
      </c>
      <c r="AO22" s="17">
        <v>185.96383</v>
      </c>
      <c r="AP22" s="17">
        <v>186.43627000000001</v>
      </c>
      <c r="AQ22" s="17">
        <v>-79.536270000000002</v>
      </c>
      <c r="AR22" s="17">
        <v>106.1</v>
      </c>
      <c r="AS22" s="17">
        <v>185.96383</v>
      </c>
      <c r="AT22" s="17">
        <v>186.43627000000001</v>
      </c>
      <c r="AU22" s="17">
        <v>-80.336269999999999</v>
      </c>
      <c r="AV22" s="17">
        <v>107.3</v>
      </c>
      <c r="AW22" s="17">
        <v>185.96383</v>
      </c>
      <c r="AX22" s="17">
        <v>186.43627000000001</v>
      </c>
      <c r="AY22" s="17">
        <v>-79.136269999999996</v>
      </c>
      <c r="AZ22" s="17">
        <v>206.7</v>
      </c>
      <c r="BA22" s="17">
        <v>279.78341999999998</v>
      </c>
      <c r="BB22" s="17">
        <v>280.49421000000001</v>
      </c>
      <c r="BC22" s="17">
        <v>-73.794210000000007</v>
      </c>
      <c r="BD22" s="17"/>
      <c r="BE22" s="17"/>
      <c r="BF22" s="17"/>
      <c r="BG22" s="17">
        <v>0</v>
      </c>
      <c r="BH22" s="17"/>
      <c r="BI22" s="17"/>
      <c r="BJ22" s="17"/>
      <c r="BK22" s="17">
        <v>0</v>
      </c>
      <c r="BL22" s="17">
        <v>127.6</v>
      </c>
      <c r="BM22" s="17">
        <v>274.72645999999997</v>
      </c>
      <c r="BN22" s="17">
        <v>290.30525</v>
      </c>
      <c r="BO22" s="17">
        <v>-162.70525000000001</v>
      </c>
      <c r="BP22" s="17">
        <v>5.8</v>
      </c>
      <c r="BQ22" s="17">
        <v>5.4625000000000004</v>
      </c>
      <c r="BR22" s="17">
        <v>5.4625000000000004</v>
      </c>
      <c r="BS22" s="17">
        <v>0.33750000000000002</v>
      </c>
      <c r="BT22" s="17"/>
      <c r="BU22" s="17"/>
      <c r="BV22" s="17"/>
      <c r="BW22" s="17">
        <v>0</v>
      </c>
      <c r="BX22" s="17"/>
      <c r="BY22" s="17"/>
      <c r="BZ22" s="17"/>
      <c r="CA22" s="17">
        <v>0</v>
      </c>
      <c r="CB22" s="17"/>
      <c r="CC22" s="17"/>
      <c r="CD22" s="17"/>
      <c r="CE22" s="17">
        <v>0</v>
      </c>
      <c r="CF22" s="17"/>
      <c r="CG22" s="17"/>
      <c r="CH22" s="17"/>
      <c r="CI22" s="17">
        <v>0</v>
      </c>
      <c r="CJ22" s="17">
        <v>131.9</v>
      </c>
      <c r="CK22" s="17">
        <v>131.91099</v>
      </c>
      <c r="CL22" s="17">
        <v>131.91099</v>
      </c>
      <c r="CM22" s="17">
        <v>-1.099E-2</v>
      </c>
      <c r="CN22" s="17">
        <v>7.5</v>
      </c>
      <c r="CO22" s="17">
        <v>5.1333399999999996</v>
      </c>
      <c r="CP22" s="17">
        <v>5.1333399999999996</v>
      </c>
      <c r="CQ22" s="17">
        <v>2.36666</v>
      </c>
      <c r="CR22" s="17">
        <v>5.8</v>
      </c>
      <c r="CS22" s="17">
        <v>2.8177599999999998</v>
      </c>
      <c r="CT22" s="17">
        <v>2.8177599999999998</v>
      </c>
      <c r="CU22" s="17">
        <v>2.98224</v>
      </c>
      <c r="CV22" s="17"/>
      <c r="CW22" s="17"/>
      <c r="CX22" s="17"/>
      <c r="CY22" s="17">
        <v>0</v>
      </c>
      <c r="CZ22" s="17">
        <v>6.8</v>
      </c>
      <c r="DA22" s="17">
        <v>6.8787000000000003</v>
      </c>
      <c r="DB22" s="17">
        <v>6.8787000000000003</v>
      </c>
      <c r="DC22" s="17">
        <v>-7.8700000000000006E-2</v>
      </c>
      <c r="DD22" s="17">
        <v>12.3</v>
      </c>
      <c r="DE22" s="17">
        <v>14.919420000000001</v>
      </c>
      <c r="DF22" s="17">
        <v>14.919420000000001</v>
      </c>
      <c r="DG22" s="17">
        <v>-2.6194199999999999</v>
      </c>
      <c r="DH22" s="17">
        <v>29.5</v>
      </c>
      <c r="DI22" s="17">
        <v>50</v>
      </c>
      <c r="DJ22" s="17">
        <v>81.708960000000005</v>
      </c>
      <c r="DK22" s="17">
        <v>-52.208959999999998</v>
      </c>
      <c r="DL22" s="17"/>
      <c r="DM22" s="17"/>
      <c r="DN22" s="17"/>
      <c r="DO22" s="17">
        <v>0</v>
      </c>
      <c r="DP22" s="17"/>
      <c r="DQ22" s="17"/>
      <c r="DR22" s="17"/>
      <c r="DS22" s="17">
        <v>0</v>
      </c>
      <c r="DT22" s="17"/>
      <c r="DU22" s="17"/>
      <c r="DV22" s="17"/>
      <c r="DW22" s="17">
        <v>0</v>
      </c>
      <c r="DX22" s="17"/>
      <c r="DY22" s="17"/>
      <c r="DZ22" s="17"/>
      <c r="EA22" s="17">
        <v>0</v>
      </c>
      <c r="EB22" s="17">
        <v>87.1</v>
      </c>
      <c r="EC22" s="17">
        <v>67.605879999999999</v>
      </c>
      <c r="ED22" s="17">
        <v>81.518199999999993</v>
      </c>
      <c r="EE22" s="17">
        <v>5.5818000000000003</v>
      </c>
      <c r="EF22" s="17">
        <v>120.3</v>
      </c>
      <c r="EG22" s="17">
        <v>62.291469999999997</v>
      </c>
      <c r="EH22" s="17"/>
      <c r="EI22" s="17">
        <v>120.3</v>
      </c>
      <c r="EJ22" s="17"/>
      <c r="EK22" s="17"/>
      <c r="EL22" s="17"/>
      <c r="EM22" s="17">
        <v>0</v>
      </c>
      <c r="EN22" s="17"/>
      <c r="EO22" s="17"/>
      <c r="EP22" s="17"/>
      <c r="EQ22" s="17">
        <v>0</v>
      </c>
      <c r="ER22" s="17"/>
      <c r="ES22" s="17"/>
      <c r="ET22" s="17"/>
      <c r="EU22" s="17">
        <v>0</v>
      </c>
      <c r="EV22" s="17">
        <v>6.5</v>
      </c>
      <c r="EW22" s="17">
        <v>6.39</v>
      </c>
      <c r="EX22" s="17">
        <v>6.39</v>
      </c>
      <c r="EY22" s="17">
        <v>0.11</v>
      </c>
      <c r="EZ22" s="17">
        <v>146.9</v>
      </c>
      <c r="FA22" s="17">
        <v>144.32990000000001</v>
      </c>
      <c r="FB22" s="17">
        <v>144.32990000000001</v>
      </c>
      <c r="FC22" s="17">
        <v>2.5701000000000001</v>
      </c>
      <c r="FD22" s="17">
        <v>48.7</v>
      </c>
      <c r="FE22" s="17">
        <v>45.899760000000001</v>
      </c>
      <c r="FF22" s="17">
        <v>45.899760000000001</v>
      </c>
      <c r="FG22" s="17">
        <v>2.8002400000000001</v>
      </c>
      <c r="FH22" s="17">
        <v>78.599999999999994</v>
      </c>
      <c r="FI22" s="17">
        <v>128.31236000000001</v>
      </c>
      <c r="FJ22" s="17">
        <v>128.31243000000001</v>
      </c>
      <c r="FK22" s="17">
        <v>-49.712429999999998</v>
      </c>
      <c r="FL22" s="17">
        <v>29.1</v>
      </c>
      <c r="FM22" s="17">
        <v>22.625250000000001</v>
      </c>
      <c r="FN22" s="17">
        <v>22.625250000000001</v>
      </c>
      <c r="FO22" s="17">
        <v>6.4747500000000002</v>
      </c>
      <c r="FP22" s="17">
        <v>17.8</v>
      </c>
      <c r="FQ22" s="17">
        <v>16.859649999999998</v>
      </c>
      <c r="FR22" s="17">
        <v>16.68403</v>
      </c>
      <c r="FS22" s="17">
        <v>1.1159699999999999</v>
      </c>
      <c r="FT22" s="17">
        <v>18.8</v>
      </c>
      <c r="FU22" s="17">
        <v>18.4466</v>
      </c>
      <c r="FV22" s="17">
        <v>18.4466</v>
      </c>
      <c r="FW22" s="17">
        <v>0.35339999999999999</v>
      </c>
      <c r="FX22" s="17">
        <v>70.099999999999994</v>
      </c>
      <c r="FY22" s="17">
        <v>72.081119999999999</v>
      </c>
      <c r="FZ22" s="17">
        <v>72.081119999999999</v>
      </c>
      <c r="GA22" s="17">
        <v>-1.98112</v>
      </c>
      <c r="GB22" s="17">
        <v>30.9</v>
      </c>
      <c r="GC22" s="17">
        <v>35</v>
      </c>
      <c r="GD22" s="17">
        <v>35</v>
      </c>
      <c r="GE22" s="17">
        <v>-4.0999999999999996</v>
      </c>
      <c r="GF22" s="17">
        <v>0</v>
      </c>
      <c r="GG22" s="17"/>
      <c r="GH22" s="17"/>
      <c r="GI22" s="17">
        <v>0</v>
      </c>
      <c r="GJ22" s="17">
        <v>0</v>
      </c>
      <c r="GK22" s="17"/>
      <c r="GL22" s="17"/>
      <c r="GM22" s="17">
        <v>0</v>
      </c>
      <c r="GN22" s="17">
        <v>107.4</v>
      </c>
      <c r="GO22" s="17">
        <v>110.37475999999999</v>
      </c>
      <c r="GP22" s="17">
        <v>92.966130000000007</v>
      </c>
      <c r="GQ22" s="17">
        <v>14.433870000000001</v>
      </c>
      <c r="GR22" s="17">
        <v>7.5</v>
      </c>
      <c r="GS22" s="17">
        <v>7.7468599999999999</v>
      </c>
      <c r="GT22" s="17">
        <v>7.7468599999999999</v>
      </c>
      <c r="GU22" s="17">
        <v>-0.24686</v>
      </c>
      <c r="GV22" s="17">
        <v>9.3000000000000007</v>
      </c>
      <c r="GW22" s="17">
        <v>6.6459999999999999</v>
      </c>
      <c r="GX22" s="17">
        <v>6.6459999999999999</v>
      </c>
      <c r="GY22" s="17">
        <v>2.6539999999999999</v>
      </c>
      <c r="GZ22" s="17">
        <v>29.6</v>
      </c>
      <c r="HA22" s="17">
        <v>25.89142</v>
      </c>
      <c r="HB22" s="17">
        <v>18.000029999999999</v>
      </c>
      <c r="HC22" s="17">
        <v>11.599970000000001</v>
      </c>
      <c r="HD22" s="17">
        <v>44.8</v>
      </c>
      <c r="HE22" s="17">
        <v>39.877670000000002</v>
      </c>
      <c r="HF22" s="17">
        <v>39.877670000000002</v>
      </c>
      <c r="HG22" s="17">
        <v>4.9223299999999997</v>
      </c>
      <c r="HH22" s="17">
        <v>1.9</v>
      </c>
      <c r="HI22" s="17">
        <v>1.97359</v>
      </c>
      <c r="HJ22" s="17">
        <v>1.97359</v>
      </c>
      <c r="HK22" s="17">
        <v>-7.3590000000000003E-2</v>
      </c>
      <c r="HL22" s="17">
        <v>12.1</v>
      </c>
      <c r="HM22" s="17">
        <v>13.33126</v>
      </c>
      <c r="HN22" s="17">
        <v>13.33126</v>
      </c>
      <c r="HO22" s="17">
        <v>-1.23126</v>
      </c>
      <c r="HP22" s="17">
        <v>96.6</v>
      </c>
      <c r="HQ22" s="17">
        <v>94.008279999999999</v>
      </c>
      <c r="HR22" s="17">
        <v>79.497510000000005</v>
      </c>
      <c r="HS22" s="17">
        <v>17.10249</v>
      </c>
      <c r="HT22" s="17"/>
      <c r="HU22" s="17"/>
      <c r="HV22" s="17"/>
      <c r="HW22" s="17">
        <v>0</v>
      </c>
      <c r="HX22" s="17"/>
      <c r="HY22" s="17"/>
      <c r="HZ22" s="17"/>
      <c r="IA22" s="17">
        <v>0</v>
      </c>
      <c r="IB22" s="17">
        <v>31.8</v>
      </c>
      <c r="IC22" s="17">
        <v>40.285060000000001</v>
      </c>
      <c r="ID22" s="17">
        <v>29.80321</v>
      </c>
      <c r="IE22" s="17">
        <v>1.9967900000000001</v>
      </c>
      <c r="IF22" s="17"/>
      <c r="IG22" s="17"/>
      <c r="IH22" s="17"/>
      <c r="II22" s="17">
        <v>0</v>
      </c>
      <c r="IJ22" s="17"/>
      <c r="IK22" s="17"/>
      <c r="IL22" s="17"/>
      <c r="IM22" s="17">
        <v>0</v>
      </c>
      <c r="IN22" s="17">
        <v>47.8</v>
      </c>
      <c r="IO22" s="17"/>
      <c r="IP22" s="17"/>
      <c r="IQ22" s="17">
        <v>47.8</v>
      </c>
      <c r="IR22" s="17"/>
      <c r="IS22" s="17"/>
      <c r="IT22" s="17"/>
      <c r="IU22" s="17">
        <v>0</v>
      </c>
      <c r="IV22" s="17"/>
      <c r="IW22" s="17"/>
      <c r="IX22" s="17"/>
      <c r="IY22" s="17">
        <v>0</v>
      </c>
      <c r="IZ22" s="17"/>
      <c r="JA22" s="17"/>
      <c r="JB22" s="17"/>
      <c r="JC22" s="17">
        <v>0</v>
      </c>
      <c r="JD22" s="17">
        <v>80.599999999999994</v>
      </c>
      <c r="JE22" s="17">
        <v>127.88934</v>
      </c>
      <c r="JF22" s="17">
        <v>80.754090000000005</v>
      </c>
      <c r="JG22" s="17">
        <v>-0.15409</v>
      </c>
      <c r="JH22" s="17"/>
      <c r="JI22" s="17"/>
      <c r="JJ22" s="17"/>
      <c r="JK22" s="17">
        <v>0</v>
      </c>
      <c r="JL22" s="17">
        <v>90.3</v>
      </c>
      <c r="JM22" s="17"/>
      <c r="JN22" s="17">
        <v>186.21592999999999</v>
      </c>
      <c r="JO22" s="17">
        <v>-95.915930000000003</v>
      </c>
      <c r="JP22" s="17">
        <v>139.5</v>
      </c>
      <c r="JQ22" s="17">
        <v>196.19228000000001</v>
      </c>
      <c r="JR22" s="17">
        <v>186.21592999999999</v>
      </c>
      <c r="JS22" s="17">
        <v>-46.71593</v>
      </c>
      <c r="JT22" s="17">
        <v>139.1</v>
      </c>
      <c r="JU22" s="17">
        <v>98.390720000000002</v>
      </c>
      <c r="JV22" s="17">
        <v>186.77513999999999</v>
      </c>
      <c r="JW22" s="17">
        <v>-47.675139999999999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v>
      </c>
      <c r="LE22" s="17">
        <v>4.0125900000000003</v>
      </c>
      <c r="LF22" s="17">
        <v>4.0125900000000003</v>
      </c>
      <c r="LG22" s="17">
        <v>0.48741000000000001</v>
      </c>
      <c r="LH22" s="17">
        <v>100.7</v>
      </c>
      <c r="LI22" s="17">
        <v>134.87300999999999</v>
      </c>
      <c r="LJ22" s="17">
        <v>41.237229999999997</v>
      </c>
      <c r="LK22" s="17">
        <v>59.462769999999999</v>
      </c>
      <c r="LL22" s="17">
        <v>81.3</v>
      </c>
      <c r="LM22" s="17">
        <v>87.638750000000002</v>
      </c>
      <c r="LN22" s="17">
        <v>92.444450000000003</v>
      </c>
      <c r="LO22" s="17">
        <v>-11.144450000000001</v>
      </c>
      <c r="LP22" s="17">
        <v>64.2</v>
      </c>
      <c r="LQ22" s="17">
        <v>67.133979999999994</v>
      </c>
      <c r="LR22" s="17">
        <v>67.133979999999994</v>
      </c>
      <c r="LS22" s="17">
        <v>-2.93398</v>
      </c>
      <c r="LT22" s="17">
        <v>0</v>
      </c>
      <c r="LU22" s="17"/>
      <c r="LV22" s="17"/>
      <c r="LW22" s="17">
        <v>0</v>
      </c>
      <c r="LX22" s="17">
        <v>29.9</v>
      </c>
      <c r="LY22" s="17">
        <v>29.951460000000001</v>
      </c>
      <c r="LZ22" s="17">
        <v>29.951460000000001</v>
      </c>
      <c r="MA22" s="17">
        <v>-5.1459999999999999E-2</v>
      </c>
      <c r="MB22" s="17"/>
      <c r="MC22" s="17"/>
      <c r="MD22" s="17"/>
      <c r="ME22" s="17">
        <v>0</v>
      </c>
      <c r="MF22" s="17"/>
      <c r="MG22" s="17"/>
      <c r="MH22" s="17"/>
      <c r="MI22" s="17">
        <v>0</v>
      </c>
      <c r="MJ22" s="17"/>
      <c r="MK22" s="17"/>
      <c r="ML22" s="17"/>
      <c r="MM22" s="17">
        <v>0</v>
      </c>
      <c r="MN22" s="17">
        <v>103.2</v>
      </c>
      <c r="MO22" s="17">
        <v>151.08876000000001</v>
      </c>
      <c r="MP22" s="17">
        <v>151.08876000000001</v>
      </c>
      <c r="MQ22" s="17">
        <v>-47.888759999999998</v>
      </c>
      <c r="MR22" s="17">
        <v>102.8</v>
      </c>
      <c r="MS22" s="17">
        <v>151.08876000000001</v>
      </c>
      <c r="MT22" s="17">
        <v>151.08876000000001</v>
      </c>
      <c r="MU22" s="17">
        <v>-48.288760000000003</v>
      </c>
      <c r="MV22" s="17">
        <v>122.3</v>
      </c>
      <c r="MW22" s="17">
        <v>151.54248000000001</v>
      </c>
      <c r="MX22" s="17">
        <v>151.54248000000001</v>
      </c>
      <c r="MY22" s="17">
        <v>-29.24248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216</v>
      </c>
      <c r="NU22" s="17">
        <v>206.29038</v>
      </c>
      <c r="NV22" s="17">
        <v>206.29038</v>
      </c>
      <c r="NW22" s="17">
        <v>9.7096199999999993</v>
      </c>
      <c r="NX22" s="17">
        <v>102.7</v>
      </c>
      <c r="NY22" s="17">
        <v>103.45493</v>
      </c>
      <c r="NZ22" s="17">
        <v>103.45493</v>
      </c>
      <c r="OA22" s="17">
        <v>-0.75492999999999999</v>
      </c>
      <c r="OB22" s="17">
        <v>0.1</v>
      </c>
      <c r="OC22" s="17">
        <v>6.0999999999999999E-2</v>
      </c>
      <c r="OD22" s="17">
        <v>6.0999999999999999E-2</v>
      </c>
      <c r="OE22" s="17">
        <v>3.9E-2</v>
      </c>
      <c r="OF22" s="17">
        <v>99.5</v>
      </c>
      <c r="OG22" s="17">
        <v>97.966999999999999</v>
      </c>
      <c r="OH22" s="17">
        <v>97.966999999999999</v>
      </c>
      <c r="OI22" s="17">
        <v>1.5329999999999999</v>
      </c>
      <c r="OJ22" s="17">
        <v>75.8</v>
      </c>
      <c r="OK22" s="17">
        <v>33.518000000000001</v>
      </c>
      <c r="OL22" s="17">
        <v>33.518000000000001</v>
      </c>
      <c r="OM22" s="17">
        <v>42.281999999999996</v>
      </c>
      <c r="ON22" s="17">
        <v>11.2</v>
      </c>
      <c r="OO22" s="17">
        <v>11.964</v>
      </c>
      <c r="OP22" s="17">
        <v>11.964</v>
      </c>
      <c r="OQ22" s="17">
        <v>-0.76400000000000001</v>
      </c>
      <c r="OR22" s="17">
        <v>0</v>
      </c>
      <c r="OS22" s="17"/>
      <c r="OT22" s="17"/>
      <c r="OU22" s="17">
        <v>0</v>
      </c>
      <c r="OV22" s="17">
        <v>20</v>
      </c>
      <c r="OW22" s="17">
        <v>17.475729999999999</v>
      </c>
      <c r="OX22" s="17">
        <v>17.475729999999999</v>
      </c>
      <c r="OY22" s="17">
        <v>2.52427</v>
      </c>
      <c r="OZ22" s="17">
        <v>20.7</v>
      </c>
      <c r="PA22" s="17">
        <v>19.40155</v>
      </c>
      <c r="PB22" s="17">
        <v>19.40155</v>
      </c>
      <c r="PC22" s="17">
        <v>1.2984500000000001</v>
      </c>
      <c r="PD22" s="17">
        <v>9.9</v>
      </c>
      <c r="PE22" s="17">
        <v>9.9830000000000005</v>
      </c>
      <c r="PF22" s="17">
        <v>9.9830000000000005</v>
      </c>
      <c r="PG22" s="17">
        <v>-8.3000000000000004E-2</v>
      </c>
      <c r="PH22" s="17"/>
      <c r="PI22" s="17"/>
      <c r="PJ22" s="17"/>
      <c r="PK22" s="17">
        <v>0</v>
      </c>
      <c r="PL22" s="17">
        <v>172.9</v>
      </c>
      <c r="PM22" s="17">
        <v>100.49299999999999</v>
      </c>
      <c r="PN22" s="17">
        <v>100.49299999999999</v>
      </c>
      <c r="PO22" s="17">
        <v>72.406999999999996</v>
      </c>
      <c r="PP22" s="17">
        <v>0.9</v>
      </c>
      <c r="PQ22" s="17">
        <v>1.2</v>
      </c>
      <c r="PR22" s="17">
        <v>1.16045</v>
      </c>
      <c r="PS22" s="17">
        <v>-0.26045000000000001</v>
      </c>
      <c r="PT22" s="17">
        <v>3.5</v>
      </c>
      <c r="PU22" s="17">
        <v>3.5</v>
      </c>
      <c r="PV22" s="17">
        <v>3.5</v>
      </c>
      <c r="PW22" s="17">
        <v>0</v>
      </c>
      <c r="PX22" s="17">
        <v>3.7</v>
      </c>
      <c r="PY22" s="17">
        <v>2.8</v>
      </c>
      <c r="PZ22" s="17">
        <v>2.8</v>
      </c>
      <c r="QA22" s="17">
        <v>0.9</v>
      </c>
      <c r="QB22" s="17"/>
      <c r="QC22" s="17"/>
      <c r="QD22" s="17"/>
      <c r="QE22" s="17">
        <v>0</v>
      </c>
      <c r="QF22" s="17"/>
      <c r="QG22" s="17"/>
      <c r="QH22" s="17"/>
      <c r="QI22" s="17">
        <v>0</v>
      </c>
      <c r="QJ22" s="17">
        <v>18.899999999999999</v>
      </c>
      <c r="QK22" s="17">
        <v>17.475729999999999</v>
      </c>
      <c r="QL22" s="17">
        <v>17.475729999999999</v>
      </c>
      <c r="QM22" s="17">
        <v>1.4242699999999999</v>
      </c>
      <c r="QN22" s="17">
        <v>3.4</v>
      </c>
      <c r="QO22" s="17">
        <v>3.4</v>
      </c>
      <c r="QP22" s="17">
        <v>3.4</v>
      </c>
      <c r="QQ22" s="17">
        <v>0</v>
      </c>
      <c r="QR22" s="17">
        <v>18.600000000000001</v>
      </c>
      <c r="QS22" s="17">
        <v>17.961169999999999</v>
      </c>
      <c r="QT22" s="17">
        <v>17.961169999999999</v>
      </c>
      <c r="QU22" s="17">
        <v>0.63883000000000001</v>
      </c>
      <c r="QV22" s="17">
        <v>3.3</v>
      </c>
      <c r="QW22" s="17">
        <v>6.4740000000000002</v>
      </c>
      <c r="QX22" s="17">
        <v>6.4740000000000002</v>
      </c>
      <c r="QY22" s="17">
        <v>-3.1739999999999999</v>
      </c>
      <c r="QZ22" s="17">
        <v>3.1</v>
      </c>
      <c r="RA22" s="17">
        <v>9.5090000000000003</v>
      </c>
      <c r="RB22" s="17">
        <v>9.5090000000000003</v>
      </c>
      <c r="RC22" s="17">
        <v>-6.4089999999999998</v>
      </c>
      <c r="RD22" s="17">
        <v>25.2</v>
      </c>
      <c r="RE22" s="17">
        <v>21.56</v>
      </c>
      <c r="RF22" s="17">
        <v>21.56</v>
      </c>
      <c r="RG22" s="17">
        <v>3.64</v>
      </c>
      <c r="RH22" s="17">
        <v>64.2</v>
      </c>
      <c r="RI22" s="17">
        <v>58.61</v>
      </c>
      <c r="RJ22" s="17">
        <v>58.61</v>
      </c>
      <c r="RK22" s="17">
        <v>5.59</v>
      </c>
      <c r="RL22" s="17">
        <v>3.6</v>
      </c>
      <c r="RM22" s="17">
        <v>2.2450000000000001</v>
      </c>
      <c r="RN22" s="17">
        <v>2.2450000000000001</v>
      </c>
      <c r="RO22" s="17">
        <v>1.355</v>
      </c>
      <c r="RP22" s="17">
        <v>3.4</v>
      </c>
      <c r="RQ22" s="17">
        <v>3.48</v>
      </c>
      <c r="RR22" s="17">
        <v>3.48</v>
      </c>
      <c r="RS22" s="17">
        <v>-0.08</v>
      </c>
      <c r="RT22" s="17">
        <v>8.3000000000000007</v>
      </c>
      <c r="RU22" s="17">
        <v>9.3182500000000008</v>
      </c>
      <c r="RV22" s="17">
        <v>6.8937099999999996</v>
      </c>
      <c r="RW22" s="17">
        <v>1.40629</v>
      </c>
      <c r="RX22" s="17">
        <v>2.2999999999999998</v>
      </c>
      <c r="RY22" s="17">
        <v>2</v>
      </c>
      <c r="RZ22" s="17">
        <v>2</v>
      </c>
      <c r="SA22" s="17">
        <v>0.3</v>
      </c>
      <c r="SB22" s="17"/>
      <c r="SC22" s="17"/>
      <c r="SD22" s="17">
        <v>0.4</v>
      </c>
      <c r="SE22" s="17">
        <v>-0.4</v>
      </c>
      <c r="SF22" s="17">
        <v>9.6</v>
      </c>
      <c r="SG22" s="17">
        <v>9.3000000000000007</v>
      </c>
      <c r="SH22" s="17">
        <v>9.3000000000000007</v>
      </c>
      <c r="SI22" s="17">
        <v>0.3</v>
      </c>
      <c r="SJ22" s="17">
        <v>9.3000000000000007</v>
      </c>
      <c r="SK22" s="17">
        <v>7.8</v>
      </c>
      <c r="SL22" s="17">
        <v>7.8</v>
      </c>
      <c r="SM22" s="17">
        <v>1.5</v>
      </c>
      <c r="SN22" s="17">
        <v>10.5</v>
      </c>
      <c r="SO22" s="17">
        <v>10.67961</v>
      </c>
      <c r="SP22" s="17">
        <v>10.67961</v>
      </c>
      <c r="SQ22" s="17">
        <v>-0.17960999999999999</v>
      </c>
      <c r="SR22" s="17">
        <v>14.7</v>
      </c>
      <c r="SS22" s="17">
        <v>13.592230000000001</v>
      </c>
      <c r="ST22" s="17">
        <v>13.592230000000001</v>
      </c>
      <c r="SU22" s="17">
        <v>1.1077699999999999</v>
      </c>
      <c r="SV22" s="17">
        <v>16.2</v>
      </c>
      <c r="SW22" s="17">
        <v>16.310680000000001</v>
      </c>
      <c r="SX22" s="17">
        <v>16.310680000000001</v>
      </c>
      <c r="SY22" s="17">
        <v>-0.11068</v>
      </c>
      <c r="SZ22" s="17">
        <v>18.5</v>
      </c>
      <c r="TA22" s="17">
        <v>13.324</v>
      </c>
      <c r="TB22" s="17">
        <v>13.324</v>
      </c>
      <c r="TC22" s="17">
        <v>5.1760000000000002</v>
      </c>
      <c r="TD22" s="17">
        <v>14.9</v>
      </c>
      <c r="TE22" s="17">
        <v>23.991</v>
      </c>
      <c r="TF22" s="17">
        <v>23.991</v>
      </c>
      <c r="TG22" s="17">
        <v>-9.0909999999999993</v>
      </c>
      <c r="TH22" s="17">
        <v>32.9</v>
      </c>
      <c r="TI22" s="17">
        <v>31.721</v>
      </c>
      <c r="TJ22" s="17">
        <v>31.721</v>
      </c>
      <c r="TK22" s="17">
        <v>1.179</v>
      </c>
      <c r="TL22" s="17">
        <v>73.400000000000006</v>
      </c>
      <c r="TM22" s="17">
        <v>33.31</v>
      </c>
      <c r="TN22" s="17">
        <v>33.31</v>
      </c>
      <c r="TO22" s="17">
        <v>40.090000000000003</v>
      </c>
      <c r="TP22" s="17">
        <v>79.3</v>
      </c>
      <c r="TQ22" s="17">
        <v>57.552</v>
      </c>
      <c r="TR22" s="17">
        <v>57.552</v>
      </c>
      <c r="TS22" s="17">
        <v>21.748000000000001</v>
      </c>
      <c r="TT22" s="17">
        <v>2.9</v>
      </c>
      <c r="TU22" s="17">
        <v>1.5740000000000001</v>
      </c>
      <c r="TV22" s="17">
        <v>1.5740000000000001</v>
      </c>
      <c r="TW22" s="17">
        <v>1.3260000000000001</v>
      </c>
      <c r="TX22" s="17">
        <v>5.2</v>
      </c>
      <c r="TY22" s="17">
        <v>2.2810000000000001</v>
      </c>
      <c r="TZ22" s="17">
        <v>2.2810000000000001</v>
      </c>
      <c r="UA22" s="17">
        <v>2.919</v>
      </c>
      <c r="UB22" s="17">
        <v>19.2</v>
      </c>
      <c r="UC22" s="17">
        <v>6</v>
      </c>
      <c r="UD22" s="17">
        <v>6</v>
      </c>
      <c r="UE22" s="17">
        <v>13.2</v>
      </c>
      <c r="UF22" s="17">
        <v>6</v>
      </c>
      <c r="UG22" s="17">
        <v>8.4</v>
      </c>
      <c r="UH22" s="17">
        <v>8.4</v>
      </c>
      <c r="UI22" s="17">
        <v>-2.4</v>
      </c>
      <c r="UJ22" s="17">
        <v>7.6</v>
      </c>
      <c r="UK22" s="17"/>
      <c r="UL22" s="17"/>
      <c r="UM22" s="17">
        <v>7.6</v>
      </c>
      <c r="UN22" s="17">
        <v>16.8</v>
      </c>
      <c r="UO22" s="17">
        <v>19.417480000000001</v>
      </c>
      <c r="UP22" s="17">
        <v>19.376460000000002</v>
      </c>
      <c r="UQ22" s="17">
        <v>-2.57646</v>
      </c>
      <c r="UR22" s="17">
        <v>17.399999999999999</v>
      </c>
      <c r="US22" s="17">
        <v>19.417480000000001</v>
      </c>
      <c r="UT22" s="17">
        <v>19.376460000000002</v>
      </c>
      <c r="UU22" s="17">
        <v>-1.9764600000000001</v>
      </c>
      <c r="UV22" s="17">
        <v>17.399999999999999</v>
      </c>
      <c r="UW22" s="17">
        <v>19.417480000000001</v>
      </c>
      <c r="UX22" s="17">
        <v>19.376460000000002</v>
      </c>
      <c r="UY22" s="17">
        <v>-1.9764600000000001</v>
      </c>
      <c r="UZ22" s="17">
        <v>10.1</v>
      </c>
      <c r="VA22" s="17">
        <v>7.41</v>
      </c>
      <c r="VB22" s="17">
        <v>7.41</v>
      </c>
      <c r="VC22" s="17">
        <v>2.69</v>
      </c>
      <c r="VD22" s="17">
        <v>227.8</v>
      </c>
      <c r="VE22" s="17">
        <v>74.766000000000005</v>
      </c>
      <c r="VF22" s="17">
        <v>74.766000000000005</v>
      </c>
      <c r="VG22" s="17">
        <v>153.03399999999999</v>
      </c>
      <c r="VH22" s="17">
        <v>5.3</v>
      </c>
      <c r="VI22" s="17">
        <v>3.05</v>
      </c>
      <c r="VJ22" s="17">
        <v>3.05</v>
      </c>
      <c r="VK22" s="17">
        <v>2.25</v>
      </c>
      <c r="VL22" s="17">
        <v>133.5</v>
      </c>
      <c r="VM22" s="17">
        <v>101.483</v>
      </c>
      <c r="VN22" s="17">
        <v>101.483</v>
      </c>
      <c r="VO22" s="17">
        <v>32.017000000000003</v>
      </c>
      <c r="VP22" s="17">
        <v>0.6</v>
      </c>
      <c r="VQ22" s="17">
        <v>0.6</v>
      </c>
      <c r="VR22" s="17">
        <v>0.6</v>
      </c>
      <c r="VS22" s="17">
        <v>0</v>
      </c>
      <c r="VT22" s="17">
        <v>104.6</v>
      </c>
      <c r="VU22" s="17">
        <v>75.209999999999994</v>
      </c>
      <c r="VV22" s="17">
        <v>60.52</v>
      </c>
      <c r="VW22" s="17">
        <v>44.08</v>
      </c>
      <c r="VX22" s="17">
        <v>106.2</v>
      </c>
      <c r="VY22" s="17">
        <v>77.02</v>
      </c>
      <c r="VZ22" s="17">
        <v>60.42</v>
      </c>
      <c r="WA22" s="17">
        <v>45.78</v>
      </c>
      <c r="WB22" s="17">
        <v>96.6</v>
      </c>
      <c r="WC22" s="17">
        <v>76.963999999999999</v>
      </c>
      <c r="WD22" s="17">
        <v>76.963999999999999</v>
      </c>
      <c r="WE22" s="17">
        <v>19.635999999999999</v>
      </c>
      <c r="WF22" s="17">
        <v>1.1000000000000001</v>
      </c>
      <c r="WG22" s="17">
        <v>1.4490000000000001</v>
      </c>
      <c r="WH22" s="17">
        <v>1.4490000000000001</v>
      </c>
      <c r="WI22" s="17">
        <v>-0.34899999999999998</v>
      </c>
      <c r="WJ22" s="17">
        <v>1.2</v>
      </c>
      <c r="WK22" s="17">
        <v>1.2</v>
      </c>
      <c r="WL22" s="17">
        <v>1.2</v>
      </c>
      <c r="WM22" s="17">
        <v>0</v>
      </c>
      <c r="WN22" s="17">
        <v>2.4</v>
      </c>
      <c r="WO22" s="17">
        <v>2.4</v>
      </c>
      <c r="WP22" s="17">
        <v>2.4</v>
      </c>
      <c r="WQ22" s="17">
        <v>0</v>
      </c>
      <c r="WR22" s="17">
        <v>1.2</v>
      </c>
      <c r="WS22" s="17">
        <v>1.4</v>
      </c>
      <c r="WT22" s="17">
        <v>1.4</v>
      </c>
      <c r="WU22" s="17">
        <v>-0.2</v>
      </c>
      <c r="WV22" s="17">
        <v>4.8</v>
      </c>
      <c r="WW22" s="17">
        <v>5.9429999999999996</v>
      </c>
      <c r="WX22" s="17">
        <v>5.9429999999999996</v>
      </c>
      <c r="WY22" s="17">
        <v>-1.143</v>
      </c>
      <c r="WZ22" s="17">
        <v>5.8</v>
      </c>
      <c r="XA22" s="17">
        <v>5.8</v>
      </c>
      <c r="XB22" s="17">
        <v>5.8</v>
      </c>
      <c r="XC22" s="17">
        <v>0</v>
      </c>
      <c r="XD22" s="17">
        <v>18.7</v>
      </c>
      <c r="XE22" s="17">
        <v>18.4466</v>
      </c>
      <c r="XF22" s="17">
        <v>18.4466</v>
      </c>
      <c r="XG22" s="17">
        <v>0.25340000000000001</v>
      </c>
      <c r="XH22" s="17">
        <v>9</v>
      </c>
      <c r="XI22" s="17">
        <v>10.8</v>
      </c>
      <c r="XJ22" s="17">
        <v>10.8</v>
      </c>
      <c r="XK22" s="17">
        <v>-1.8</v>
      </c>
      <c r="XL22" s="17">
        <v>26</v>
      </c>
      <c r="XM22" s="17">
        <v>28</v>
      </c>
      <c r="XN22" s="17">
        <v>28</v>
      </c>
      <c r="XO22" s="17">
        <v>-2</v>
      </c>
      <c r="XP22" s="17">
        <v>32.299999999999997</v>
      </c>
      <c r="XQ22" s="17">
        <v>28</v>
      </c>
      <c r="XR22" s="17">
        <v>28</v>
      </c>
      <c r="XS22" s="17">
        <v>4.3</v>
      </c>
      <c r="XT22" s="17">
        <v>15.8</v>
      </c>
      <c r="XU22" s="17">
        <v>14</v>
      </c>
      <c r="XV22" s="17">
        <v>14</v>
      </c>
      <c r="XW22" s="17">
        <v>1.8</v>
      </c>
      <c r="XX22" s="17">
        <v>7.2</v>
      </c>
      <c r="XY22" s="17">
        <v>19</v>
      </c>
      <c r="XZ22" s="17">
        <v>19</v>
      </c>
      <c r="YA22" s="17">
        <v>-11.8</v>
      </c>
      <c r="YB22" s="17">
        <v>7.8</v>
      </c>
      <c r="YC22" s="17">
        <v>7.73</v>
      </c>
      <c r="YD22" s="17">
        <v>7.73</v>
      </c>
      <c r="YE22" s="17">
        <v>7.0000000000000007E-2</v>
      </c>
      <c r="YF22" s="17">
        <v>11</v>
      </c>
      <c r="YG22" s="17">
        <v>11</v>
      </c>
      <c r="YH22" s="17">
        <v>11</v>
      </c>
      <c r="YI22" s="17">
        <v>0</v>
      </c>
    </row>
    <row r="23" spans="1:659" ht="24" customHeight="1" x14ac:dyDescent="0.3">
      <c r="A23" s="1"/>
      <c r="B23" s="16" t="s">
        <v>62</v>
      </c>
      <c r="C23" s="16" t="s">
        <v>754</v>
      </c>
      <c r="D23" s="17">
        <v>75</v>
      </c>
      <c r="E23" s="17">
        <v>116.75673999999999</v>
      </c>
      <c r="F23" s="17">
        <v>117.90585</v>
      </c>
      <c r="G23" s="17">
        <v>-42.905850000000001</v>
      </c>
      <c r="H23" s="17">
        <v>600.5</v>
      </c>
      <c r="I23" s="17">
        <v>599.97</v>
      </c>
      <c r="J23" s="17">
        <v>599.97</v>
      </c>
      <c r="K23" s="17">
        <v>0.53</v>
      </c>
      <c r="L23" s="17">
        <v>206.3</v>
      </c>
      <c r="M23" s="17">
        <v>195.18090000000001</v>
      </c>
      <c r="N23" s="17">
        <v>195.18090000000001</v>
      </c>
      <c r="O23" s="17">
        <v>11.1191</v>
      </c>
      <c r="P23" s="17"/>
      <c r="Q23" s="17"/>
      <c r="R23" s="17"/>
      <c r="S23" s="17">
        <v>0</v>
      </c>
      <c r="T23" s="17"/>
      <c r="U23" s="17"/>
      <c r="V23" s="17"/>
      <c r="W23" s="17">
        <v>0</v>
      </c>
      <c r="X23" s="17">
        <v>90</v>
      </c>
      <c r="Y23" s="17">
        <v>91.778639999999996</v>
      </c>
      <c r="Z23" s="17">
        <v>91.778639999999996</v>
      </c>
      <c r="AA23" s="17">
        <v>-1.77864</v>
      </c>
      <c r="AB23" s="17">
        <v>203.3</v>
      </c>
      <c r="AC23" s="17">
        <v>200.298</v>
      </c>
      <c r="AD23" s="17">
        <v>193.27</v>
      </c>
      <c r="AE23" s="17">
        <v>10.029999999999999</v>
      </c>
      <c r="AF23" s="17"/>
      <c r="AG23" s="17"/>
      <c r="AH23" s="17"/>
      <c r="AI23" s="17">
        <v>0</v>
      </c>
      <c r="AJ23" s="17"/>
      <c r="AK23" s="17"/>
      <c r="AL23" s="17"/>
      <c r="AM23" s="17">
        <v>0</v>
      </c>
      <c r="AN23" s="17">
        <v>143.9</v>
      </c>
      <c r="AO23" s="17">
        <v>185.90207000000001</v>
      </c>
      <c r="AP23" s="17">
        <v>187.76828</v>
      </c>
      <c r="AQ23" s="17">
        <v>-43.868279999999999</v>
      </c>
      <c r="AR23" s="17">
        <v>142.4</v>
      </c>
      <c r="AS23" s="17">
        <v>185.90207000000001</v>
      </c>
      <c r="AT23" s="17">
        <v>187.76828</v>
      </c>
      <c r="AU23" s="17">
        <v>-45.368279999999999</v>
      </c>
      <c r="AV23" s="17">
        <v>142.4</v>
      </c>
      <c r="AW23" s="17">
        <v>185.90207000000001</v>
      </c>
      <c r="AX23" s="17">
        <v>187.76828</v>
      </c>
      <c r="AY23" s="17">
        <v>-45.368279999999999</v>
      </c>
      <c r="AZ23" s="17">
        <v>235.6</v>
      </c>
      <c r="BA23" s="17">
        <v>279.69049999999999</v>
      </c>
      <c r="BB23" s="17">
        <v>282.49822</v>
      </c>
      <c r="BC23" s="17">
        <v>-46.898220000000002</v>
      </c>
      <c r="BD23" s="17"/>
      <c r="BE23" s="17"/>
      <c r="BF23" s="17"/>
      <c r="BG23" s="17">
        <v>0</v>
      </c>
      <c r="BH23" s="17"/>
      <c r="BI23" s="17"/>
      <c r="BJ23" s="17"/>
      <c r="BK23" s="17">
        <v>0</v>
      </c>
      <c r="BL23" s="17">
        <v>210.8</v>
      </c>
      <c r="BM23" s="17">
        <v>288.38378999999998</v>
      </c>
      <c r="BN23" s="17">
        <v>293.03043000000002</v>
      </c>
      <c r="BO23" s="17">
        <v>-82.230429999999998</v>
      </c>
      <c r="BP23" s="17">
        <v>5.8</v>
      </c>
      <c r="BQ23" s="17">
        <v>5.4625000000000004</v>
      </c>
      <c r="BR23" s="17">
        <v>5.4625000000000004</v>
      </c>
      <c r="BS23" s="17">
        <v>0.33750000000000002</v>
      </c>
      <c r="BT23" s="17"/>
      <c r="BU23" s="17"/>
      <c r="BV23" s="17"/>
      <c r="BW23" s="17">
        <v>0</v>
      </c>
      <c r="BX23" s="17"/>
      <c r="BY23" s="17"/>
      <c r="BZ23" s="17"/>
      <c r="CA23" s="17">
        <v>0</v>
      </c>
      <c r="CB23" s="17"/>
      <c r="CC23" s="17"/>
      <c r="CD23" s="17"/>
      <c r="CE23" s="17">
        <v>0</v>
      </c>
      <c r="CF23" s="17"/>
      <c r="CG23" s="17"/>
      <c r="CH23" s="17"/>
      <c r="CI23" s="17">
        <v>0</v>
      </c>
      <c r="CJ23" s="17">
        <v>124.7</v>
      </c>
      <c r="CK23" s="17">
        <v>131.91099</v>
      </c>
      <c r="CL23" s="17">
        <v>131.91099</v>
      </c>
      <c r="CM23" s="17">
        <v>-7.2109899999999998</v>
      </c>
      <c r="CN23" s="17">
        <v>7.6</v>
      </c>
      <c r="CO23" s="17">
        <v>5.1333399999999996</v>
      </c>
      <c r="CP23" s="17">
        <v>5.1333399999999996</v>
      </c>
      <c r="CQ23" s="17">
        <v>2.4666600000000001</v>
      </c>
      <c r="CR23" s="17">
        <v>5.9</v>
      </c>
      <c r="CS23" s="17">
        <v>2.8177599999999998</v>
      </c>
      <c r="CT23" s="17">
        <v>2.8177599999999998</v>
      </c>
      <c r="CU23" s="17">
        <v>3.0822400000000001</v>
      </c>
      <c r="CV23" s="17"/>
      <c r="CW23" s="17"/>
      <c r="CX23" s="17"/>
      <c r="CY23" s="17">
        <v>0</v>
      </c>
      <c r="CZ23" s="17">
        <v>6.8</v>
      </c>
      <c r="DA23" s="17">
        <v>6.8787000000000003</v>
      </c>
      <c r="DB23" s="17">
        <v>6.8787000000000003</v>
      </c>
      <c r="DC23" s="17">
        <v>-7.8700000000000006E-2</v>
      </c>
      <c r="DD23" s="17">
        <v>9.4</v>
      </c>
      <c r="DE23" s="17">
        <v>14.919420000000001</v>
      </c>
      <c r="DF23" s="17">
        <v>14.919420000000001</v>
      </c>
      <c r="DG23" s="17">
        <v>-5.5194200000000002</v>
      </c>
      <c r="DH23" s="17">
        <v>60.4</v>
      </c>
      <c r="DI23" s="17">
        <v>50</v>
      </c>
      <c r="DJ23" s="17">
        <v>81.708950000000002</v>
      </c>
      <c r="DK23" s="17">
        <v>-21.308949999999999</v>
      </c>
      <c r="DL23" s="17"/>
      <c r="DM23" s="17"/>
      <c r="DN23" s="17"/>
      <c r="DO23" s="17">
        <v>0</v>
      </c>
      <c r="DP23" s="17"/>
      <c r="DQ23" s="17"/>
      <c r="DR23" s="17"/>
      <c r="DS23" s="17">
        <v>0</v>
      </c>
      <c r="DT23" s="17"/>
      <c r="DU23" s="17"/>
      <c r="DV23" s="17"/>
      <c r="DW23" s="17">
        <v>0</v>
      </c>
      <c r="DX23" s="17"/>
      <c r="DY23" s="17"/>
      <c r="DZ23" s="17"/>
      <c r="EA23" s="17">
        <v>0</v>
      </c>
      <c r="EB23" s="17">
        <v>90.1</v>
      </c>
      <c r="EC23" s="17">
        <v>68.503929999999997</v>
      </c>
      <c r="ED23" s="17">
        <v>83.594819999999999</v>
      </c>
      <c r="EE23" s="17">
        <v>6.5051800000000002</v>
      </c>
      <c r="EF23" s="17">
        <v>126.4</v>
      </c>
      <c r="EG23" s="17">
        <v>106.00592</v>
      </c>
      <c r="EH23" s="17"/>
      <c r="EI23" s="17">
        <v>126.4</v>
      </c>
      <c r="EJ23" s="17"/>
      <c r="EK23" s="17"/>
      <c r="EL23" s="17"/>
      <c r="EM23" s="17">
        <v>0</v>
      </c>
      <c r="EN23" s="17"/>
      <c r="EO23" s="17"/>
      <c r="EP23" s="17"/>
      <c r="EQ23" s="17">
        <v>0</v>
      </c>
      <c r="ER23" s="17"/>
      <c r="ES23" s="17"/>
      <c r="ET23" s="17"/>
      <c r="EU23" s="17">
        <v>0</v>
      </c>
      <c r="EV23" s="17">
        <v>6.5</v>
      </c>
      <c r="EW23" s="17">
        <v>6.39</v>
      </c>
      <c r="EX23" s="17">
        <v>6.39</v>
      </c>
      <c r="EY23" s="17">
        <v>0.11</v>
      </c>
      <c r="EZ23" s="17">
        <v>146.80000000000001</v>
      </c>
      <c r="FA23" s="17">
        <v>144.32990000000001</v>
      </c>
      <c r="FB23" s="17">
        <v>144.32990000000001</v>
      </c>
      <c r="FC23" s="17">
        <v>2.4701</v>
      </c>
      <c r="FD23" s="17">
        <v>49</v>
      </c>
      <c r="FE23" s="17">
        <v>45.899760000000001</v>
      </c>
      <c r="FF23" s="17">
        <v>45.899760000000001</v>
      </c>
      <c r="FG23" s="17">
        <v>3.1002399999999999</v>
      </c>
      <c r="FH23" s="17">
        <v>117.8</v>
      </c>
      <c r="FI23" s="17">
        <v>128.31242</v>
      </c>
      <c r="FJ23" s="17">
        <v>128.31244000000001</v>
      </c>
      <c r="FK23" s="17">
        <v>-10.51244</v>
      </c>
      <c r="FL23" s="17">
        <v>27.7</v>
      </c>
      <c r="FM23" s="17">
        <v>22.625250000000001</v>
      </c>
      <c r="FN23" s="17">
        <v>22.625250000000001</v>
      </c>
      <c r="FO23" s="17">
        <v>5.0747499999999999</v>
      </c>
      <c r="FP23" s="17">
        <v>18</v>
      </c>
      <c r="FQ23" s="17">
        <v>16.859649999999998</v>
      </c>
      <c r="FR23" s="17">
        <v>16.68403</v>
      </c>
      <c r="FS23" s="17">
        <v>1.3159700000000001</v>
      </c>
      <c r="FT23" s="17">
        <v>18.8</v>
      </c>
      <c r="FU23" s="17">
        <v>18.4466</v>
      </c>
      <c r="FV23" s="17">
        <v>18.4466</v>
      </c>
      <c r="FW23" s="17">
        <v>0.35339999999999999</v>
      </c>
      <c r="FX23" s="17">
        <v>64.3</v>
      </c>
      <c r="FY23" s="17">
        <v>72.081119999999999</v>
      </c>
      <c r="FZ23" s="17">
        <v>72.081119999999999</v>
      </c>
      <c r="GA23" s="17">
        <v>-7.7811199999999996</v>
      </c>
      <c r="GB23" s="17">
        <v>31.8</v>
      </c>
      <c r="GC23" s="17">
        <v>35</v>
      </c>
      <c r="GD23" s="17">
        <v>35</v>
      </c>
      <c r="GE23" s="17">
        <v>-3.2</v>
      </c>
      <c r="GF23" s="17">
        <v>0</v>
      </c>
      <c r="GG23" s="17"/>
      <c r="GH23" s="17"/>
      <c r="GI23" s="17">
        <v>0</v>
      </c>
      <c r="GJ23" s="17">
        <v>0</v>
      </c>
      <c r="GK23" s="17"/>
      <c r="GL23" s="17"/>
      <c r="GM23" s="17">
        <v>0</v>
      </c>
      <c r="GN23" s="17">
        <v>108.8</v>
      </c>
      <c r="GO23" s="17">
        <v>110.37475999999999</v>
      </c>
      <c r="GP23" s="17">
        <v>100.13719</v>
      </c>
      <c r="GQ23" s="17">
        <v>8.6628100000000003</v>
      </c>
      <c r="GR23" s="17">
        <v>7.5</v>
      </c>
      <c r="GS23" s="17">
        <v>7.7468599999999999</v>
      </c>
      <c r="GT23" s="17">
        <v>7.7468599999999999</v>
      </c>
      <c r="GU23" s="17">
        <v>-0.24686</v>
      </c>
      <c r="GV23" s="17">
        <v>9.4</v>
      </c>
      <c r="GW23" s="17">
        <v>6.6459999999999999</v>
      </c>
      <c r="GX23" s="17">
        <v>6.6459999999999999</v>
      </c>
      <c r="GY23" s="17">
        <v>2.754</v>
      </c>
      <c r="GZ23" s="17">
        <v>25.8</v>
      </c>
      <c r="HA23" s="17">
        <v>26.16151</v>
      </c>
      <c r="HB23" s="17">
        <v>18.00001</v>
      </c>
      <c r="HC23" s="17">
        <v>7.7999900000000002</v>
      </c>
      <c r="HD23" s="17">
        <v>44.8</v>
      </c>
      <c r="HE23" s="17">
        <v>39.877670000000002</v>
      </c>
      <c r="HF23" s="17">
        <v>39.877670000000002</v>
      </c>
      <c r="HG23" s="17">
        <v>4.9223299999999997</v>
      </c>
      <c r="HH23" s="17">
        <v>1.9</v>
      </c>
      <c r="HI23" s="17">
        <v>1.97359</v>
      </c>
      <c r="HJ23" s="17">
        <v>1.97359</v>
      </c>
      <c r="HK23" s="17">
        <v>-7.3590000000000003E-2</v>
      </c>
      <c r="HL23" s="17">
        <v>12</v>
      </c>
      <c r="HM23" s="17">
        <v>13.33126</v>
      </c>
      <c r="HN23" s="17">
        <v>13.33126</v>
      </c>
      <c r="HO23" s="17">
        <v>-1.3312600000000001</v>
      </c>
      <c r="HP23" s="17">
        <v>97.2</v>
      </c>
      <c r="HQ23" s="17">
        <v>94.298689999999993</v>
      </c>
      <c r="HR23" s="17">
        <v>79.497519999999994</v>
      </c>
      <c r="HS23" s="17">
        <v>17.702480000000001</v>
      </c>
      <c r="HT23" s="17"/>
      <c r="HU23" s="17"/>
      <c r="HV23" s="17"/>
      <c r="HW23" s="17">
        <v>0</v>
      </c>
      <c r="HX23" s="17"/>
      <c r="HY23" s="17"/>
      <c r="HZ23" s="17"/>
      <c r="IA23" s="17">
        <v>0</v>
      </c>
      <c r="IB23" s="17">
        <v>31.2</v>
      </c>
      <c r="IC23" s="17">
        <v>58.472360000000002</v>
      </c>
      <c r="ID23" s="17">
        <v>43.511539999999997</v>
      </c>
      <c r="IE23" s="17">
        <v>-12.311540000000001</v>
      </c>
      <c r="IF23" s="17"/>
      <c r="IG23" s="17"/>
      <c r="IH23" s="17"/>
      <c r="II23" s="17">
        <v>0</v>
      </c>
      <c r="IJ23" s="17"/>
      <c r="IK23" s="17"/>
      <c r="IL23" s="17"/>
      <c r="IM23" s="17">
        <v>0</v>
      </c>
      <c r="IN23" s="17">
        <v>47.3</v>
      </c>
      <c r="IO23" s="17"/>
      <c r="IP23" s="17"/>
      <c r="IQ23" s="17">
        <v>47.3</v>
      </c>
      <c r="IR23" s="17"/>
      <c r="IS23" s="17"/>
      <c r="IT23" s="17"/>
      <c r="IU23" s="17">
        <v>0</v>
      </c>
      <c r="IV23" s="17"/>
      <c r="IW23" s="17"/>
      <c r="IX23" s="17"/>
      <c r="IY23" s="17">
        <v>0</v>
      </c>
      <c r="IZ23" s="17"/>
      <c r="JA23" s="17"/>
      <c r="JB23" s="17"/>
      <c r="JC23" s="17">
        <v>0</v>
      </c>
      <c r="JD23" s="17">
        <v>87.2</v>
      </c>
      <c r="JE23" s="17">
        <v>132.70938000000001</v>
      </c>
      <c r="JF23" s="17">
        <v>89.47936</v>
      </c>
      <c r="JG23" s="17">
        <v>-2.2793600000000001</v>
      </c>
      <c r="JH23" s="17"/>
      <c r="JI23" s="17"/>
      <c r="JJ23" s="17"/>
      <c r="JK23" s="17">
        <v>0</v>
      </c>
      <c r="JL23" s="17">
        <v>81.400000000000006</v>
      </c>
      <c r="JM23" s="17"/>
      <c r="JN23" s="17">
        <v>186.21592999999999</v>
      </c>
      <c r="JO23" s="17">
        <v>-104.81592999999999</v>
      </c>
      <c r="JP23" s="17">
        <v>87.9</v>
      </c>
      <c r="JQ23" s="17">
        <v>196.19228000000001</v>
      </c>
      <c r="JR23" s="17">
        <v>186.21592999999999</v>
      </c>
      <c r="JS23" s="17">
        <v>-98.315929999999994</v>
      </c>
      <c r="JT23" s="17">
        <v>106.8</v>
      </c>
      <c r="JU23" s="17">
        <v>98.390720000000002</v>
      </c>
      <c r="JV23" s="17">
        <v>186.77513999999999</v>
      </c>
      <c r="JW23" s="17">
        <v>-79.975139999999996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v>
      </c>
      <c r="LE23" s="17">
        <v>4.0125900000000003</v>
      </c>
      <c r="LF23" s="17">
        <v>4.0125900000000003</v>
      </c>
      <c r="LG23" s="17">
        <v>0.48741000000000001</v>
      </c>
      <c r="LH23" s="17">
        <v>133.6</v>
      </c>
      <c r="LI23" s="17">
        <v>170.84351000000001</v>
      </c>
      <c r="LJ23" s="17">
        <v>94.845420000000004</v>
      </c>
      <c r="LK23" s="17">
        <v>38.754579999999997</v>
      </c>
      <c r="LL23" s="17">
        <v>86</v>
      </c>
      <c r="LM23" s="17">
        <v>78.448949999999996</v>
      </c>
      <c r="LN23" s="17">
        <v>92.444509999999994</v>
      </c>
      <c r="LO23" s="17">
        <v>-6.4445100000000002</v>
      </c>
      <c r="LP23" s="17">
        <v>62.7</v>
      </c>
      <c r="LQ23" s="17">
        <v>67.133979999999994</v>
      </c>
      <c r="LR23" s="17">
        <v>67.133979999999994</v>
      </c>
      <c r="LS23" s="17">
        <v>-4.43398</v>
      </c>
      <c r="LT23" s="17">
        <v>0</v>
      </c>
      <c r="LU23" s="17"/>
      <c r="LV23" s="17"/>
      <c r="LW23" s="17">
        <v>0</v>
      </c>
      <c r="LX23" s="17">
        <v>29.8</v>
      </c>
      <c r="LY23" s="17">
        <v>29.951460000000001</v>
      </c>
      <c r="LZ23" s="17">
        <v>29.951460000000001</v>
      </c>
      <c r="MA23" s="17">
        <v>-0.15146000000000001</v>
      </c>
      <c r="MB23" s="17"/>
      <c r="MC23" s="17"/>
      <c r="MD23" s="17"/>
      <c r="ME23" s="17">
        <v>0</v>
      </c>
      <c r="MF23" s="17"/>
      <c r="MG23" s="17"/>
      <c r="MH23" s="17"/>
      <c r="MI23" s="17">
        <v>0</v>
      </c>
      <c r="MJ23" s="17"/>
      <c r="MK23" s="17"/>
      <c r="ML23" s="17"/>
      <c r="MM23" s="17">
        <v>0</v>
      </c>
      <c r="MN23" s="17">
        <v>102.9</v>
      </c>
      <c r="MO23" s="17">
        <v>151.08876000000001</v>
      </c>
      <c r="MP23" s="17">
        <v>151.08876000000001</v>
      </c>
      <c r="MQ23" s="17">
        <v>-48.188760000000002</v>
      </c>
      <c r="MR23" s="17">
        <v>102.5</v>
      </c>
      <c r="MS23" s="17">
        <v>151.08876000000001</v>
      </c>
      <c r="MT23" s="17">
        <v>151.08876000000001</v>
      </c>
      <c r="MU23" s="17">
        <v>-48.588760000000001</v>
      </c>
      <c r="MV23" s="17">
        <v>121.4</v>
      </c>
      <c r="MW23" s="17">
        <v>151.54248000000001</v>
      </c>
      <c r="MX23" s="17">
        <v>151.54248000000001</v>
      </c>
      <c r="MY23" s="17">
        <v>-30.142479999999999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216.1</v>
      </c>
      <c r="NU23" s="17">
        <v>206.29038</v>
      </c>
      <c r="NV23" s="17">
        <v>206.29038</v>
      </c>
      <c r="NW23" s="17">
        <v>9.8096200000000007</v>
      </c>
      <c r="NX23" s="17">
        <v>102.6</v>
      </c>
      <c r="NY23" s="17">
        <v>103.45493</v>
      </c>
      <c r="NZ23" s="17">
        <v>103.45493</v>
      </c>
      <c r="OA23" s="17">
        <v>-0.85492999999999997</v>
      </c>
      <c r="OB23" s="17">
        <v>0.1</v>
      </c>
      <c r="OC23" s="17">
        <v>7.2999999999999995E-2</v>
      </c>
      <c r="OD23" s="17">
        <v>7.2999999999999995E-2</v>
      </c>
      <c r="OE23" s="17">
        <v>2.7E-2</v>
      </c>
      <c r="OF23" s="17">
        <v>97.3</v>
      </c>
      <c r="OG23" s="17">
        <v>97.888999999999996</v>
      </c>
      <c r="OH23" s="17">
        <v>97.888999999999996</v>
      </c>
      <c r="OI23" s="17">
        <v>-0.58899999999999997</v>
      </c>
      <c r="OJ23" s="17">
        <v>80.900000000000006</v>
      </c>
      <c r="OK23" s="17">
        <v>48.627000000000002</v>
      </c>
      <c r="OL23" s="17">
        <v>48.627000000000002</v>
      </c>
      <c r="OM23" s="17">
        <v>32.273000000000003</v>
      </c>
      <c r="ON23" s="17">
        <v>12</v>
      </c>
      <c r="OO23" s="17">
        <v>12.137</v>
      </c>
      <c r="OP23" s="17">
        <v>12.137</v>
      </c>
      <c r="OQ23" s="17">
        <v>-0.13700000000000001</v>
      </c>
      <c r="OR23" s="17">
        <v>0.1</v>
      </c>
      <c r="OS23" s="17"/>
      <c r="OT23" s="17"/>
      <c r="OU23" s="17">
        <v>0.1</v>
      </c>
      <c r="OV23" s="17">
        <v>20</v>
      </c>
      <c r="OW23" s="17">
        <v>17.475729999999999</v>
      </c>
      <c r="OX23" s="17">
        <v>17.475729999999999</v>
      </c>
      <c r="OY23" s="17">
        <v>2.52427</v>
      </c>
      <c r="OZ23" s="17">
        <v>20.6</v>
      </c>
      <c r="PA23" s="17">
        <v>19.40155</v>
      </c>
      <c r="PB23" s="17">
        <v>19.40155</v>
      </c>
      <c r="PC23" s="17">
        <v>1.19845</v>
      </c>
      <c r="PD23" s="17">
        <v>9.9</v>
      </c>
      <c r="PE23" s="17">
        <v>9.9830000000000005</v>
      </c>
      <c r="PF23" s="17">
        <v>9.9830000000000005</v>
      </c>
      <c r="PG23" s="17">
        <v>-8.3000000000000004E-2</v>
      </c>
      <c r="PH23" s="17"/>
      <c r="PI23" s="17"/>
      <c r="PJ23" s="17"/>
      <c r="PK23" s="17">
        <v>0</v>
      </c>
      <c r="PL23" s="17">
        <v>186.8</v>
      </c>
      <c r="PM23" s="17">
        <v>138.76400000000001</v>
      </c>
      <c r="PN23" s="17">
        <v>138.76400000000001</v>
      </c>
      <c r="PO23" s="17">
        <v>48.036000000000001</v>
      </c>
      <c r="PP23" s="17">
        <v>0</v>
      </c>
      <c r="PQ23" s="17">
        <v>1.2</v>
      </c>
      <c r="PR23" s="17">
        <v>1.16046</v>
      </c>
      <c r="PS23" s="17">
        <v>-1.16046</v>
      </c>
      <c r="PT23" s="17">
        <v>3.5</v>
      </c>
      <c r="PU23" s="17">
        <v>3.5</v>
      </c>
      <c r="PV23" s="17">
        <v>3.5</v>
      </c>
      <c r="PW23" s="17">
        <v>0</v>
      </c>
      <c r="PX23" s="17">
        <v>3.6</v>
      </c>
      <c r="PY23" s="17">
        <v>2.8</v>
      </c>
      <c r="PZ23" s="17">
        <v>2.8</v>
      </c>
      <c r="QA23" s="17">
        <v>0.8</v>
      </c>
      <c r="QB23" s="17"/>
      <c r="QC23" s="17"/>
      <c r="QD23" s="17"/>
      <c r="QE23" s="17">
        <v>0</v>
      </c>
      <c r="QF23" s="17"/>
      <c r="QG23" s="17"/>
      <c r="QH23" s="17"/>
      <c r="QI23" s="17">
        <v>0</v>
      </c>
      <c r="QJ23" s="17">
        <v>18.899999999999999</v>
      </c>
      <c r="QK23" s="17">
        <v>17.475729999999999</v>
      </c>
      <c r="QL23" s="17">
        <v>17.475729999999999</v>
      </c>
      <c r="QM23" s="17">
        <v>1.4242699999999999</v>
      </c>
      <c r="QN23" s="17">
        <v>3.3</v>
      </c>
      <c r="QO23" s="17">
        <v>3.4</v>
      </c>
      <c r="QP23" s="17">
        <v>3.4</v>
      </c>
      <c r="QQ23" s="17">
        <v>-0.1</v>
      </c>
      <c r="QR23" s="17">
        <v>18.600000000000001</v>
      </c>
      <c r="QS23" s="17">
        <v>17.961169999999999</v>
      </c>
      <c r="QT23" s="17">
        <v>17.961169999999999</v>
      </c>
      <c r="QU23" s="17">
        <v>0.63883000000000001</v>
      </c>
      <c r="QV23" s="17">
        <v>4.4000000000000004</v>
      </c>
      <c r="QW23" s="17">
        <v>9.202</v>
      </c>
      <c r="QX23" s="17">
        <v>9.202</v>
      </c>
      <c r="QY23" s="17">
        <v>-4.8019999999999996</v>
      </c>
      <c r="QZ23" s="17">
        <v>4.7</v>
      </c>
      <c r="RA23" s="17">
        <v>12.581</v>
      </c>
      <c r="RB23" s="17">
        <v>12.581</v>
      </c>
      <c r="RC23" s="17">
        <v>-7.8810000000000002</v>
      </c>
      <c r="RD23" s="17">
        <v>24.4</v>
      </c>
      <c r="RE23" s="17">
        <v>21.3</v>
      </c>
      <c r="RF23" s="17">
        <v>21.3</v>
      </c>
      <c r="RG23" s="17">
        <v>3.1</v>
      </c>
      <c r="RH23" s="17">
        <v>71.400000000000006</v>
      </c>
      <c r="RI23" s="17">
        <v>57.7</v>
      </c>
      <c r="RJ23" s="17">
        <v>57.7</v>
      </c>
      <c r="RK23" s="17">
        <v>13.7</v>
      </c>
      <c r="RL23" s="17">
        <v>4.5999999999999996</v>
      </c>
      <c r="RM23" s="17">
        <v>4.3029999999999999</v>
      </c>
      <c r="RN23" s="17">
        <v>4.3029999999999999</v>
      </c>
      <c r="RO23" s="17">
        <v>0.29699999999999999</v>
      </c>
      <c r="RP23" s="17">
        <v>3.4</v>
      </c>
      <c r="RQ23" s="17">
        <v>3.48</v>
      </c>
      <c r="RR23" s="17">
        <v>3.48</v>
      </c>
      <c r="RS23" s="17">
        <v>-0.08</v>
      </c>
      <c r="RT23" s="17">
        <v>8.3000000000000007</v>
      </c>
      <c r="RU23" s="17">
        <v>13.52511</v>
      </c>
      <c r="RV23" s="17">
        <v>10.06456</v>
      </c>
      <c r="RW23" s="17">
        <v>-1.7645599999999999</v>
      </c>
      <c r="RX23" s="17">
        <v>2.2000000000000002</v>
      </c>
      <c r="RY23" s="17">
        <v>2</v>
      </c>
      <c r="RZ23" s="17">
        <v>2</v>
      </c>
      <c r="SA23" s="17">
        <v>0.2</v>
      </c>
      <c r="SB23" s="17"/>
      <c r="SC23" s="17"/>
      <c r="SD23" s="17">
        <v>0.4</v>
      </c>
      <c r="SE23" s="17">
        <v>-0.4</v>
      </c>
      <c r="SF23" s="17">
        <v>9.6</v>
      </c>
      <c r="SG23" s="17">
        <v>9.3000000000000007</v>
      </c>
      <c r="SH23" s="17">
        <v>9.3000000000000007</v>
      </c>
      <c r="SI23" s="17">
        <v>0.3</v>
      </c>
      <c r="SJ23" s="17">
        <v>9.3000000000000007</v>
      </c>
      <c r="SK23" s="17">
        <v>7.8</v>
      </c>
      <c r="SL23" s="17">
        <v>7.8</v>
      </c>
      <c r="SM23" s="17">
        <v>1.5</v>
      </c>
      <c r="SN23" s="17">
        <v>10.6</v>
      </c>
      <c r="SO23" s="17">
        <v>10.67961</v>
      </c>
      <c r="SP23" s="17">
        <v>10.67961</v>
      </c>
      <c r="SQ23" s="17">
        <v>-7.961E-2</v>
      </c>
      <c r="SR23" s="17">
        <v>14.7</v>
      </c>
      <c r="SS23" s="17">
        <v>13.592230000000001</v>
      </c>
      <c r="ST23" s="17">
        <v>13.592230000000001</v>
      </c>
      <c r="SU23" s="17">
        <v>1.1077699999999999</v>
      </c>
      <c r="SV23" s="17">
        <v>16.2</v>
      </c>
      <c r="SW23" s="17">
        <v>16.310680000000001</v>
      </c>
      <c r="SX23" s="17">
        <v>16.310680000000001</v>
      </c>
      <c r="SY23" s="17">
        <v>-0.11068</v>
      </c>
      <c r="SZ23" s="17">
        <v>19.899999999999999</v>
      </c>
      <c r="TA23" s="17">
        <v>13.324999999999999</v>
      </c>
      <c r="TB23" s="17">
        <v>13.324999999999999</v>
      </c>
      <c r="TC23" s="17">
        <v>6.5750000000000002</v>
      </c>
      <c r="TD23" s="17">
        <v>16</v>
      </c>
      <c r="TE23" s="17">
        <v>26.628</v>
      </c>
      <c r="TF23" s="17">
        <v>26.628</v>
      </c>
      <c r="TG23" s="17">
        <v>-10.628</v>
      </c>
      <c r="TH23" s="17">
        <v>35.5</v>
      </c>
      <c r="TI23" s="17">
        <v>35.207000000000001</v>
      </c>
      <c r="TJ23" s="17">
        <v>35.207000000000001</v>
      </c>
      <c r="TK23" s="17">
        <v>0.29299999999999998</v>
      </c>
      <c r="TL23" s="17">
        <v>74.5</v>
      </c>
      <c r="TM23" s="17">
        <v>35.396000000000001</v>
      </c>
      <c r="TN23" s="17">
        <v>35.396000000000001</v>
      </c>
      <c r="TO23" s="17">
        <v>39.103999999999999</v>
      </c>
      <c r="TP23" s="17">
        <v>71.099999999999994</v>
      </c>
      <c r="TQ23" s="17">
        <v>58.463000000000001</v>
      </c>
      <c r="TR23" s="17">
        <v>58.463000000000001</v>
      </c>
      <c r="TS23" s="17">
        <v>12.637</v>
      </c>
      <c r="TT23" s="17">
        <v>8.5</v>
      </c>
      <c r="TU23" s="17">
        <v>1.8029999999999999</v>
      </c>
      <c r="TV23" s="17">
        <v>1.8029999999999999</v>
      </c>
      <c r="TW23" s="17">
        <v>6.6970000000000001</v>
      </c>
      <c r="TX23" s="17">
        <v>6.1</v>
      </c>
      <c r="TY23" s="17">
        <v>2.7429999999999999</v>
      </c>
      <c r="TZ23" s="17">
        <v>2.7429999999999999</v>
      </c>
      <c r="UA23" s="17">
        <v>3.3570000000000002</v>
      </c>
      <c r="UB23" s="17">
        <v>19.100000000000001</v>
      </c>
      <c r="UC23" s="17">
        <v>6</v>
      </c>
      <c r="UD23" s="17">
        <v>6</v>
      </c>
      <c r="UE23" s="17">
        <v>13.1</v>
      </c>
      <c r="UF23" s="17">
        <v>6</v>
      </c>
      <c r="UG23" s="17">
        <v>8.4</v>
      </c>
      <c r="UH23" s="17">
        <v>8.4</v>
      </c>
      <c r="UI23" s="17">
        <v>-2.4</v>
      </c>
      <c r="UJ23" s="17">
        <v>8.5</v>
      </c>
      <c r="UK23" s="17"/>
      <c r="UL23" s="17"/>
      <c r="UM23" s="17">
        <v>8.5</v>
      </c>
      <c r="UN23" s="17">
        <v>16.8</v>
      </c>
      <c r="UO23" s="17">
        <v>19.417480000000001</v>
      </c>
      <c r="UP23" s="17">
        <v>19.376460000000002</v>
      </c>
      <c r="UQ23" s="17">
        <v>-2.57646</v>
      </c>
      <c r="UR23" s="17">
        <v>17.399999999999999</v>
      </c>
      <c r="US23" s="17">
        <v>19.417480000000001</v>
      </c>
      <c r="UT23" s="17">
        <v>19.376460000000002</v>
      </c>
      <c r="UU23" s="17">
        <v>-1.9764600000000001</v>
      </c>
      <c r="UV23" s="17">
        <v>17.399999999999999</v>
      </c>
      <c r="UW23" s="17">
        <v>19.417480000000001</v>
      </c>
      <c r="UX23" s="17">
        <v>19.376460000000002</v>
      </c>
      <c r="UY23" s="17">
        <v>-1.9764600000000001</v>
      </c>
      <c r="UZ23" s="17">
        <v>10.199999999999999</v>
      </c>
      <c r="VA23" s="17">
        <v>7.8650000000000002</v>
      </c>
      <c r="VB23" s="17">
        <v>7.8650000000000002</v>
      </c>
      <c r="VC23" s="17">
        <v>2.335</v>
      </c>
      <c r="VD23" s="17">
        <v>242.7</v>
      </c>
      <c r="VE23" s="17">
        <v>105.848</v>
      </c>
      <c r="VF23" s="17">
        <v>105.848</v>
      </c>
      <c r="VG23" s="17">
        <v>136.852</v>
      </c>
      <c r="VH23" s="17">
        <v>8</v>
      </c>
      <c r="VI23" s="17">
        <v>6.5350000000000001</v>
      </c>
      <c r="VJ23" s="17">
        <v>6.5350000000000001</v>
      </c>
      <c r="VK23" s="17">
        <v>1.4650000000000001</v>
      </c>
      <c r="VL23" s="17">
        <v>130.69999999999999</v>
      </c>
      <c r="VM23" s="17">
        <v>114.593</v>
      </c>
      <c r="VN23" s="17">
        <v>114.593</v>
      </c>
      <c r="VO23" s="17">
        <v>16.106999999999999</v>
      </c>
      <c r="VP23" s="17">
        <v>0.6</v>
      </c>
      <c r="VQ23" s="17">
        <v>0.6</v>
      </c>
      <c r="VR23" s="17">
        <v>0.6</v>
      </c>
      <c r="VS23" s="17">
        <v>0</v>
      </c>
      <c r="VT23" s="17">
        <v>98.8</v>
      </c>
      <c r="VU23" s="17">
        <v>68.72</v>
      </c>
      <c r="VV23" s="17">
        <v>53.89</v>
      </c>
      <c r="VW23" s="17">
        <v>44.91</v>
      </c>
      <c r="VX23" s="17">
        <v>119.4</v>
      </c>
      <c r="VY23" s="17">
        <v>71.84</v>
      </c>
      <c r="VZ23" s="17">
        <v>56.71</v>
      </c>
      <c r="WA23" s="17">
        <v>62.69</v>
      </c>
      <c r="WB23" s="17">
        <v>100</v>
      </c>
      <c r="WC23" s="17">
        <v>87.191999999999993</v>
      </c>
      <c r="WD23" s="17">
        <v>87.191999999999993</v>
      </c>
      <c r="WE23" s="17">
        <v>12.808</v>
      </c>
      <c r="WF23" s="17">
        <v>1.1000000000000001</v>
      </c>
      <c r="WG23" s="17">
        <v>1.4490000000000001</v>
      </c>
      <c r="WH23" s="17">
        <v>1.4490000000000001</v>
      </c>
      <c r="WI23" s="17">
        <v>-0.34899999999999998</v>
      </c>
      <c r="WJ23" s="17">
        <v>1.2</v>
      </c>
      <c r="WK23" s="17">
        <v>1.2</v>
      </c>
      <c r="WL23" s="17">
        <v>1.2</v>
      </c>
      <c r="WM23" s="17">
        <v>0</v>
      </c>
      <c r="WN23" s="17">
        <v>2.4</v>
      </c>
      <c r="WO23" s="17">
        <v>2.4</v>
      </c>
      <c r="WP23" s="17">
        <v>2.4</v>
      </c>
      <c r="WQ23" s="17">
        <v>0</v>
      </c>
      <c r="WR23" s="17">
        <v>1.2</v>
      </c>
      <c r="WS23" s="17">
        <v>1.4</v>
      </c>
      <c r="WT23" s="17">
        <v>1.4</v>
      </c>
      <c r="WU23" s="17">
        <v>-0.2</v>
      </c>
      <c r="WV23" s="17">
        <v>7.2</v>
      </c>
      <c r="WW23" s="17">
        <v>8.9640000000000004</v>
      </c>
      <c r="WX23" s="17">
        <v>8.9640000000000004</v>
      </c>
      <c r="WY23" s="17">
        <v>-1.764</v>
      </c>
      <c r="WZ23" s="17">
        <v>5.8</v>
      </c>
      <c r="XA23" s="17">
        <v>5.8</v>
      </c>
      <c r="XB23" s="17">
        <v>5.8</v>
      </c>
      <c r="XC23" s="17">
        <v>0</v>
      </c>
      <c r="XD23" s="17">
        <v>18.899999999999999</v>
      </c>
      <c r="XE23" s="17">
        <v>18.4466</v>
      </c>
      <c r="XF23" s="17">
        <v>18.4466</v>
      </c>
      <c r="XG23" s="17">
        <v>0.45340000000000003</v>
      </c>
      <c r="XH23" s="17">
        <v>9.4</v>
      </c>
      <c r="XI23" s="17">
        <v>10.8</v>
      </c>
      <c r="XJ23" s="17">
        <v>10.8</v>
      </c>
      <c r="XK23" s="17">
        <v>-1.4</v>
      </c>
      <c r="XL23" s="17">
        <v>26.2</v>
      </c>
      <c r="XM23" s="17">
        <v>28</v>
      </c>
      <c r="XN23" s="17">
        <v>28</v>
      </c>
      <c r="XO23" s="17">
        <v>-1.8</v>
      </c>
      <c r="XP23" s="17">
        <v>32.299999999999997</v>
      </c>
      <c r="XQ23" s="17">
        <v>28</v>
      </c>
      <c r="XR23" s="17">
        <v>28</v>
      </c>
      <c r="XS23" s="17">
        <v>4.3</v>
      </c>
      <c r="XT23" s="17">
        <v>15.8</v>
      </c>
      <c r="XU23" s="17">
        <v>14</v>
      </c>
      <c r="XV23" s="17">
        <v>14</v>
      </c>
      <c r="XW23" s="17">
        <v>1.8</v>
      </c>
      <c r="XX23" s="17">
        <v>7.2</v>
      </c>
      <c r="XY23" s="17">
        <v>19</v>
      </c>
      <c r="XZ23" s="17">
        <v>19</v>
      </c>
      <c r="YA23" s="17">
        <v>-11.8</v>
      </c>
      <c r="YB23" s="17">
        <v>7.2</v>
      </c>
      <c r="YC23" s="17">
        <v>7.73</v>
      </c>
      <c r="YD23" s="17">
        <v>7.73</v>
      </c>
      <c r="YE23" s="17">
        <v>-0.53</v>
      </c>
      <c r="YF23" s="17">
        <v>10.7</v>
      </c>
      <c r="YG23" s="17">
        <v>11</v>
      </c>
      <c r="YH23" s="17">
        <v>11</v>
      </c>
      <c r="YI23" s="17">
        <v>-0.3</v>
      </c>
    </row>
    <row r="24" spans="1:659" ht="24" customHeight="1" x14ac:dyDescent="0.3">
      <c r="A24" s="1"/>
      <c r="B24" s="18" t="s">
        <v>62</v>
      </c>
      <c r="C24" s="18" t="s">
        <v>755</v>
      </c>
      <c r="D24" s="19">
        <v>79.599999999999994</v>
      </c>
      <c r="E24" s="19">
        <v>118.55259</v>
      </c>
      <c r="F24" s="19">
        <v>106.13787000000001</v>
      </c>
      <c r="G24" s="19">
        <v>-26.537870000000002</v>
      </c>
      <c r="H24" s="19">
        <v>604.79999999999995</v>
      </c>
      <c r="I24" s="19">
        <v>599.97</v>
      </c>
      <c r="J24" s="19">
        <v>599.97</v>
      </c>
      <c r="K24" s="19">
        <v>4.83</v>
      </c>
      <c r="L24" s="19">
        <v>207.9</v>
      </c>
      <c r="M24" s="19">
        <v>195.18090000000001</v>
      </c>
      <c r="N24" s="19">
        <v>195.18090000000001</v>
      </c>
      <c r="O24" s="19">
        <v>12.719099999999999</v>
      </c>
      <c r="P24" s="19"/>
      <c r="Q24" s="19"/>
      <c r="R24" s="19"/>
      <c r="S24" s="19">
        <v>0</v>
      </c>
      <c r="T24" s="19"/>
      <c r="U24" s="19"/>
      <c r="V24" s="19"/>
      <c r="W24" s="19">
        <v>0</v>
      </c>
      <c r="X24" s="19">
        <v>90.6</v>
      </c>
      <c r="Y24" s="19">
        <v>91.778639999999996</v>
      </c>
      <c r="Z24" s="19">
        <v>91.778639999999996</v>
      </c>
      <c r="AA24" s="19">
        <v>-1.1786399999999999</v>
      </c>
      <c r="AB24" s="19">
        <v>205.5</v>
      </c>
      <c r="AC24" s="19">
        <v>200.298</v>
      </c>
      <c r="AD24" s="19">
        <v>193.27</v>
      </c>
      <c r="AE24" s="19">
        <v>12.23</v>
      </c>
      <c r="AF24" s="19"/>
      <c r="AG24" s="19"/>
      <c r="AH24" s="19"/>
      <c r="AI24" s="19">
        <v>0</v>
      </c>
      <c r="AJ24" s="19"/>
      <c r="AK24" s="19"/>
      <c r="AL24" s="19"/>
      <c r="AM24" s="19">
        <v>0</v>
      </c>
      <c r="AN24" s="19">
        <v>171.6</v>
      </c>
      <c r="AO24" s="19">
        <v>187.15808999999999</v>
      </c>
      <c r="AP24" s="19">
        <v>184.89458999999999</v>
      </c>
      <c r="AQ24" s="19">
        <v>-13.294589999999999</v>
      </c>
      <c r="AR24" s="19">
        <v>170.2</v>
      </c>
      <c r="AS24" s="19">
        <v>187.15808999999999</v>
      </c>
      <c r="AT24" s="19">
        <v>184.89458999999999</v>
      </c>
      <c r="AU24" s="19">
        <v>-14.69459</v>
      </c>
      <c r="AV24" s="19">
        <v>170.5</v>
      </c>
      <c r="AW24" s="19">
        <v>187.15808999999999</v>
      </c>
      <c r="AX24" s="19">
        <v>184.89458999999999</v>
      </c>
      <c r="AY24" s="19">
        <v>-14.394590000000001</v>
      </c>
      <c r="AZ24" s="19">
        <v>259</v>
      </c>
      <c r="BA24" s="19">
        <v>281.58019000000002</v>
      </c>
      <c r="BB24" s="19">
        <v>278.17473999999999</v>
      </c>
      <c r="BC24" s="19">
        <v>-19.17474</v>
      </c>
      <c r="BD24" s="19"/>
      <c r="BE24" s="19"/>
      <c r="BF24" s="19"/>
      <c r="BG24" s="19">
        <v>0</v>
      </c>
      <c r="BH24" s="19"/>
      <c r="BI24" s="19"/>
      <c r="BJ24" s="19"/>
      <c r="BK24" s="19">
        <v>0</v>
      </c>
      <c r="BL24" s="19">
        <v>258.89999999999998</v>
      </c>
      <c r="BM24" s="19">
        <v>372.51648999999998</v>
      </c>
      <c r="BN24" s="19">
        <v>291.68387000000001</v>
      </c>
      <c r="BO24" s="19">
        <v>-32.78387</v>
      </c>
      <c r="BP24" s="19">
        <v>5.9</v>
      </c>
      <c r="BQ24" s="19">
        <v>5.4625000000000004</v>
      </c>
      <c r="BR24" s="19">
        <v>5.4625000000000004</v>
      </c>
      <c r="BS24" s="19">
        <v>0.4375</v>
      </c>
      <c r="BT24" s="19"/>
      <c r="BU24" s="19"/>
      <c r="BV24" s="19"/>
      <c r="BW24" s="19">
        <v>0</v>
      </c>
      <c r="BX24" s="19"/>
      <c r="BY24" s="19"/>
      <c r="BZ24" s="19"/>
      <c r="CA24" s="19">
        <v>0</v>
      </c>
      <c r="CB24" s="19"/>
      <c r="CC24" s="19"/>
      <c r="CD24" s="19"/>
      <c r="CE24" s="19">
        <v>0</v>
      </c>
      <c r="CF24" s="19"/>
      <c r="CG24" s="19"/>
      <c r="CH24" s="19"/>
      <c r="CI24" s="19">
        <v>0</v>
      </c>
      <c r="CJ24" s="19">
        <v>127.3</v>
      </c>
      <c r="CK24" s="19">
        <v>131.91099</v>
      </c>
      <c r="CL24" s="19">
        <v>131.91099</v>
      </c>
      <c r="CM24" s="19">
        <v>-4.6109900000000001</v>
      </c>
      <c r="CN24" s="19">
        <v>8</v>
      </c>
      <c r="CO24" s="19">
        <v>5.1333399999999996</v>
      </c>
      <c r="CP24" s="19">
        <v>5.1333399999999996</v>
      </c>
      <c r="CQ24" s="19">
        <v>2.86666</v>
      </c>
      <c r="CR24" s="19">
        <v>6.1</v>
      </c>
      <c r="CS24" s="19">
        <v>2.8177599999999998</v>
      </c>
      <c r="CT24" s="19">
        <v>2.8177599999999998</v>
      </c>
      <c r="CU24" s="19">
        <v>3.2822399999999998</v>
      </c>
      <c r="CV24" s="19"/>
      <c r="CW24" s="19"/>
      <c r="CX24" s="19"/>
      <c r="CY24" s="19">
        <v>0</v>
      </c>
      <c r="CZ24" s="19">
        <v>6.8</v>
      </c>
      <c r="DA24" s="19">
        <v>6.8787000000000003</v>
      </c>
      <c r="DB24" s="19">
        <v>6.8787000000000003</v>
      </c>
      <c r="DC24" s="19">
        <v>-7.8700000000000006E-2</v>
      </c>
      <c r="DD24" s="19">
        <v>12.2</v>
      </c>
      <c r="DE24" s="19">
        <v>14.919420000000001</v>
      </c>
      <c r="DF24" s="19">
        <v>14.919409999999999</v>
      </c>
      <c r="DG24" s="19">
        <v>-2.7194099999999999</v>
      </c>
      <c r="DH24" s="19">
        <v>73.2</v>
      </c>
      <c r="DI24" s="19">
        <v>50</v>
      </c>
      <c r="DJ24" s="19">
        <v>60.665439999999997</v>
      </c>
      <c r="DK24" s="19">
        <v>12.534560000000001</v>
      </c>
      <c r="DL24" s="19"/>
      <c r="DM24" s="19"/>
      <c r="DN24" s="19"/>
      <c r="DO24" s="19">
        <v>0</v>
      </c>
      <c r="DP24" s="19"/>
      <c r="DQ24" s="19"/>
      <c r="DR24" s="19"/>
      <c r="DS24" s="19">
        <v>0</v>
      </c>
      <c r="DT24" s="19"/>
      <c r="DU24" s="19"/>
      <c r="DV24" s="19"/>
      <c r="DW24" s="19">
        <v>0</v>
      </c>
      <c r="DX24" s="19"/>
      <c r="DY24" s="19"/>
      <c r="DZ24" s="19"/>
      <c r="EA24" s="19">
        <v>0</v>
      </c>
      <c r="EB24" s="19">
        <v>90.9</v>
      </c>
      <c r="EC24" s="19">
        <v>65.481909999999999</v>
      </c>
      <c r="ED24" s="19">
        <v>80.389830000000003</v>
      </c>
      <c r="EE24" s="19">
        <v>10.51017</v>
      </c>
      <c r="EF24" s="19">
        <v>127.1</v>
      </c>
      <c r="EG24" s="19">
        <v>106.00594</v>
      </c>
      <c r="EH24" s="19">
        <v>41.23715</v>
      </c>
      <c r="EI24" s="19">
        <v>85.862849999999995</v>
      </c>
      <c r="EJ24" s="19"/>
      <c r="EK24" s="19"/>
      <c r="EL24" s="19"/>
      <c r="EM24" s="19">
        <v>0</v>
      </c>
      <c r="EN24" s="19"/>
      <c r="EO24" s="19"/>
      <c r="EP24" s="19"/>
      <c r="EQ24" s="19">
        <v>0</v>
      </c>
      <c r="ER24" s="19"/>
      <c r="ES24" s="19"/>
      <c r="ET24" s="19"/>
      <c r="EU24" s="19">
        <v>0</v>
      </c>
      <c r="EV24" s="19">
        <v>6.5</v>
      </c>
      <c r="EW24" s="19"/>
      <c r="EX24" s="19"/>
      <c r="EY24" s="19">
        <v>6.5</v>
      </c>
      <c r="EZ24" s="19">
        <v>168</v>
      </c>
      <c r="FA24" s="19">
        <v>160.74001000000001</v>
      </c>
      <c r="FB24" s="19">
        <v>144.32990000000001</v>
      </c>
      <c r="FC24" s="19">
        <v>23.670100000000001</v>
      </c>
      <c r="FD24" s="19">
        <v>49</v>
      </c>
      <c r="FE24" s="19">
        <v>45.899760000000001</v>
      </c>
      <c r="FF24" s="19">
        <v>45.899760000000001</v>
      </c>
      <c r="FG24" s="19">
        <v>3.1002399999999999</v>
      </c>
      <c r="FH24" s="19">
        <v>134.30000000000001</v>
      </c>
      <c r="FI24" s="19">
        <v>128.31245999999999</v>
      </c>
      <c r="FJ24" s="19">
        <v>128.31245000000001</v>
      </c>
      <c r="FK24" s="19">
        <v>5.9875499999999997</v>
      </c>
      <c r="FL24" s="19">
        <v>27.7</v>
      </c>
      <c r="FM24" s="19">
        <v>22.625250000000001</v>
      </c>
      <c r="FN24" s="19">
        <v>22.625250000000001</v>
      </c>
      <c r="FO24" s="19">
        <v>5.0747499999999999</v>
      </c>
      <c r="FP24" s="19">
        <v>17.8</v>
      </c>
      <c r="FQ24" s="19">
        <v>16.859649999999998</v>
      </c>
      <c r="FR24" s="19">
        <v>16.68403</v>
      </c>
      <c r="FS24" s="19">
        <v>1.1159699999999999</v>
      </c>
      <c r="FT24" s="19">
        <v>18.8</v>
      </c>
      <c r="FU24" s="19">
        <v>18.4466</v>
      </c>
      <c r="FV24" s="19">
        <v>18.4466</v>
      </c>
      <c r="FW24" s="19">
        <v>0.35339999999999999</v>
      </c>
      <c r="FX24" s="19">
        <v>68.599999999999994</v>
      </c>
      <c r="FY24" s="19">
        <v>72.081119999999999</v>
      </c>
      <c r="FZ24" s="19">
        <v>72.081119999999999</v>
      </c>
      <c r="GA24" s="19">
        <v>-3.4811200000000002</v>
      </c>
      <c r="GB24" s="19">
        <v>31.9</v>
      </c>
      <c r="GC24" s="19">
        <v>35</v>
      </c>
      <c r="GD24" s="19">
        <v>35</v>
      </c>
      <c r="GE24" s="19">
        <v>-3.1</v>
      </c>
      <c r="GF24" s="19">
        <v>0</v>
      </c>
      <c r="GG24" s="19"/>
      <c r="GH24" s="19"/>
      <c r="GI24" s="19">
        <v>0</v>
      </c>
      <c r="GJ24" s="19">
        <v>0</v>
      </c>
      <c r="GK24" s="19"/>
      <c r="GL24" s="19"/>
      <c r="GM24" s="19">
        <v>0</v>
      </c>
      <c r="GN24" s="19">
        <v>106.3</v>
      </c>
      <c r="GO24" s="19">
        <v>110.37475999999999</v>
      </c>
      <c r="GP24" s="19">
        <v>109.88824</v>
      </c>
      <c r="GQ24" s="19">
        <v>-3.5882399999999999</v>
      </c>
      <c r="GR24" s="19">
        <v>7.4</v>
      </c>
      <c r="GS24" s="19">
        <v>7.7468599999999999</v>
      </c>
      <c r="GT24" s="19">
        <v>7.7468599999999999</v>
      </c>
      <c r="GU24" s="19">
        <v>-0.34686</v>
      </c>
      <c r="GV24" s="19">
        <v>9.1999999999999993</v>
      </c>
      <c r="GW24" s="19">
        <v>6.6459999999999999</v>
      </c>
      <c r="GX24" s="19">
        <v>6.6459999999999999</v>
      </c>
      <c r="GY24" s="19">
        <v>2.5539999999999998</v>
      </c>
      <c r="GZ24" s="19">
        <v>25.1</v>
      </c>
      <c r="HA24" s="19">
        <v>20.66855</v>
      </c>
      <c r="HB24" s="19">
        <v>24.742290000000001</v>
      </c>
      <c r="HC24" s="19">
        <v>0.35770999999999997</v>
      </c>
      <c r="HD24" s="19">
        <v>44.7</v>
      </c>
      <c r="HE24" s="19">
        <v>39.877670000000002</v>
      </c>
      <c r="HF24" s="19">
        <v>39.877670000000002</v>
      </c>
      <c r="HG24" s="19">
        <v>4.82233</v>
      </c>
      <c r="HH24" s="19">
        <v>1.9</v>
      </c>
      <c r="HI24" s="19">
        <v>1.97359</v>
      </c>
      <c r="HJ24" s="19">
        <v>1.97359</v>
      </c>
      <c r="HK24" s="19">
        <v>-7.3590000000000003E-2</v>
      </c>
      <c r="HL24" s="19">
        <v>11.8</v>
      </c>
      <c r="HM24" s="19">
        <v>13.33126</v>
      </c>
      <c r="HN24" s="19">
        <v>13.33126</v>
      </c>
      <c r="HO24" s="19">
        <v>-1.5312600000000001</v>
      </c>
      <c r="HP24" s="19">
        <v>96.5</v>
      </c>
      <c r="HQ24" s="19">
        <v>94.29871</v>
      </c>
      <c r="HR24" s="19">
        <v>79.497770000000003</v>
      </c>
      <c r="HS24" s="19">
        <v>17.002230000000001</v>
      </c>
      <c r="HT24" s="19"/>
      <c r="HU24" s="19"/>
      <c r="HV24" s="19"/>
      <c r="HW24" s="19">
        <v>0</v>
      </c>
      <c r="HX24" s="19"/>
      <c r="HY24" s="19"/>
      <c r="HZ24" s="19"/>
      <c r="IA24" s="19">
        <v>0</v>
      </c>
      <c r="IB24" s="19">
        <v>32.799999999999997</v>
      </c>
      <c r="IC24" s="19">
        <v>85.482569999999996</v>
      </c>
      <c r="ID24" s="19">
        <v>57.467039999999997</v>
      </c>
      <c r="IE24" s="19">
        <v>-24.66704</v>
      </c>
      <c r="IF24" s="19"/>
      <c r="IG24" s="19"/>
      <c r="IH24" s="19"/>
      <c r="II24" s="19">
        <v>0</v>
      </c>
      <c r="IJ24" s="19"/>
      <c r="IK24" s="19"/>
      <c r="IL24" s="19"/>
      <c r="IM24" s="19">
        <v>0</v>
      </c>
      <c r="IN24" s="19">
        <v>47.1</v>
      </c>
      <c r="IO24" s="19"/>
      <c r="IP24" s="19"/>
      <c r="IQ24" s="19">
        <v>47.1</v>
      </c>
      <c r="IR24" s="19"/>
      <c r="IS24" s="19"/>
      <c r="IT24" s="19"/>
      <c r="IU24" s="19">
        <v>0</v>
      </c>
      <c r="IV24" s="19"/>
      <c r="IW24" s="19"/>
      <c r="IX24" s="19"/>
      <c r="IY24" s="19">
        <v>0</v>
      </c>
      <c r="IZ24" s="19"/>
      <c r="JA24" s="19"/>
      <c r="JB24" s="19"/>
      <c r="JC24" s="19">
        <v>0</v>
      </c>
      <c r="JD24" s="19">
        <v>88.1</v>
      </c>
      <c r="JE24" s="19">
        <v>132.70939999999999</v>
      </c>
      <c r="JF24" s="19">
        <v>101.34381</v>
      </c>
      <c r="JG24" s="19">
        <v>-13.24381</v>
      </c>
      <c r="JH24" s="19"/>
      <c r="JI24" s="19"/>
      <c r="JJ24" s="19"/>
      <c r="JK24" s="19">
        <v>0</v>
      </c>
      <c r="JL24" s="19">
        <v>80.900000000000006</v>
      </c>
      <c r="JM24" s="19"/>
      <c r="JN24" s="19">
        <v>186.21592999999999</v>
      </c>
      <c r="JO24" s="19">
        <v>-105.31592999999999</v>
      </c>
      <c r="JP24" s="19">
        <v>87.7</v>
      </c>
      <c r="JQ24" s="19">
        <v>196.19228000000001</v>
      </c>
      <c r="JR24" s="19">
        <v>186.21592999999999</v>
      </c>
      <c r="JS24" s="19">
        <v>-98.515929999999997</v>
      </c>
      <c r="JT24" s="19">
        <v>105.5</v>
      </c>
      <c r="JU24" s="19">
        <v>98.390720000000002</v>
      </c>
      <c r="JV24" s="19">
        <v>186.77513999999999</v>
      </c>
      <c r="JW24" s="19">
        <v>-81.275139999999993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4.4000000000000004</v>
      </c>
      <c r="LE24" s="19">
        <v>4.0125900000000003</v>
      </c>
      <c r="LF24" s="19">
        <v>4.0125900000000003</v>
      </c>
      <c r="LG24" s="19">
        <v>0.38740999999999998</v>
      </c>
      <c r="LH24" s="19">
        <v>162.30000000000001</v>
      </c>
      <c r="LI24" s="19">
        <v>88.659890000000004</v>
      </c>
      <c r="LJ24" s="19">
        <v>92.26491</v>
      </c>
      <c r="LK24" s="19">
        <v>70.035089999999997</v>
      </c>
      <c r="LL24" s="19">
        <v>104.7</v>
      </c>
      <c r="LM24" s="19">
        <v>87.638729999999995</v>
      </c>
      <c r="LN24" s="19">
        <v>92.444519999999997</v>
      </c>
      <c r="LO24" s="19">
        <v>12.25548</v>
      </c>
      <c r="LP24" s="19">
        <v>63.6</v>
      </c>
      <c r="LQ24" s="19">
        <v>67.133979999999994</v>
      </c>
      <c r="LR24" s="19">
        <v>67.133979999999994</v>
      </c>
      <c r="LS24" s="19">
        <v>-3.5339800000000001</v>
      </c>
      <c r="LT24" s="19">
        <v>0</v>
      </c>
      <c r="LU24" s="19"/>
      <c r="LV24" s="19"/>
      <c r="LW24" s="19">
        <v>0</v>
      </c>
      <c r="LX24" s="19">
        <v>30.2</v>
      </c>
      <c r="LY24" s="19">
        <v>29.951460000000001</v>
      </c>
      <c r="LZ24" s="19">
        <v>29.951460000000001</v>
      </c>
      <c r="MA24" s="19">
        <v>0.24854000000000001</v>
      </c>
      <c r="MB24" s="19"/>
      <c r="MC24" s="19"/>
      <c r="MD24" s="19"/>
      <c r="ME24" s="19">
        <v>0</v>
      </c>
      <c r="MF24" s="19"/>
      <c r="MG24" s="19"/>
      <c r="MH24" s="19"/>
      <c r="MI24" s="19">
        <v>0</v>
      </c>
      <c r="MJ24" s="19"/>
      <c r="MK24" s="19"/>
      <c r="ML24" s="19"/>
      <c r="MM24" s="19">
        <v>0</v>
      </c>
      <c r="MN24" s="19">
        <v>102.6</v>
      </c>
      <c r="MO24" s="19">
        <v>151.08876000000001</v>
      </c>
      <c r="MP24" s="19">
        <v>151.08876000000001</v>
      </c>
      <c r="MQ24" s="19">
        <v>-48.488759999999999</v>
      </c>
      <c r="MR24" s="19">
        <v>102.4</v>
      </c>
      <c r="MS24" s="19">
        <v>151.08876000000001</v>
      </c>
      <c r="MT24" s="19">
        <v>151.08876000000001</v>
      </c>
      <c r="MU24" s="19">
        <v>-48.688760000000002</v>
      </c>
      <c r="MV24" s="19">
        <v>121.6</v>
      </c>
      <c r="MW24" s="19">
        <v>151.54248000000001</v>
      </c>
      <c r="MX24" s="19">
        <v>151.54248000000001</v>
      </c>
      <c r="MY24" s="19">
        <v>-29.94248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215.9</v>
      </c>
      <c r="NU24" s="19">
        <v>206.29038</v>
      </c>
      <c r="NV24" s="19">
        <v>206.29038</v>
      </c>
      <c r="NW24" s="19">
        <v>9.6096199999999996</v>
      </c>
      <c r="NX24" s="19">
        <v>102.9</v>
      </c>
      <c r="NY24" s="19">
        <v>103.45493</v>
      </c>
      <c r="NZ24" s="19">
        <v>103.45493</v>
      </c>
      <c r="OA24" s="19">
        <v>-0.55493000000000003</v>
      </c>
      <c r="OB24" s="19">
        <v>0.5</v>
      </c>
      <c r="OC24" s="19">
        <v>0.109</v>
      </c>
      <c r="OD24" s="19">
        <v>0.109</v>
      </c>
      <c r="OE24" s="19">
        <v>0.39100000000000001</v>
      </c>
      <c r="OF24" s="19">
        <v>78.900000000000006</v>
      </c>
      <c r="OG24" s="19">
        <v>98.233000000000004</v>
      </c>
      <c r="OH24" s="19">
        <v>98.233000000000004</v>
      </c>
      <c r="OI24" s="19">
        <v>-19.332999999999998</v>
      </c>
      <c r="OJ24" s="19">
        <v>80.900000000000006</v>
      </c>
      <c r="OK24" s="19">
        <v>63.697000000000003</v>
      </c>
      <c r="OL24" s="19">
        <v>63.697000000000003</v>
      </c>
      <c r="OM24" s="19">
        <v>17.202999999999999</v>
      </c>
      <c r="ON24" s="19">
        <v>9.9</v>
      </c>
      <c r="OO24" s="19">
        <v>12.284000000000001</v>
      </c>
      <c r="OP24" s="19">
        <v>12.284000000000001</v>
      </c>
      <c r="OQ24" s="19">
        <v>-2.3839999999999999</v>
      </c>
      <c r="OR24" s="19">
        <v>0.1</v>
      </c>
      <c r="OS24" s="19">
        <v>0.1</v>
      </c>
      <c r="OT24" s="19">
        <v>0.1</v>
      </c>
      <c r="OU24" s="19">
        <v>0</v>
      </c>
      <c r="OV24" s="19">
        <v>20</v>
      </c>
      <c r="OW24" s="19">
        <v>17.475729999999999</v>
      </c>
      <c r="OX24" s="19">
        <v>17.475729999999999</v>
      </c>
      <c r="OY24" s="19">
        <v>2.52427</v>
      </c>
      <c r="OZ24" s="19">
        <v>20.7</v>
      </c>
      <c r="PA24" s="19">
        <v>19.40155</v>
      </c>
      <c r="PB24" s="19">
        <v>19.40155</v>
      </c>
      <c r="PC24" s="19">
        <v>1.2984500000000001</v>
      </c>
      <c r="PD24" s="19">
        <v>9.9</v>
      </c>
      <c r="PE24" s="19">
        <v>9.9830000000000005</v>
      </c>
      <c r="PF24" s="19">
        <v>9.9830000000000005</v>
      </c>
      <c r="PG24" s="19">
        <v>-8.3000000000000004E-2</v>
      </c>
      <c r="PH24" s="19"/>
      <c r="PI24" s="19"/>
      <c r="PJ24" s="19"/>
      <c r="PK24" s="19">
        <v>0</v>
      </c>
      <c r="PL24" s="19">
        <v>193.1</v>
      </c>
      <c r="PM24" s="19">
        <v>180.20099999999999</v>
      </c>
      <c r="PN24" s="19">
        <v>180.20099999999999</v>
      </c>
      <c r="PO24" s="19">
        <v>12.898999999999999</v>
      </c>
      <c r="PP24" s="19">
        <v>0.2</v>
      </c>
      <c r="PQ24" s="19">
        <v>1.2</v>
      </c>
      <c r="PR24" s="19">
        <v>1.16046</v>
      </c>
      <c r="PS24" s="19">
        <v>-0.96045999999999998</v>
      </c>
      <c r="PT24" s="19">
        <v>3.5</v>
      </c>
      <c r="PU24" s="19">
        <v>3.5</v>
      </c>
      <c r="PV24" s="19">
        <v>3.5</v>
      </c>
      <c r="PW24" s="19">
        <v>0</v>
      </c>
      <c r="PX24" s="19">
        <v>3.5</v>
      </c>
      <c r="PY24" s="19">
        <v>2.8</v>
      </c>
      <c r="PZ24" s="19">
        <v>2.8</v>
      </c>
      <c r="QA24" s="19">
        <v>0.7</v>
      </c>
      <c r="QB24" s="19"/>
      <c r="QC24" s="19"/>
      <c r="QD24" s="19"/>
      <c r="QE24" s="19">
        <v>0</v>
      </c>
      <c r="QF24" s="19"/>
      <c r="QG24" s="19"/>
      <c r="QH24" s="19"/>
      <c r="QI24" s="19">
        <v>0</v>
      </c>
      <c r="QJ24" s="19">
        <v>18.899999999999999</v>
      </c>
      <c r="QK24" s="19">
        <v>17.475729999999999</v>
      </c>
      <c r="QL24" s="19">
        <v>17.475729999999999</v>
      </c>
      <c r="QM24" s="19">
        <v>1.4242699999999999</v>
      </c>
      <c r="QN24" s="19">
        <v>3.3</v>
      </c>
      <c r="QO24" s="19">
        <v>3.4</v>
      </c>
      <c r="QP24" s="19">
        <v>3.4</v>
      </c>
      <c r="QQ24" s="19">
        <v>-0.1</v>
      </c>
      <c r="QR24" s="19">
        <v>18.600000000000001</v>
      </c>
      <c r="QS24" s="19">
        <v>17.961169999999999</v>
      </c>
      <c r="QT24" s="19">
        <v>17.961169999999999</v>
      </c>
      <c r="QU24" s="19">
        <v>0.63883000000000001</v>
      </c>
      <c r="QV24" s="19">
        <v>7.5</v>
      </c>
      <c r="QW24" s="19">
        <v>12.148</v>
      </c>
      <c r="QX24" s="19">
        <v>12.148</v>
      </c>
      <c r="QY24" s="19">
        <v>-4.6479999999999997</v>
      </c>
      <c r="QZ24" s="19">
        <v>12</v>
      </c>
      <c r="RA24" s="19">
        <v>15.284000000000001</v>
      </c>
      <c r="RB24" s="19">
        <v>15.284000000000001</v>
      </c>
      <c r="RC24" s="19">
        <v>-3.2839999999999998</v>
      </c>
      <c r="RD24" s="19">
        <v>25.8</v>
      </c>
      <c r="RE24" s="19">
        <v>21.24</v>
      </c>
      <c r="RF24" s="19">
        <v>21.24</v>
      </c>
      <c r="RG24" s="19">
        <v>4.5599999999999996</v>
      </c>
      <c r="RH24" s="19">
        <v>79.3</v>
      </c>
      <c r="RI24" s="19">
        <v>57.75</v>
      </c>
      <c r="RJ24" s="19">
        <v>57.75</v>
      </c>
      <c r="RK24" s="19">
        <v>21.55</v>
      </c>
      <c r="RL24" s="19">
        <v>7.1</v>
      </c>
      <c r="RM24" s="19">
        <v>7.1539999999999999</v>
      </c>
      <c r="RN24" s="19">
        <v>7.1539999999999999</v>
      </c>
      <c r="RO24" s="19">
        <v>-5.3999999999999999E-2</v>
      </c>
      <c r="RP24" s="19">
        <v>3.4</v>
      </c>
      <c r="RQ24" s="19">
        <v>3.48</v>
      </c>
      <c r="RR24" s="19">
        <v>3.48</v>
      </c>
      <c r="RS24" s="19">
        <v>-0.08</v>
      </c>
      <c r="RT24" s="19">
        <v>8.3000000000000007</v>
      </c>
      <c r="RU24" s="19">
        <v>19.772780000000001</v>
      </c>
      <c r="RV24" s="19">
        <v>13.29257</v>
      </c>
      <c r="RW24" s="19">
        <v>-4.9925699999999997</v>
      </c>
      <c r="RX24" s="19">
        <v>2.2999999999999998</v>
      </c>
      <c r="RY24" s="19">
        <v>2</v>
      </c>
      <c r="RZ24" s="19">
        <v>2</v>
      </c>
      <c r="SA24" s="19">
        <v>0.3</v>
      </c>
      <c r="SB24" s="19"/>
      <c r="SC24" s="19"/>
      <c r="SD24" s="19">
        <v>0.4</v>
      </c>
      <c r="SE24" s="19">
        <v>-0.4</v>
      </c>
      <c r="SF24" s="19">
        <v>9.6</v>
      </c>
      <c r="SG24" s="19">
        <v>9.3000000000000007</v>
      </c>
      <c r="SH24" s="19">
        <v>9.3000000000000007</v>
      </c>
      <c r="SI24" s="19">
        <v>0.3</v>
      </c>
      <c r="SJ24" s="19">
        <v>9.5</v>
      </c>
      <c r="SK24" s="19">
        <v>7.8</v>
      </c>
      <c r="SL24" s="19">
        <v>7.8</v>
      </c>
      <c r="SM24" s="19">
        <v>1.7</v>
      </c>
      <c r="SN24" s="19">
        <v>10.7</v>
      </c>
      <c r="SO24" s="19">
        <v>10.67961</v>
      </c>
      <c r="SP24" s="19">
        <v>10.67961</v>
      </c>
      <c r="SQ24" s="19">
        <v>2.0389999999999998E-2</v>
      </c>
      <c r="SR24" s="19">
        <v>14.9</v>
      </c>
      <c r="SS24" s="19">
        <v>13.592230000000001</v>
      </c>
      <c r="ST24" s="19">
        <v>13.592230000000001</v>
      </c>
      <c r="SU24" s="19">
        <v>1.3077700000000001</v>
      </c>
      <c r="SV24" s="19">
        <v>15.5</v>
      </c>
      <c r="SW24" s="19">
        <v>16.310680000000001</v>
      </c>
      <c r="SX24" s="19">
        <v>16.310680000000001</v>
      </c>
      <c r="SY24" s="19">
        <v>-0.81067999999999996</v>
      </c>
      <c r="SZ24" s="19">
        <v>19.5</v>
      </c>
      <c r="TA24" s="19">
        <v>13.504</v>
      </c>
      <c r="TB24" s="19">
        <v>13.504</v>
      </c>
      <c r="TC24" s="19">
        <v>5.9960000000000004</v>
      </c>
      <c r="TD24" s="19">
        <v>19.399999999999999</v>
      </c>
      <c r="TE24" s="19">
        <v>29.434999999999999</v>
      </c>
      <c r="TF24" s="19">
        <v>29.434999999999999</v>
      </c>
      <c r="TG24" s="19">
        <v>-10.035</v>
      </c>
      <c r="TH24" s="19">
        <v>37</v>
      </c>
      <c r="TI24" s="19">
        <v>36.970999999999997</v>
      </c>
      <c r="TJ24" s="19">
        <v>36.970999999999997</v>
      </c>
      <c r="TK24" s="19">
        <v>2.9000000000000001E-2</v>
      </c>
      <c r="TL24" s="19">
        <v>0</v>
      </c>
      <c r="TM24" s="19">
        <v>38.534999999999997</v>
      </c>
      <c r="TN24" s="19">
        <v>38.534999999999997</v>
      </c>
      <c r="TO24" s="19">
        <v>-38.534999999999997</v>
      </c>
      <c r="TP24" s="19">
        <v>54.4</v>
      </c>
      <c r="TQ24" s="19">
        <v>59.996000000000002</v>
      </c>
      <c r="TR24" s="19">
        <v>59.996000000000002</v>
      </c>
      <c r="TS24" s="19">
        <v>-5.5960000000000001</v>
      </c>
      <c r="TT24" s="19">
        <v>0</v>
      </c>
      <c r="TU24" s="19">
        <v>2.0859999999999999</v>
      </c>
      <c r="TV24" s="19">
        <v>2.0859999999999999</v>
      </c>
      <c r="TW24" s="19">
        <v>-2.0859999999999999</v>
      </c>
      <c r="TX24" s="19">
        <v>6.3</v>
      </c>
      <c r="TY24" s="19">
        <v>3.234</v>
      </c>
      <c r="TZ24" s="19">
        <v>3.234</v>
      </c>
      <c r="UA24" s="19">
        <v>3.0659999999999998</v>
      </c>
      <c r="UB24" s="19">
        <v>18.899999999999999</v>
      </c>
      <c r="UC24" s="19">
        <v>6</v>
      </c>
      <c r="UD24" s="19">
        <v>6</v>
      </c>
      <c r="UE24" s="19">
        <v>12.9</v>
      </c>
      <c r="UF24" s="19">
        <v>5.9</v>
      </c>
      <c r="UG24" s="19">
        <v>8.4</v>
      </c>
      <c r="UH24" s="19">
        <v>8.4</v>
      </c>
      <c r="UI24" s="19">
        <v>-2.5</v>
      </c>
      <c r="UJ24" s="19">
        <v>7.7</v>
      </c>
      <c r="UK24" s="19"/>
      <c r="UL24" s="19"/>
      <c r="UM24" s="19">
        <v>7.7</v>
      </c>
      <c r="UN24" s="19">
        <v>16.600000000000001</v>
      </c>
      <c r="UO24" s="19">
        <v>19.417480000000001</v>
      </c>
      <c r="UP24" s="19">
        <v>19.376460000000002</v>
      </c>
      <c r="UQ24" s="19">
        <v>-2.7764600000000002</v>
      </c>
      <c r="UR24" s="19">
        <v>17.600000000000001</v>
      </c>
      <c r="US24" s="19">
        <v>19.417480000000001</v>
      </c>
      <c r="UT24" s="19">
        <v>19.376460000000002</v>
      </c>
      <c r="UU24" s="19">
        <v>-1.7764599999999999</v>
      </c>
      <c r="UV24" s="19">
        <v>17.600000000000001</v>
      </c>
      <c r="UW24" s="19">
        <v>19.417480000000001</v>
      </c>
      <c r="UX24" s="19">
        <v>19.376460000000002</v>
      </c>
      <c r="UY24" s="19">
        <v>-1.7764599999999999</v>
      </c>
      <c r="UZ24" s="19">
        <v>10.6</v>
      </c>
      <c r="VA24" s="19">
        <v>8.3520000000000003</v>
      </c>
      <c r="VB24" s="19">
        <v>8.3520000000000003</v>
      </c>
      <c r="VC24" s="19">
        <v>2.2480000000000002</v>
      </c>
      <c r="VD24" s="19">
        <v>251.4</v>
      </c>
      <c r="VE24" s="19">
        <v>168.465</v>
      </c>
      <c r="VF24" s="19">
        <v>168.465</v>
      </c>
      <c r="VG24" s="19">
        <v>82.935000000000002</v>
      </c>
      <c r="VH24" s="19">
        <v>10.5</v>
      </c>
      <c r="VI24" s="19">
        <v>9.4009999999999998</v>
      </c>
      <c r="VJ24" s="19">
        <v>9.4009999999999998</v>
      </c>
      <c r="VK24" s="19">
        <v>1.099</v>
      </c>
      <c r="VL24" s="19">
        <v>147.69999999999999</v>
      </c>
      <c r="VM24" s="19">
        <v>124.833</v>
      </c>
      <c r="VN24" s="19">
        <v>124.833</v>
      </c>
      <c r="VO24" s="19">
        <v>22.867000000000001</v>
      </c>
      <c r="VP24" s="19">
        <v>0.6</v>
      </c>
      <c r="VQ24" s="19">
        <v>0.6</v>
      </c>
      <c r="VR24" s="19">
        <v>0.6</v>
      </c>
      <c r="VS24" s="19">
        <v>0</v>
      </c>
      <c r="VT24" s="19">
        <v>91.8</v>
      </c>
      <c r="VU24" s="19">
        <v>56.81</v>
      </c>
      <c r="VV24" s="19">
        <v>46.58</v>
      </c>
      <c r="VW24" s="19">
        <v>45.22</v>
      </c>
      <c r="VX24" s="19">
        <v>105.4</v>
      </c>
      <c r="VY24" s="19">
        <v>62.82</v>
      </c>
      <c r="VZ24" s="19">
        <v>52.91</v>
      </c>
      <c r="WA24" s="19">
        <v>52.49</v>
      </c>
      <c r="WB24" s="19">
        <v>106.8</v>
      </c>
      <c r="WC24" s="19">
        <v>93.144000000000005</v>
      </c>
      <c r="WD24" s="19">
        <v>93.144000000000005</v>
      </c>
      <c r="WE24" s="19">
        <v>13.656000000000001</v>
      </c>
      <c r="WF24" s="19">
        <v>1.1000000000000001</v>
      </c>
      <c r="WG24" s="19">
        <v>1.4490000000000001</v>
      </c>
      <c r="WH24" s="19">
        <v>1.4490000000000001</v>
      </c>
      <c r="WI24" s="19">
        <v>-0.34899999999999998</v>
      </c>
      <c r="WJ24" s="19">
        <v>1.2</v>
      </c>
      <c r="WK24" s="19">
        <v>1.2</v>
      </c>
      <c r="WL24" s="19">
        <v>1.2</v>
      </c>
      <c r="WM24" s="19">
        <v>0</v>
      </c>
      <c r="WN24" s="19">
        <v>2.4</v>
      </c>
      <c r="WO24" s="19">
        <v>2.4</v>
      </c>
      <c r="WP24" s="19">
        <v>2.4</v>
      </c>
      <c r="WQ24" s="19">
        <v>0</v>
      </c>
      <c r="WR24" s="19">
        <v>1.2</v>
      </c>
      <c r="WS24" s="19">
        <v>1.4</v>
      </c>
      <c r="WT24" s="19">
        <v>1.4</v>
      </c>
      <c r="WU24" s="19">
        <v>-0.2</v>
      </c>
      <c r="WV24" s="19">
        <v>9.6</v>
      </c>
      <c r="WW24" s="19">
        <v>11.337999999999999</v>
      </c>
      <c r="WX24" s="19">
        <v>11.337999999999999</v>
      </c>
      <c r="WY24" s="19">
        <v>-1.738</v>
      </c>
      <c r="WZ24" s="19">
        <v>5.8</v>
      </c>
      <c r="XA24" s="19">
        <v>5.8</v>
      </c>
      <c r="XB24" s="19">
        <v>5.8</v>
      </c>
      <c r="XC24" s="19">
        <v>0</v>
      </c>
      <c r="XD24" s="19">
        <v>18.5</v>
      </c>
      <c r="XE24" s="19">
        <v>18.4466</v>
      </c>
      <c r="XF24" s="19">
        <v>18.4466</v>
      </c>
      <c r="XG24" s="19">
        <v>5.3400000000000003E-2</v>
      </c>
      <c r="XH24" s="19">
        <v>8.1</v>
      </c>
      <c r="XI24" s="19">
        <v>10.8</v>
      </c>
      <c r="XJ24" s="19">
        <v>10.8</v>
      </c>
      <c r="XK24" s="19">
        <v>-2.7</v>
      </c>
      <c r="XL24" s="19">
        <v>27</v>
      </c>
      <c r="XM24" s="19">
        <v>28</v>
      </c>
      <c r="XN24" s="19">
        <v>28</v>
      </c>
      <c r="XO24" s="19">
        <v>-1</v>
      </c>
      <c r="XP24" s="19">
        <v>34.1</v>
      </c>
      <c r="XQ24" s="19">
        <v>28</v>
      </c>
      <c r="XR24" s="19">
        <v>28</v>
      </c>
      <c r="XS24" s="19">
        <v>6.1</v>
      </c>
      <c r="XT24" s="19">
        <v>15.4</v>
      </c>
      <c r="XU24" s="19">
        <v>14</v>
      </c>
      <c r="XV24" s="19">
        <v>14</v>
      </c>
      <c r="XW24" s="19">
        <v>1.4</v>
      </c>
      <c r="XX24" s="19">
        <v>7.2</v>
      </c>
      <c r="XY24" s="19">
        <v>19</v>
      </c>
      <c r="XZ24" s="19">
        <v>19</v>
      </c>
      <c r="YA24" s="19">
        <v>-11.8</v>
      </c>
      <c r="YB24" s="19">
        <v>7.1</v>
      </c>
      <c r="YC24" s="19">
        <v>7.73</v>
      </c>
      <c r="YD24" s="19">
        <v>7.73</v>
      </c>
      <c r="YE24" s="19">
        <v>-0.63</v>
      </c>
      <c r="YF24" s="19">
        <v>11</v>
      </c>
      <c r="YG24" s="19">
        <v>11</v>
      </c>
      <c r="YH24" s="19">
        <v>11</v>
      </c>
      <c r="YI24" s="19">
        <v>0</v>
      </c>
    </row>
    <row r="25" spans="1:659" ht="24" customHeight="1" x14ac:dyDescent="0.3">
      <c r="A25" s="1"/>
      <c r="B25" s="13" t="s">
        <v>62</v>
      </c>
      <c r="C25" s="13" t="s">
        <v>756</v>
      </c>
      <c r="D25" s="14">
        <v>82.3</v>
      </c>
      <c r="E25" s="14">
        <v>128.51517999999999</v>
      </c>
      <c r="F25" s="14">
        <v>102.68735</v>
      </c>
      <c r="G25" s="14">
        <v>-20.387350000000001</v>
      </c>
      <c r="H25" s="14">
        <v>601.70000000000005</v>
      </c>
      <c r="I25" s="14">
        <v>599.97</v>
      </c>
      <c r="J25" s="14">
        <v>599.97</v>
      </c>
      <c r="K25" s="14">
        <v>1.73</v>
      </c>
      <c r="L25" s="14">
        <v>207.3</v>
      </c>
      <c r="M25" s="14">
        <v>195.18090000000001</v>
      </c>
      <c r="N25" s="14">
        <v>195.18090000000001</v>
      </c>
      <c r="O25" s="14">
        <v>12.1191</v>
      </c>
      <c r="P25" s="14"/>
      <c r="Q25" s="14"/>
      <c r="R25" s="14"/>
      <c r="S25" s="14">
        <v>0</v>
      </c>
      <c r="T25" s="14"/>
      <c r="U25" s="14"/>
      <c r="V25" s="14"/>
      <c r="W25" s="14">
        <v>0</v>
      </c>
      <c r="X25" s="14">
        <v>90.6</v>
      </c>
      <c r="Y25" s="14">
        <v>91.778639999999996</v>
      </c>
      <c r="Z25" s="14">
        <v>91.778639999999996</v>
      </c>
      <c r="AA25" s="14">
        <v>-1.1786399999999999</v>
      </c>
      <c r="AB25" s="14">
        <v>200.2</v>
      </c>
      <c r="AC25" s="14">
        <v>204.97162</v>
      </c>
      <c r="AD25" s="14">
        <v>193.27</v>
      </c>
      <c r="AE25" s="14">
        <v>6.93</v>
      </c>
      <c r="AF25" s="14"/>
      <c r="AG25" s="14"/>
      <c r="AH25" s="14"/>
      <c r="AI25" s="14">
        <v>0</v>
      </c>
      <c r="AJ25" s="14"/>
      <c r="AK25" s="14"/>
      <c r="AL25" s="14"/>
      <c r="AM25" s="14">
        <v>0</v>
      </c>
      <c r="AN25" s="14">
        <v>171</v>
      </c>
      <c r="AO25" s="14">
        <v>183.79601</v>
      </c>
      <c r="AP25" s="14">
        <v>186.22658000000001</v>
      </c>
      <c r="AQ25" s="14">
        <v>-15.22658</v>
      </c>
      <c r="AR25" s="14">
        <v>169.9</v>
      </c>
      <c r="AS25" s="14">
        <v>183.79601</v>
      </c>
      <c r="AT25" s="14">
        <v>186.22658000000001</v>
      </c>
      <c r="AU25" s="14">
        <v>-16.32658</v>
      </c>
      <c r="AV25" s="14">
        <v>170.3</v>
      </c>
      <c r="AW25" s="14">
        <v>183.79601</v>
      </c>
      <c r="AX25" s="14">
        <v>186.22658000000001</v>
      </c>
      <c r="AY25" s="14">
        <v>-15.92658</v>
      </c>
      <c r="AZ25" s="14">
        <v>262.5</v>
      </c>
      <c r="BA25" s="14">
        <v>276.52193</v>
      </c>
      <c r="BB25" s="14">
        <v>280.17872999999997</v>
      </c>
      <c r="BC25" s="14">
        <v>-17.678730000000002</v>
      </c>
      <c r="BD25" s="14"/>
      <c r="BE25" s="14"/>
      <c r="BF25" s="14"/>
      <c r="BG25" s="14">
        <v>0</v>
      </c>
      <c r="BH25" s="14"/>
      <c r="BI25" s="14"/>
      <c r="BJ25" s="14"/>
      <c r="BK25" s="14">
        <v>0</v>
      </c>
      <c r="BL25" s="14">
        <v>206.5</v>
      </c>
      <c r="BM25" s="14">
        <v>285.46469000000002</v>
      </c>
      <c r="BN25" s="14">
        <v>337.65564999999998</v>
      </c>
      <c r="BO25" s="14">
        <v>-131.15565000000001</v>
      </c>
      <c r="BP25" s="14">
        <v>5.7</v>
      </c>
      <c r="BQ25" s="14">
        <v>5.4625000000000004</v>
      </c>
      <c r="BR25" s="14">
        <v>5.4625000000000004</v>
      </c>
      <c r="BS25" s="14">
        <v>0.23749999999999999</v>
      </c>
      <c r="BT25" s="14"/>
      <c r="BU25" s="14"/>
      <c r="BV25" s="14"/>
      <c r="BW25" s="14">
        <v>0</v>
      </c>
      <c r="BX25" s="14"/>
      <c r="BY25" s="14"/>
      <c r="BZ25" s="14"/>
      <c r="CA25" s="14">
        <v>0</v>
      </c>
      <c r="CB25" s="14"/>
      <c r="CC25" s="14"/>
      <c r="CD25" s="14"/>
      <c r="CE25" s="14">
        <v>0</v>
      </c>
      <c r="CF25" s="14"/>
      <c r="CG25" s="14"/>
      <c r="CH25" s="14"/>
      <c r="CI25" s="14">
        <v>0</v>
      </c>
      <c r="CJ25" s="14">
        <v>130.30000000000001</v>
      </c>
      <c r="CK25" s="14">
        <v>131.91099</v>
      </c>
      <c r="CL25" s="14">
        <v>131.91099</v>
      </c>
      <c r="CM25" s="14">
        <v>-1.6109899999999999</v>
      </c>
      <c r="CN25" s="14">
        <v>7.6</v>
      </c>
      <c r="CO25" s="14">
        <v>5.1333399999999996</v>
      </c>
      <c r="CP25" s="14">
        <v>5.1333399999999996</v>
      </c>
      <c r="CQ25" s="14">
        <v>2.4666600000000001</v>
      </c>
      <c r="CR25" s="14">
        <v>6</v>
      </c>
      <c r="CS25" s="14">
        <v>2.8177599999999998</v>
      </c>
      <c r="CT25" s="14">
        <v>2.8177599999999998</v>
      </c>
      <c r="CU25" s="14">
        <v>3.1822400000000002</v>
      </c>
      <c r="CV25" s="14"/>
      <c r="CW25" s="14"/>
      <c r="CX25" s="14"/>
      <c r="CY25" s="14">
        <v>0</v>
      </c>
      <c r="CZ25" s="14">
        <v>6.8</v>
      </c>
      <c r="DA25" s="14">
        <v>6.8787000000000003</v>
      </c>
      <c r="DB25" s="14">
        <v>6.8787000000000003</v>
      </c>
      <c r="DC25" s="14">
        <v>-7.8700000000000006E-2</v>
      </c>
      <c r="DD25" s="14">
        <v>13.9</v>
      </c>
      <c r="DE25" s="14">
        <v>14.919420000000001</v>
      </c>
      <c r="DF25" s="14">
        <v>14.919409999999999</v>
      </c>
      <c r="DG25" s="14">
        <v>-1.0194099999999999</v>
      </c>
      <c r="DH25" s="14">
        <v>80.8</v>
      </c>
      <c r="DI25" s="14">
        <v>60.000019999999999</v>
      </c>
      <c r="DJ25" s="14">
        <v>52.262459999999997</v>
      </c>
      <c r="DK25" s="14">
        <v>28.53754</v>
      </c>
      <c r="DL25" s="14"/>
      <c r="DM25" s="14"/>
      <c r="DN25" s="14"/>
      <c r="DO25" s="14">
        <v>0</v>
      </c>
      <c r="DP25" s="14"/>
      <c r="DQ25" s="14"/>
      <c r="DR25" s="14"/>
      <c r="DS25" s="14">
        <v>0</v>
      </c>
      <c r="DT25" s="14"/>
      <c r="DU25" s="14"/>
      <c r="DV25" s="14"/>
      <c r="DW25" s="14">
        <v>0</v>
      </c>
      <c r="DX25" s="14"/>
      <c r="DY25" s="14"/>
      <c r="DZ25" s="14"/>
      <c r="EA25" s="14">
        <v>0</v>
      </c>
      <c r="EB25" s="14">
        <v>90.3</v>
      </c>
      <c r="EC25" s="14">
        <v>92.254320000000007</v>
      </c>
      <c r="ED25" s="14">
        <v>79.853499999999997</v>
      </c>
      <c r="EE25" s="14">
        <v>10.4465</v>
      </c>
      <c r="EF25" s="14">
        <v>126.6</v>
      </c>
      <c r="EG25" s="14">
        <v>106.00597999999999</v>
      </c>
      <c r="EH25" s="14">
        <v>115.04721000000001</v>
      </c>
      <c r="EI25" s="14">
        <v>11.55279</v>
      </c>
      <c r="EJ25" s="14"/>
      <c r="EK25" s="14"/>
      <c r="EL25" s="14"/>
      <c r="EM25" s="14">
        <v>0</v>
      </c>
      <c r="EN25" s="14"/>
      <c r="EO25" s="14"/>
      <c r="EP25" s="14"/>
      <c r="EQ25" s="14">
        <v>0</v>
      </c>
      <c r="ER25" s="14"/>
      <c r="ES25" s="14"/>
      <c r="ET25" s="14"/>
      <c r="EU25" s="14">
        <v>0</v>
      </c>
      <c r="EV25" s="14">
        <v>6.5</v>
      </c>
      <c r="EW25" s="14"/>
      <c r="EX25" s="14"/>
      <c r="EY25" s="14">
        <v>6.5</v>
      </c>
      <c r="EZ25" s="14">
        <v>234</v>
      </c>
      <c r="FA25" s="14">
        <v>166.86733000000001</v>
      </c>
      <c r="FB25" s="14">
        <v>144.32990000000001</v>
      </c>
      <c r="FC25" s="14">
        <v>89.670100000000005</v>
      </c>
      <c r="FD25" s="14">
        <v>47.9</v>
      </c>
      <c r="FE25" s="14">
        <v>45.899760000000001</v>
      </c>
      <c r="FF25" s="14">
        <v>45.899760000000001</v>
      </c>
      <c r="FG25" s="14">
        <v>2.0002399999999998</v>
      </c>
      <c r="FH25" s="14">
        <v>127.8</v>
      </c>
      <c r="FI25" s="14">
        <v>128.31263000000001</v>
      </c>
      <c r="FJ25" s="14">
        <v>128.31245999999999</v>
      </c>
      <c r="FK25" s="14">
        <v>-0.51246000000000003</v>
      </c>
      <c r="FL25" s="14">
        <v>28.2</v>
      </c>
      <c r="FM25" s="14">
        <v>22.625250000000001</v>
      </c>
      <c r="FN25" s="14">
        <v>22.625250000000001</v>
      </c>
      <c r="FO25" s="14">
        <v>5.5747499999999999</v>
      </c>
      <c r="FP25" s="14">
        <v>17.8</v>
      </c>
      <c r="FQ25" s="14">
        <v>16.859649999999998</v>
      </c>
      <c r="FR25" s="14">
        <v>16.68403</v>
      </c>
      <c r="FS25" s="14">
        <v>1.1159699999999999</v>
      </c>
      <c r="FT25" s="14">
        <v>18.8</v>
      </c>
      <c r="FU25" s="14">
        <v>18.4466</v>
      </c>
      <c r="FV25" s="14">
        <v>18.4466</v>
      </c>
      <c r="FW25" s="14">
        <v>0.35339999999999999</v>
      </c>
      <c r="FX25" s="14">
        <v>69.3</v>
      </c>
      <c r="FY25" s="14">
        <v>72.081119999999999</v>
      </c>
      <c r="FZ25" s="14">
        <v>72.081119999999999</v>
      </c>
      <c r="GA25" s="14">
        <v>-2.78112</v>
      </c>
      <c r="GB25" s="14">
        <v>31.5</v>
      </c>
      <c r="GC25" s="14">
        <v>35</v>
      </c>
      <c r="GD25" s="14">
        <v>35</v>
      </c>
      <c r="GE25" s="14">
        <v>-3.5</v>
      </c>
      <c r="GF25" s="14">
        <v>0</v>
      </c>
      <c r="GG25" s="14"/>
      <c r="GH25" s="14"/>
      <c r="GI25" s="14">
        <v>0</v>
      </c>
      <c r="GJ25" s="14">
        <v>0</v>
      </c>
      <c r="GK25" s="14"/>
      <c r="GL25" s="14"/>
      <c r="GM25" s="14">
        <v>0</v>
      </c>
      <c r="GN25" s="14">
        <v>107.6</v>
      </c>
      <c r="GO25" s="14">
        <v>74.934979999999996</v>
      </c>
      <c r="GP25" s="14">
        <v>110.37475999999999</v>
      </c>
      <c r="GQ25" s="14">
        <v>-2.7747600000000001</v>
      </c>
      <c r="GR25" s="14">
        <v>7.5</v>
      </c>
      <c r="GS25" s="14">
        <v>7.7468599999999999</v>
      </c>
      <c r="GT25" s="14">
        <v>7.7468599999999999</v>
      </c>
      <c r="GU25" s="14">
        <v>-0.24686</v>
      </c>
      <c r="GV25" s="14">
        <v>9.4</v>
      </c>
      <c r="GW25" s="14">
        <v>6.6459999999999999</v>
      </c>
      <c r="GX25" s="14">
        <v>6.6459999999999999</v>
      </c>
      <c r="GY25" s="14">
        <v>2.754</v>
      </c>
      <c r="GZ25" s="14">
        <v>32.4</v>
      </c>
      <c r="HA25" s="14">
        <v>35.371740000000003</v>
      </c>
      <c r="HB25" s="14">
        <v>24.742319999999999</v>
      </c>
      <c r="HC25" s="14">
        <v>7.65768</v>
      </c>
      <c r="HD25" s="14">
        <v>45.3</v>
      </c>
      <c r="HE25" s="14">
        <v>39.877670000000002</v>
      </c>
      <c r="HF25" s="14">
        <v>39.877670000000002</v>
      </c>
      <c r="HG25" s="14">
        <v>5.4223299999999997</v>
      </c>
      <c r="HH25" s="14">
        <v>1.9</v>
      </c>
      <c r="HI25" s="14">
        <v>1.97359</v>
      </c>
      <c r="HJ25" s="14">
        <v>1.97359</v>
      </c>
      <c r="HK25" s="14">
        <v>-7.3590000000000003E-2</v>
      </c>
      <c r="HL25" s="14">
        <v>13</v>
      </c>
      <c r="HM25" s="14">
        <v>13.33126</v>
      </c>
      <c r="HN25" s="14">
        <v>13.33126</v>
      </c>
      <c r="HO25" s="14">
        <v>-0.33126</v>
      </c>
      <c r="HP25" s="14">
        <v>99.6</v>
      </c>
      <c r="HQ25" s="14">
        <v>94.017150000000001</v>
      </c>
      <c r="HR25" s="14">
        <v>79.49727</v>
      </c>
      <c r="HS25" s="14">
        <v>20.102730000000001</v>
      </c>
      <c r="HT25" s="14"/>
      <c r="HU25" s="14"/>
      <c r="HV25" s="14"/>
      <c r="HW25" s="14">
        <v>0</v>
      </c>
      <c r="HX25" s="14"/>
      <c r="HY25" s="14"/>
      <c r="HZ25" s="14"/>
      <c r="IA25" s="14">
        <v>0</v>
      </c>
      <c r="IB25" s="14">
        <v>81.099999999999994</v>
      </c>
      <c r="IC25" s="14">
        <v>36.820399999999999</v>
      </c>
      <c r="ID25" s="14">
        <v>76.328689999999995</v>
      </c>
      <c r="IE25" s="14">
        <v>4.7713099999999997</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87.3</v>
      </c>
      <c r="JE25" s="14">
        <v>58.814970000000002</v>
      </c>
      <c r="JF25" s="14">
        <v>101.93576</v>
      </c>
      <c r="JG25" s="14">
        <v>-14.635759999999999</v>
      </c>
      <c r="JH25" s="14"/>
      <c r="JI25" s="14"/>
      <c r="JJ25" s="14"/>
      <c r="JK25" s="14">
        <v>0</v>
      </c>
      <c r="JL25" s="14">
        <v>171.8</v>
      </c>
      <c r="JM25" s="14"/>
      <c r="JN25" s="14">
        <v>186.21592999999999</v>
      </c>
      <c r="JO25" s="14">
        <v>-14.415929999999999</v>
      </c>
      <c r="JP25" s="14">
        <v>166</v>
      </c>
      <c r="JQ25" s="14">
        <v>186.21592999999999</v>
      </c>
      <c r="JR25" s="14">
        <v>186.21592999999999</v>
      </c>
      <c r="JS25" s="14">
        <v>-20.21593</v>
      </c>
      <c r="JT25" s="14">
        <v>155.30000000000001</v>
      </c>
      <c r="JU25" s="14">
        <v>186.77513999999999</v>
      </c>
      <c r="JV25" s="14">
        <v>186.77513999999999</v>
      </c>
      <c r="JW25" s="14">
        <v>-31.47514</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4.4000000000000004</v>
      </c>
      <c r="LE25" s="14">
        <v>4.0125900000000003</v>
      </c>
      <c r="LF25" s="14">
        <v>4.0125900000000003</v>
      </c>
      <c r="LG25" s="14">
        <v>0.38740999999999998</v>
      </c>
      <c r="LH25" s="14">
        <v>169.2</v>
      </c>
      <c r="LI25" s="14">
        <v>112.61743</v>
      </c>
      <c r="LJ25" s="14">
        <v>127.78812000000001</v>
      </c>
      <c r="LK25" s="14">
        <v>41.411879999999996</v>
      </c>
      <c r="LL25" s="14">
        <v>87.9</v>
      </c>
      <c r="LM25" s="14">
        <v>76.263530000000003</v>
      </c>
      <c r="LN25" s="14">
        <v>92.444559999999996</v>
      </c>
      <c r="LO25" s="14">
        <v>-4.5445599999999997</v>
      </c>
      <c r="LP25" s="14">
        <v>63.2</v>
      </c>
      <c r="LQ25" s="14">
        <v>67.133979999999994</v>
      </c>
      <c r="LR25" s="14">
        <v>67.133979999999994</v>
      </c>
      <c r="LS25" s="14">
        <v>-3.93398</v>
      </c>
      <c r="LT25" s="14">
        <v>0</v>
      </c>
      <c r="LU25" s="14"/>
      <c r="LV25" s="14"/>
      <c r="LW25" s="14">
        <v>0</v>
      </c>
      <c r="LX25" s="14">
        <v>30.1</v>
      </c>
      <c r="LY25" s="14">
        <v>27.30707</v>
      </c>
      <c r="LZ25" s="14">
        <v>29.951460000000001</v>
      </c>
      <c r="MA25" s="14">
        <v>0.14854000000000001</v>
      </c>
      <c r="MB25" s="14"/>
      <c r="MC25" s="14"/>
      <c r="MD25" s="14"/>
      <c r="ME25" s="14">
        <v>0</v>
      </c>
      <c r="MF25" s="14"/>
      <c r="MG25" s="14"/>
      <c r="MH25" s="14"/>
      <c r="MI25" s="14">
        <v>0</v>
      </c>
      <c r="MJ25" s="14"/>
      <c r="MK25" s="14"/>
      <c r="ML25" s="14"/>
      <c r="MM25" s="14">
        <v>0</v>
      </c>
      <c r="MN25" s="14">
        <v>101.9</v>
      </c>
      <c r="MO25" s="14">
        <v>151.08876000000001</v>
      </c>
      <c r="MP25" s="14">
        <v>151.08876000000001</v>
      </c>
      <c r="MQ25" s="14">
        <v>-49.188760000000002</v>
      </c>
      <c r="MR25" s="14">
        <v>101.8</v>
      </c>
      <c r="MS25" s="14">
        <v>151.08876000000001</v>
      </c>
      <c r="MT25" s="14">
        <v>151.08876000000001</v>
      </c>
      <c r="MU25" s="14">
        <v>-49.288760000000003</v>
      </c>
      <c r="MV25" s="14">
        <v>121.8</v>
      </c>
      <c r="MW25" s="14">
        <v>151.54248000000001</v>
      </c>
      <c r="MX25" s="14">
        <v>151.54248000000001</v>
      </c>
      <c r="MY25" s="14">
        <v>-29.74248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215.9</v>
      </c>
      <c r="NU25" s="14">
        <v>206.29037</v>
      </c>
      <c r="NV25" s="14">
        <v>206.29038</v>
      </c>
      <c r="NW25" s="14">
        <v>9.6096199999999996</v>
      </c>
      <c r="NX25" s="14">
        <v>102.7</v>
      </c>
      <c r="NY25" s="14">
        <v>103.45493</v>
      </c>
      <c r="NZ25" s="14">
        <v>103.45493</v>
      </c>
      <c r="OA25" s="14">
        <v>-0.75492999999999999</v>
      </c>
      <c r="OB25" s="14">
        <v>0.7</v>
      </c>
      <c r="OC25" s="14">
        <v>0.51500000000000001</v>
      </c>
      <c r="OD25" s="14">
        <v>0.51500000000000001</v>
      </c>
      <c r="OE25" s="14">
        <v>0.185</v>
      </c>
      <c r="OF25" s="14">
        <v>95.2</v>
      </c>
      <c r="OG25" s="14">
        <v>99.6</v>
      </c>
      <c r="OH25" s="14">
        <v>99.491</v>
      </c>
      <c r="OI25" s="14">
        <v>-4.2910000000000004</v>
      </c>
      <c r="OJ25" s="14">
        <v>80.8</v>
      </c>
      <c r="OK25" s="14">
        <v>74.135999999999996</v>
      </c>
      <c r="OL25" s="14">
        <v>74.135999999999996</v>
      </c>
      <c r="OM25" s="14">
        <v>6.6639999999999997</v>
      </c>
      <c r="ON25" s="14">
        <v>10.8</v>
      </c>
      <c r="OO25" s="14">
        <v>12.638999999999999</v>
      </c>
      <c r="OP25" s="14">
        <v>12.638999999999999</v>
      </c>
      <c r="OQ25" s="14">
        <v>-1.839</v>
      </c>
      <c r="OR25" s="14">
        <v>0.2</v>
      </c>
      <c r="OS25" s="14">
        <v>0.2</v>
      </c>
      <c r="OT25" s="14">
        <v>0.2</v>
      </c>
      <c r="OU25" s="14">
        <v>0</v>
      </c>
      <c r="OV25" s="14">
        <v>20</v>
      </c>
      <c r="OW25" s="14">
        <v>17.475729999999999</v>
      </c>
      <c r="OX25" s="14">
        <v>17.475729999999999</v>
      </c>
      <c r="OY25" s="14">
        <v>2.52427</v>
      </c>
      <c r="OZ25" s="14">
        <v>20.7</v>
      </c>
      <c r="PA25" s="14">
        <v>19.40155</v>
      </c>
      <c r="PB25" s="14">
        <v>19.40155</v>
      </c>
      <c r="PC25" s="14">
        <v>1.2984500000000001</v>
      </c>
      <c r="PD25" s="14">
        <v>9.9</v>
      </c>
      <c r="PE25" s="14">
        <v>9.9830000000000005</v>
      </c>
      <c r="PF25" s="14">
        <v>9.9830000000000005</v>
      </c>
      <c r="PG25" s="14">
        <v>-8.3000000000000004E-2</v>
      </c>
      <c r="PH25" s="14"/>
      <c r="PI25" s="14"/>
      <c r="PJ25" s="14"/>
      <c r="PK25" s="14">
        <v>0</v>
      </c>
      <c r="PL25" s="14">
        <v>201.4</v>
      </c>
      <c r="PM25" s="14">
        <v>199.65799999999999</v>
      </c>
      <c r="PN25" s="14">
        <v>199.65799999999999</v>
      </c>
      <c r="PO25" s="14">
        <v>1.742</v>
      </c>
      <c r="PP25" s="14">
        <v>0.2</v>
      </c>
      <c r="PQ25" s="14">
        <v>0.63321000000000005</v>
      </c>
      <c r="PR25" s="14">
        <v>1.16046</v>
      </c>
      <c r="PS25" s="14">
        <v>-0.96045999999999998</v>
      </c>
      <c r="PT25" s="14">
        <v>3.6</v>
      </c>
      <c r="PU25" s="14">
        <v>3.5</v>
      </c>
      <c r="PV25" s="14">
        <v>3.5</v>
      </c>
      <c r="PW25" s="14">
        <v>0.1</v>
      </c>
      <c r="PX25" s="14">
        <v>3.5</v>
      </c>
      <c r="PY25" s="14">
        <v>2.8</v>
      </c>
      <c r="PZ25" s="14">
        <v>2.8</v>
      </c>
      <c r="QA25" s="14">
        <v>0.7</v>
      </c>
      <c r="QB25" s="14"/>
      <c r="QC25" s="14"/>
      <c r="QD25" s="14"/>
      <c r="QE25" s="14">
        <v>0</v>
      </c>
      <c r="QF25" s="14"/>
      <c r="QG25" s="14"/>
      <c r="QH25" s="14"/>
      <c r="QI25" s="14">
        <v>0</v>
      </c>
      <c r="QJ25" s="14">
        <v>18.899999999999999</v>
      </c>
      <c r="QK25" s="14">
        <v>17.475729999999999</v>
      </c>
      <c r="QL25" s="14">
        <v>17.475729999999999</v>
      </c>
      <c r="QM25" s="14">
        <v>1.4242699999999999</v>
      </c>
      <c r="QN25" s="14">
        <v>3.4</v>
      </c>
      <c r="QO25" s="14">
        <v>3.4</v>
      </c>
      <c r="QP25" s="14">
        <v>3.4</v>
      </c>
      <c r="QQ25" s="14">
        <v>0</v>
      </c>
      <c r="QR25" s="14">
        <v>18.600000000000001</v>
      </c>
      <c r="QS25" s="14">
        <v>17.96116</v>
      </c>
      <c r="QT25" s="14">
        <v>17.961169999999999</v>
      </c>
      <c r="QU25" s="14">
        <v>0.63883000000000001</v>
      </c>
      <c r="QV25" s="14">
        <v>14.6</v>
      </c>
      <c r="QW25" s="14">
        <v>13.811</v>
      </c>
      <c r="QX25" s="14">
        <v>13.811</v>
      </c>
      <c r="QY25" s="14">
        <v>0.78900000000000003</v>
      </c>
      <c r="QZ25" s="14">
        <v>18.8</v>
      </c>
      <c r="RA25" s="14">
        <v>16.824000000000002</v>
      </c>
      <c r="RB25" s="14">
        <v>16.824000000000002</v>
      </c>
      <c r="RC25" s="14">
        <v>1.976</v>
      </c>
      <c r="RD25" s="14">
        <v>24.9</v>
      </c>
      <c r="RE25" s="14">
        <v>22.04</v>
      </c>
      <c r="RF25" s="14">
        <v>22.04</v>
      </c>
      <c r="RG25" s="14">
        <v>2.86</v>
      </c>
      <c r="RH25" s="14">
        <v>81.400000000000006</v>
      </c>
      <c r="RI25" s="14">
        <v>73.599999999999994</v>
      </c>
      <c r="RJ25" s="14">
        <v>60.37</v>
      </c>
      <c r="RK25" s="14">
        <v>21.03</v>
      </c>
      <c r="RL25" s="14">
        <v>12.8</v>
      </c>
      <c r="RM25" s="14">
        <v>10.050000000000001</v>
      </c>
      <c r="RN25" s="14">
        <v>10.050000000000001</v>
      </c>
      <c r="RO25" s="14">
        <v>2.75</v>
      </c>
      <c r="RP25" s="14">
        <v>3.4</v>
      </c>
      <c r="RQ25" s="14">
        <v>3.48</v>
      </c>
      <c r="RR25" s="14">
        <v>3.48</v>
      </c>
      <c r="RS25" s="14">
        <v>-0.08</v>
      </c>
      <c r="RT25" s="14">
        <v>11.6</v>
      </c>
      <c r="RU25" s="14">
        <v>8.5168499999999998</v>
      </c>
      <c r="RV25" s="14">
        <v>17.655419999999999</v>
      </c>
      <c r="RW25" s="14">
        <v>-6.0554199999999998</v>
      </c>
      <c r="RX25" s="14">
        <v>2.2000000000000002</v>
      </c>
      <c r="RY25" s="14">
        <v>2</v>
      </c>
      <c r="RZ25" s="14">
        <v>2</v>
      </c>
      <c r="SA25" s="14">
        <v>0.2</v>
      </c>
      <c r="SB25" s="14"/>
      <c r="SC25" s="14"/>
      <c r="SD25" s="14">
        <v>0.4</v>
      </c>
      <c r="SE25" s="14">
        <v>-0.4</v>
      </c>
      <c r="SF25" s="14">
        <v>9.6</v>
      </c>
      <c r="SG25" s="14">
        <v>9.3000000000000007</v>
      </c>
      <c r="SH25" s="14">
        <v>9.3000000000000007</v>
      </c>
      <c r="SI25" s="14">
        <v>0.3</v>
      </c>
      <c r="SJ25" s="14">
        <v>9.5</v>
      </c>
      <c r="SK25" s="14">
        <v>7.8</v>
      </c>
      <c r="SL25" s="14">
        <v>7.8</v>
      </c>
      <c r="SM25" s="14">
        <v>1.7</v>
      </c>
      <c r="SN25" s="14">
        <v>10.7</v>
      </c>
      <c r="SO25" s="14">
        <v>10.67961</v>
      </c>
      <c r="SP25" s="14">
        <v>10.67961</v>
      </c>
      <c r="SQ25" s="14">
        <v>2.0389999999999998E-2</v>
      </c>
      <c r="SR25" s="14">
        <v>14.9</v>
      </c>
      <c r="SS25" s="14">
        <v>13.592230000000001</v>
      </c>
      <c r="ST25" s="14">
        <v>13.592230000000001</v>
      </c>
      <c r="SU25" s="14">
        <v>1.3077700000000001</v>
      </c>
      <c r="SV25" s="14">
        <v>15.6</v>
      </c>
      <c r="SW25" s="14">
        <v>16.310680000000001</v>
      </c>
      <c r="SX25" s="14">
        <v>16.310680000000001</v>
      </c>
      <c r="SY25" s="14">
        <v>-0.71067999999999998</v>
      </c>
      <c r="SZ25" s="14">
        <v>17.600000000000001</v>
      </c>
      <c r="TA25" s="14">
        <v>13.728</v>
      </c>
      <c r="TB25" s="14">
        <v>13.728</v>
      </c>
      <c r="TC25" s="14">
        <v>3.8719999999999999</v>
      </c>
      <c r="TD25" s="14">
        <v>23.9</v>
      </c>
      <c r="TE25" s="14">
        <v>31.832999999999998</v>
      </c>
      <c r="TF25" s="14">
        <v>31.832999999999998</v>
      </c>
      <c r="TG25" s="14">
        <v>-7.9329999999999998</v>
      </c>
      <c r="TH25" s="14">
        <v>37.1</v>
      </c>
      <c r="TI25" s="14">
        <v>38.04</v>
      </c>
      <c r="TJ25" s="14">
        <v>38.04</v>
      </c>
      <c r="TK25" s="14">
        <v>-0.94</v>
      </c>
      <c r="TL25" s="14">
        <v>0</v>
      </c>
      <c r="TM25" s="14"/>
      <c r="TN25" s="14"/>
      <c r="TO25" s="14">
        <v>0</v>
      </c>
      <c r="TP25" s="14">
        <v>61</v>
      </c>
      <c r="TQ25" s="14">
        <v>75.25</v>
      </c>
      <c r="TR25" s="14">
        <v>60.279000000000003</v>
      </c>
      <c r="TS25" s="14">
        <v>0.72099999999999997</v>
      </c>
      <c r="TT25" s="14">
        <v>0</v>
      </c>
      <c r="TU25" s="14"/>
      <c r="TV25" s="14"/>
      <c r="TW25" s="14">
        <v>0</v>
      </c>
      <c r="TX25" s="14">
        <v>6.7</v>
      </c>
      <c r="TY25" s="14">
        <v>3.5219999999999998</v>
      </c>
      <c r="TZ25" s="14">
        <v>3.5219999999999998</v>
      </c>
      <c r="UA25" s="14">
        <v>3.1779999999999999</v>
      </c>
      <c r="UB25" s="14">
        <v>18.899999999999999</v>
      </c>
      <c r="UC25" s="14">
        <v>6</v>
      </c>
      <c r="UD25" s="14">
        <v>6</v>
      </c>
      <c r="UE25" s="14">
        <v>12.9</v>
      </c>
      <c r="UF25" s="14">
        <v>5.8</v>
      </c>
      <c r="UG25" s="14">
        <v>8.4</v>
      </c>
      <c r="UH25" s="14">
        <v>8.4</v>
      </c>
      <c r="UI25" s="14">
        <v>-2.6</v>
      </c>
      <c r="UJ25" s="14">
        <v>7.7</v>
      </c>
      <c r="UK25" s="14"/>
      <c r="UL25" s="14"/>
      <c r="UM25" s="14">
        <v>7.7</v>
      </c>
      <c r="UN25" s="14">
        <v>16.600000000000001</v>
      </c>
      <c r="UO25" s="14">
        <v>15.407999999999999</v>
      </c>
      <c r="UP25" s="14">
        <v>19.376460000000002</v>
      </c>
      <c r="UQ25" s="14">
        <v>-2.7764600000000002</v>
      </c>
      <c r="UR25" s="14">
        <v>17.600000000000001</v>
      </c>
      <c r="US25" s="14">
        <v>15.407999999999999</v>
      </c>
      <c r="UT25" s="14">
        <v>19.376460000000002</v>
      </c>
      <c r="UU25" s="14">
        <v>-1.7764599999999999</v>
      </c>
      <c r="UV25" s="14">
        <v>17.7</v>
      </c>
      <c r="UW25" s="14">
        <v>15.407999999999999</v>
      </c>
      <c r="UX25" s="14">
        <v>19.376460000000002</v>
      </c>
      <c r="UY25" s="14">
        <v>-1.6764600000000001</v>
      </c>
      <c r="UZ25" s="14">
        <v>8.4</v>
      </c>
      <c r="VA25" s="14">
        <v>9.0540000000000003</v>
      </c>
      <c r="VB25" s="14">
        <v>9.0540000000000003</v>
      </c>
      <c r="VC25" s="14">
        <v>-0.65400000000000003</v>
      </c>
      <c r="VD25" s="14">
        <v>253.2</v>
      </c>
      <c r="VE25" s="14">
        <v>213.50899999999999</v>
      </c>
      <c r="VF25" s="14">
        <v>213.50899999999999</v>
      </c>
      <c r="VG25" s="14">
        <v>39.691000000000003</v>
      </c>
      <c r="VH25" s="14">
        <v>12.5</v>
      </c>
      <c r="VI25" s="14">
        <v>11.532</v>
      </c>
      <c r="VJ25" s="14">
        <v>11.532</v>
      </c>
      <c r="VK25" s="14">
        <v>0.96799999999999997</v>
      </c>
      <c r="VL25" s="14">
        <v>150.5</v>
      </c>
      <c r="VM25" s="14">
        <v>132.81100000000001</v>
      </c>
      <c r="VN25" s="14">
        <v>132.81100000000001</v>
      </c>
      <c r="VO25" s="14">
        <v>17.689</v>
      </c>
      <c r="VP25" s="14">
        <v>0.6</v>
      </c>
      <c r="VQ25" s="14">
        <v>0.6</v>
      </c>
      <c r="VR25" s="14">
        <v>0.6</v>
      </c>
      <c r="VS25" s="14">
        <v>0</v>
      </c>
      <c r="VT25" s="14">
        <v>61.8</v>
      </c>
      <c r="VU25" s="14">
        <v>92.85</v>
      </c>
      <c r="VV25" s="14">
        <v>39.29</v>
      </c>
      <c r="VW25" s="14">
        <v>22.51</v>
      </c>
      <c r="VX25" s="14">
        <v>66.8</v>
      </c>
      <c r="VY25" s="14">
        <v>108.66</v>
      </c>
      <c r="VZ25" s="14">
        <v>47.26</v>
      </c>
      <c r="WA25" s="14">
        <v>19.54</v>
      </c>
      <c r="WB25" s="14">
        <v>109.7</v>
      </c>
      <c r="WC25" s="14">
        <v>98.504999999999995</v>
      </c>
      <c r="WD25" s="14">
        <v>98.504999999999995</v>
      </c>
      <c r="WE25" s="14">
        <v>11.195</v>
      </c>
      <c r="WF25" s="14">
        <v>1.1000000000000001</v>
      </c>
      <c r="WG25" s="14">
        <v>1.4490000000000001</v>
      </c>
      <c r="WH25" s="14">
        <v>1.4490000000000001</v>
      </c>
      <c r="WI25" s="14">
        <v>-0.34899999999999998</v>
      </c>
      <c r="WJ25" s="14">
        <v>1.2</v>
      </c>
      <c r="WK25" s="14">
        <v>1.2</v>
      </c>
      <c r="WL25" s="14">
        <v>1.2</v>
      </c>
      <c r="WM25" s="14">
        <v>0</v>
      </c>
      <c r="WN25" s="14">
        <v>2.4</v>
      </c>
      <c r="WO25" s="14">
        <v>2.4</v>
      </c>
      <c r="WP25" s="14">
        <v>2.4</v>
      </c>
      <c r="WQ25" s="14">
        <v>0</v>
      </c>
      <c r="WR25" s="14">
        <v>1.2</v>
      </c>
      <c r="WS25" s="14">
        <v>1.4</v>
      </c>
      <c r="WT25" s="14">
        <v>1.4</v>
      </c>
      <c r="WU25" s="14">
        <v>-0.2</v>
      </c>
      <c r="WV25" s="14">
        <v>11.7</v>
      </c>
      <c r="WW25" s="14">
        <v>13.349</v>
      </c>
      <c r="WX25" s="14">
        <v>13.349</v>
      </c>
      <c r="WY25" s="14">
        <v>-1.649</v>
      </c>
      <c r="WZ25" s="14">
        <v>5.8</v>
      </c>
      <c r="XA25" s="14">
        <v>5.8</v>
      </c>
      <c r="XB25" s="14">
        <v>5.8</v>
      </c>
      <c r="XC25" s="14">
        <v>0</v>
      </c>
      <c r="XD25" s="14">
        <v>18.600000000000001</v>
      </c>
      <c r="XE25" s="14">
        <v>18.4466</v>
      </c>
      <c r="XF25" s="14">
        <v>18.4466</v>
      </c>
      <c r="XG25" s="14">
        <v>0.15340000000000001</v>
      </c>
      <c r="XH25" s="14">
        <v>9</v>
      </c>
      <c r="XI25" s="14">
        <v>10</v>
      </c>
      <c r="XJ25" s="14">
        <v>10</v>
      </c>
      <c r="XK25" s="14">
        <v>-1</v>
      </c>
      <c r="XL25" s="14">
        <v>27</v>
      </c>
      <c r="XM25" s="14">
        <v>28</v>
      </c>
      <c r="XN25" s="14">
        <v>28</v>
      </c>
      <c r="XO25" s="14">
        <v>-1</v>
      </c>
      <c r="XP25" s="14">
        <v>34.1</v>
      </c>
      <c r="XQ25" s="14">
        <v>28</v>
      </c>
      <c r="XR25" s="14">
        <v>28</v>
      </c>
      <c r="XS25" s="14">
        <v>6.1</v>
      </c>
      <c r="XT25" s="14">
        <v>15.5</v>
      </c>
      <c r="XU25" s="14">
        <v>14</v>
      </c>
      <c r="XV25" s="14">
        <v>14</v>
      </c>
      <c r="XW25" s="14">
        <v>1.5</v>
      </c>
      <c r="XX25" s="14">
        <v>14.1</v>
      </c>
      <c r="XY25" s="14">
        <v>19</v>
      </c>
      <c r="XZ25" s="14">
        <v>19</v>
      </c>
      <c r="YA25" s="14">
        <v>-4.9000000000000004</v>
      </c>
      <c r="YB25" s="14">
        <v>7.7</v>
      </c>
      <c r="YC25" s="14">
        <v>7.73</v>
      </c>
      <c r="YD25" s="14">
        <v>7.73</v>
      </c>
      <c r="YE25" s="14">
        <v>-0.03</v>
      </c>
      <c r="YF25" s="14">
        <v>11.2</v>
      </c>
      <c r="YG25" s="14">
        <v>11</v>
      </c>
      <c r="YH25" s="14">
        <v>11</v>
      </c>
      <c r="YI25" s="14">
        <v>0.2</v>
      </c>
    </row>
    <row r="26" spans="1:659" ht="24" customHeight="1" x14ac:dyDescent="0.3">
      <c r="A26" s="1"/>
      <c r="B26" s="16" t="s">
        <v>62</v>
      </c>
      <c r="C26" s="16" t="s">
        <v>757</v>
      </c>
      <c r="D26" s="17">
        <v>82</v>
      </c>
      <c r="E26" s="17">
        <v>131.28964999999999</v>
      </c>
      <c r="F26" s="17">
        <v>102.08781999999999</v>
      </c>
      <c r="G26" s="17">
        <v>-20.087820000000001</v>
      </c>
      <c r="H26" s="17">
        <v>603.9</v>
      </c>
      <c r="I26" s="17">
        <v>599.97</v>
      </c>
      <c r="J26" s="17">
        <v>599.97</v>
      </c>
      <c r="K26" s="17">
        <v>3.93</v>
      </c>
      <c r="L26" s="17">
        <v>205.2</v>
      </c>
      <c r="M26" s="17">
        <v>195.18090000000001</v>
      </c>
      <c r="N26" s="17">
        <v>195.18090000000001</v>
      </c>
      <c r="O26" s="17">
        <v>10.0191</v>
      </c>
      <c r="P26" s="17"/>
      <c r="Q26" s="17"/>
      <c r="R26" s="17"/>
      <c r="S26" s="17">
        <v>0</v>
      </c>
      <c r="T26" s="17"/>
      <c r="U26" s="17"/>
      <c r="V26" s="17"/>
      <c r="W26" s="17">
        <v>0</v>
      </c>
      <c r="X26" s="17">
        <v>90.3</v>
      </c>
      <c r="Y26" s="17">
        <v>91.778639999999996</v>
      </c>
      <c r="Z26" s="17">
        <v>91.778639999999996</v>
      </c>
      <c r="AA26" s="17">
        <v>-1.47864</v>
      </c>
      <c r="AB26" s="17">
        <v>200.1</v>
      </c>
      <c r="AC26" s="17">
        <v>204.97162</v>
      </c>
      <c r="AD26" s="17">
        <v>193.27</v>
      </c>
      <c r="AE26" s="17">
        <v>6.83</v>
      </c>
      <c r="AF26" s="17"/>
      <c r="AG26" s="17"/>
      <c r="AH26" s="17"/>
      <c r="AI26" s="17">
        <v>0</v>
      </c>
      <c r="AJ26" s="17"/>
      <c r="AK26" s="17"/>
      <c r="AL26" s="17"/>
      <c r="AM26" s="17">
        <v>0</v>
      </c>
      <c r="AN26" s="17">
        <v>182.9</v>
      </c>
      <c r="AO26" s="17">
        <v>182.46402</v>
      </c>
      <c r="AP26" s="17">
        <v>187.47089</v>
      </c>
      <c r="AQ26" s="17">
        <v>-4.5708900000000003</v>
      </c>
      <c r="AR26" s="17">
        <v>189.3</v>
      </c>
      <c r="AS26" s="17">
        <v>182.46402</v>
      </c>
      <c r="AT26" s="17">
        <v>187.47089</v>
      </c>
      <c r="AU26" s="17">
        <v>1.82911</v>
      </c>
      <c r="AV26" s="17">
        <v>189.3</v>
      </c>
      <c r="AW26" s="17">
        <v>182.46402</v>
      </c>
      <c r="AX26" s="17">
        <v>187.47089</v>
      </c>
      <c r="AY26" s="17">
        <v>1.82911</v>
      </c>
      <c r="AZ26" s="17">
        <v>265.2</v>
      </c>
      <c r="BA26" s="17">
        <v>274.51794000000001</v>
      </c>
      <c r="BB26" s="17">
        <v>282.05079999999998</v>
      </c>
      <c r="BC26" s="17">
        <v>-16.8508</v>
      </c>
      <c r="BD26" s="17"/>
      <c r="BE26" s="17"/>
      <c r="BF26" s="17"/>
      <c r="BG26" s="17">
        <v>0</v>
      </c>
      <c r="BH26" s="17"/>
      <c r="BI26" s="17"/>
      <c r="BJ26" s="17"/>
      <c r="BK26" s="17">
        <v>0</v>
      </c>
      <c r="BL26" s="17">
        <v>252.7</v>
      </c>
      <c r="BM26" s="17">
        <v>354.16694999999999</v>
      </c>
      <c r="BN26" s="17">
        <v>346.96764999999999</v>
      </c>
      <c r="BO26" s="17">
        <v>-94.267650000000003</v>
      </c>
      <c r="BP26" s="17">
        <v>5.7</v>
      </c>
      <c r="BQ26" s="17">
        <v>5.4625000000000004</v>
      </c>
      <c r="BR26" s="17">
        <v>5.4625000000000004</v>
      </c>
      <c r="BS26" s="17">
        <v>0.23749999999999999</v>
      </c>
      <c r="BT26" s="17"/>
      <c r="BU26" s="17"/>
      <c r="BV26" s="17"/>
      <c r="BW26" s="17">
        <v>0</v>
      </c>
      <c r="BX26" s="17"/>
      <c r="BY26" s="17"/>
      <c r="BZ26" s="17"/>
      <c r="CA26" s="17">
        <v>0</v>
      </c>
      <c r="CB26" s="17"/>
      <c r="CC26" s="17"/>
      <c r="CD26" s="17"/>
      <c r="CE26" s="17">
        <v>0</v>
      </c>
      <c r="CF26" s="17"/>
      <c r="CG26" s="17"/>
      <c r="CH26" s="17"/>
      <c r="CI26" s="17">
        <v>0</v>
      </c>
      <c r="CJ26" s="17">
        <v>128.6</v>
      </c>
      <c r="CK26" s="17">
        <v>131.91099</v>
      </c>
      <c r="CL26" s="17">
        <v>131.91099</v>
      </c>
      <c r="CM26" s="17">
        <v>-3.3109899999999999</v>
      </c>
      <c r="CN26" s="17">
        <v>7.7</v>
      </c>
      <c r="CO26" s="17">
        <v>5.1333399999999996</v>
      </c>
      <c r="CP26" s="17">
        <v>5.1333399999999996</v>
      </c>
      <c r="CQ26" s="17">
        <v>2.5666600000000002</v>
      </c>
      <c r="CR26" s="17">
        <v>6.1</v>
      </c>
      <c r="CS26" s="17">
        <v>2.8177599999999998</v>
      </c>
      <c r="CT26" s="17">
        <v>2.8177599999999998</v>
      </c>
      <c r="CU26" s="17">
        <v>3.2822399999999998</v>
      </c>
      <c r="CV26" s="17"/>
      <c r="CW26" s="17"/>
      <c r="CX26" s="17"/>
      <c r="CY26" s="17">
        <v>0</v>
      </c>
      <c r="CZ26" s="17">
        <v>7</v>
      </c>
      <c r="DA26" s="17">
        <v>6.8787000000000003</v>
      </c>
      <c r="DB26" s="17">
        <v>6.8787000000000003</v>
      </c>
      <c r="DC26" s="17">
        <v>0.12130000000000001</v>
      </c>
      <c r="DD26" s="17">
        <v>14.1</v>
      </c>
      <c r="DE26" s="17">
        <v>14.919420000000001</v>
      </c>
      <c r="DF26" s="17">
        <v>14.919409999999999</v>
      </c>
      <c r="DG26" s="17">
        <v>-0.81940999999999997</v>
      </c>
      <c r="DH26" s="17">
        <v>91.3</v>
      </c>
      <c r="DI26" s="17">
        <v>60.000019999999999</v>
      </c>
      <c r="DJ26" s="17">
        <v>46.887839999999997</v>
      </c>
      <c r="DK26" s="17">
        <v>44.41216</v>
      </c>
      <c r="DL26" s="17"/>
      <c r="DM26" s="17"/>
      <c r="DN26" s="17"/>
      <c r="DO26" s="17">
        <v>0</v>
      </c>
      <c r="DP26" s="17"/>
      <c r="DQ26" s="17"/>
      <c r="DR26" s="17"/>
      <c r="DS26" s="17">
        <v>0</v>
      </c>
      <c r="DT26" s="17"/>
      <c r="DU26" s="17"/>
      <c r="DV26" s="17"/>
      <c r="DW26" s="17">
        <v>0</v>
      </c>
      <c r="DX26" s="17"/>
      <c r="DY26" s="17"/>
      <c r="DZ26" s="17"/>
      <c r="EA26" s="17">
        <v>0</v>
      </c>
      <c r="EB26" s="17">
        <v>90.5</v>
      </c>
      <c r="EC26" s="17">
        <v>93.771900000000002</v>
      </c>
      <c r="ED26" s="17">
        <v>81.652510000000007</v>
      </c>
      <c r="EE26" s="17">
        <v>8.8474900000000005</v>
      </c>
      <c r="EF26" s="17">
        <v>126.9</v>
      </c>
      <c r="EG26" s="17">
        <v>106.00602000000001</v>
      </c>
      <c r="EH26" s="17">
        <v>130.27029999999999</v>
      </c>
      <c r="EI26" s="17">
        <v>-3.3702999999999999</v>
      </c>
      <c r="EJ26" s="17"/>
      <c r="EK26" s="17"/>
      <c r="EL26" s="17"/>
      <c r="EM26" s="17">
        <v>0</v>
      </c>
      <c r="EN26" s="17"/>
      <c r="EO26" s="17"/>
      <c r="EP26" s="17"/>
      <c r="EQ26" s="17">
        <v>0</v>
      </c>
      <c r="ER26" s="17"/>
      <c r="ES26" s="17"/>
      <c r="ET26" s="17"/>
      <c r="EU26" s="17">
        <v>0</v>
      </c>
      <c r="EV26" s="17">
        <v>6.5</v>
      </c>
      <c r="EW26" s="17"/>
      <c r="EX26" s="17"/>
      <c r="EY26" s="17">
        <v>6.5</v>
      </c>
      <c r="EZ26" s="17">
        <v>177.9</v>
      </c>
      <c r="FA26" s="17">
        <v>175.78332</v>
      </c>
      <c r="FB26" s="17">
        <v>144.32990000000001</v>
      </c>
      <c r="FC26" s="17">
        <v>33.570099999999996</v>
      </c>
      <c r="FD26" s="17">
        <v>48.9</v>
      </c>
      <c r="FE26" s="17">
        <v>45.899760000000001</v>
      </c>
      <c r="FF26" s="17">
        <v>45.899760000000001</v>
      </c>
      <c r="FG26" s="17">
        <v>3.0002399999999998</v>
      </c>
      <c r="FH26" s="17">
        <v>129.6</v>
      </c>
      <c r="FI26" s="17">
        <v>128.31259</v>
      </c>
      <c r="FJ26" s="17">
        <v>128.31245999999999</v>
      </c>
      <c r="FK26" s="17">
        <v>1.2875399999999999</v>
      </c>
      <c r="FL26" s="17">
        <v>26.8</v>
      </c>
      <c r="FM26" s="17">
        <v>22.625250000000001</v>
      </c>
      <c r="FN26" s="17">
        <v>22.625250000000001</v>
      </c>
      <c r="FO26" s="17">
        <v>4.1747500000000004</v>
      </c>
      <c r="FP26" s="17">
        <v>17.8</v>
      </c>
      <c r="FQ26" s="17">
        <v>16.859649999999998</v>
      </c>
      <c r="FR26" s="17">
        <v>16.68403</v>
      </c>
      <c r="FS26" s="17">
        <v>1.1159699999999999</v>
      </c>
      <c r="FT26" s="17">
        <v>18.8</v>
      </c>
      <c r="FU26" s="17">
        <v>18.4466</v>
      </c>
      <c r="FV26" s="17">
        <v>18.4466</v>
      </c>
      <c r="FW26" s="17">
        <v>0.35339999999999999</v>
      </c>
      <c r="FX26" s="17">
        <v>69.5</v>
      </c>
      <c r="FY26" s="17">
        <v>72.081119999999999</v>
      </c>
      <c r="FZ26" s="17">
        <v>72.081119999999999</v>
      </c>
      <c r="GA26" s="17">
        <v>-2.5811199999999999</v>
      </c>
      <c r="GB26" s="17">
        <v>31.7</v>
      </c>
      <c r="GC26" s="17">
        <v>35</v>
      </c>
      <c r="GD26" s="17">
        <v>69.930000000000007</v>
      </c>
      <c r="GE26" s="17">
        <v>-38.229999999999997</v>
      </c>
      <c r="GF26" s="17">
        <v>0</v>
      </c>
      <c r="GG26" s="17"/>
      <c r="GH26" s="17"/>
      <c r="GI26" s="17">
        <v>0</v>
      </c>
      <c r="GJ26" s="17">
        <v>0</v>
      </c>
      <c r="GK26" s="17"/>
      <c r="GL26" s="17">
        <v>35.07</v>
      </c>
      <c r="GM26" s="17">
        <v>-35.07</v>
      </c>
      <c r="GN26" s="17">
        <v>108.4</v>
      </c>
      <c r="GO26" s="17">
        <v>80.994569999999996</v>
      </c>
      <c r="GP26" s="17">
        <v>110.37475999999999</v>
      </c>
      <c r="GQ26" s="17">
        <v>-1.9747600000000001</v>
      </c>
      <c r="GR26" s="17">
        <v>7.4</v>
      </c>
      <c r="GS26" s="17">
        <v>7.7468599999999999</v>
      </c>
      <c r="GT26" s="17">
        <v>7.7468599999999999</v>
      </c>
      <c r="GU26" s="17">
        <v>-0.34686</v>
      </c>
      <c r="GV26" s="17">
        <v>9.3000000000000007</v>
      </c>
      <c r="GW26" s="17">
        <v>6.6459999999999999</v>
      </c>
      <c r="GX26" s="17">
        <v>6.6459999999999999</v>
      </c>
      <c r="GY26" s="17">
        <v>2.6539999999999999</v>
      </c>
      <c r="GZ26" s="17">
        <v>31.6</v>
      </c>
      <c r="HA26" s="17">
        <v>35.371740000000003</v>
      </c>
      <c r="HB26" s="17">
        <v>19.300560000000001</v>
      </c>
      <c r="HC26" s="17">
        <v>12.299440000000001</v>
      </c>
      <c r="HD26" s="17">
        <v>45.1</v>
      </c>
      <c r="HE26" s="17">
        <v>39.877670000000002</v>
      </c>
      <c r="HF26" s="17">
        <v>39.877670000000002</v>
      </c>
      <c r="HG26" s="17">
        <v>5.2223300000000004</v>
      </c>
      <c r="HH26" s="17">
        <v>1.9</v>
      </c>
      <c r="HI26" s="17">
        <v>1.97359</v>
      </c>
      <c r="HJ26" s="17">
        <v>1.97359</v>
      </c>
      <c r="HK26" s="17">
        <v>-7.3590000000000003E-2</v>
      </c>
      <c r="HL26" s="17">
        <v>12.6</v>
      </c>
      <c r="HM26" s="17">
        <v>13.33126</v>
      </c>
      <c r="HN26" s="17">
        <v>13.33126</v>
      </c>
      <c r="HO26" s="17">
        <v>-0.73126000000000002</v>
      </c>
      <c r="HP26" s="17">
        <v>98.3</v>
      </c>
      <c r="HQ26" s="17">
        <v>94.29871</v>
      </c>
      <c r="HR26" s="17">
        <v>79.497510000000005</v>
      </c>
      <c r="HS26" s="17">
        <v>18.802489999999999</v>
      </c>
      <c r="HT26" s="17"/>
      <c r="HU26" s="17"/>
      <c r="HV26" s="17"/>
      <c r="HW26" s="17">
        <v>0</v>
      </c>
      <c r="HX26" s="17"/>
      <c r="HY26" s="17"/>
      <c r="HZ26" s="17"/>
      <c r="IA26" s="17">
        <v>0</v>
      </c>
      <c r="IB26" s="17">
        <v>81.099999999999994</v>
      </c>
      <c r="IC26" s="17">
        <v>59.888080000000002</v>
      </c>
      <c r="ID26" s="17">
        <v>80.993359999999996</v>
      </c>
      <c r="IE26" s="17">
        <v>0.10664</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87.3</v>
      </c>
      <c r="JE26" s="17">
        <v>66.187880000000007</v>
      </c>
      <c r="JF26" s="17">
        <v>101.93576</v>
      </c>
      <c r="JG26" s="17">
        <v>-14.635759999999999</v>
      </c>
      <c r="JH26" s="17"/>
      <c r="JI26" s="17"/>
      <c r="JJ26" s="17"/>
      <c r="JK26" s="17">
        <v>0</v>
      </c>
      <c r="JL26" s="17">
        <v>170.5</v>
      </c>
      <c r="JM26" s="17"/>
      <c r="JN26" s="17">
        <v>186.21592999999999</v>
      </c>
      <c r="JO26" s="17">
        <v>-15.71593</v>
      </c>
      <c r="JP26" s="17">
        <v>207.9</v>
      </c>
      <c r="JQ26" s="17">
        <v>186.21592999999999</v>
      </c>
      <c r="JR26" s="17">
        <v>186.21592999999999</v>
      </c>
      <c r="JS26" s="17">
        <v>21.684069999999998</v>
      </c>
      <c r="JT26" s="17">
        <v>181</v>
      </c>
      <c r="JU26" s="17">
        <v>186.77513999999999</v>
      </c>
      <c r="JV26" s="17">
        <v>186.77513999999999</v>
      </c>
      <c r="JW26" s="17">
        <v>-5.7751400000000004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v>
      </c>
      <c r="LE26" s="17">
        <v>4.0125900000000003</v>
      </c>
      <c r="LF26" s="17">
        <v>4.0125900000000003</v>
      </c>
      <c r="LG26" s="17">
        <v>0.48741000000000001</v>
      </c>
      <c r="LH26" s="17">
        <v>179.4</v>
      </c>
      <c r="LI26" s="17">
        <v>169.71111999999999</v>
      </c>
      <c r="LJ26" s="17">
        <v>135.64988</v>
      </c>
      <c r="LK26" s="17">
        <v>43.750120000000003</v>
      </c>
      <c r="LL26" s="17">
        <v>88.1</v>
      </c>
      <c r="LM26" s="17">
        <v>76.26352</v>
      </c>
      <c r="LN26" s="17">
        <v>92.444519999999997</v>
      </c>
      <c r="LO26" s="17">
        <v>-4.3445200000000002</v>
      </c>
      <c r="LP26" s="17">
        <v>61.1</v>
      </c>
      <c r="LQ26" s="17">
        <v>67.133979999999994</v>
      </c>
      <c r="LR26" s="17">
        <v>67.133979999999994</v>
      </c>
      <c r="LS26" s="17">
        <v>-6.0339799999999997</v>
      </c>
      <c r="LT26" s="17">
        <v>0</v>
      </c>
      <c r="LU26" s="17"/>
      <c r="LV26" s="17"/>
      <c r="LW26" s="17">
        <v>0</v>
      </c>
      <c r="LX26" s="17">
        <v>30.1</v>
      </c>
      <c r="LY26" s="17">
        <v>27.307089999999999</v>
      </c>
      <c r="LZ26" s="17">
        <v>29.951460000000001</v>
      </c>
      <c r="MA26" s="17">
        <v>0.14854000000000001</v>
      </c>
      <c r="MB26" s="17"/>
      <c r="MC26" s="17"/>
      <c r="MD26" s="17"/>
      <c r="ME26" s="17">
        <v>0</v>
      </c>
      <c r="MF26" s="17"/>
      <c r="MG26" s="17"/>
      <c r="MH26" s="17"/>
      <c r="MI26" s="17">
        <v>0</v>
      </c>
      <c r="MJ26" s="17"/>
      <c r="MK26" s="17"/>
      <c r="ML26" s="17"/>
      <c r="MM26" s="17">
        <v>0</v>
      </c>
      <c r="MN26" s="17">
        <v>104.8</v>
      </c>
      <c r="MO26" s="17">
        <v>151.08876000000001</v>
      </c>
      <c r="MP26" s="17">
        <v>151.08876000000001</v>
      </c>
      <c r="MQ26" s="17">
        <v>-46.288760000000003</v>
      </c>
      <c r="MR26" s="17">
        <v>104.1</v>
      </c>
      <c r="MS26" s="17">
        <v>151.08876000000001</v>
      </c>
      <c r="MT26" s="17">
        <v>151.08876000000001</v>
      </c>
      <c r="MU26" s="17">
        <v>-46.988759999999999</v>
      </c>
      <c r="MV26" s="17">
        <v>121.9</v>
      </c>
      <c r="MW26" s="17">
        <v>151.54248000000001</v>
      </c>
      <c r="MX26" s="17">
        <v>151.54248000000001</v>
      </c>
      <c r="MY26" s="17">
        <v>-29.642479999999999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215.8</v>
      </c>
      <c r="NU26" s="17">
        <v>206.29037</v>
      </c>
      <c r="NV26" s="17">
        <v>206.29038</v>
      </c>
      <c r="NW26" s="17">
        <v>9.50962</v>
      </c>
      <c r="NX26" s="17">
        <v>102.5</v>
      </c>
      <c r="NY26" s="17">
        <v>103.45493</v>
      </c>
      <c r="NZ26" s="17">
        <v>103.45493</v>
      </c>
      <c r="OA26" s="17">
        <v>-0.95492999999999995</v>
      </c>
      <c r="OB26" s="17">
        <v>0.9</v>
      </c>
      <c r="OC26" s="17">
        <v>0.70199999999999996</v>
      </c>
      <c r="OD26" s="17">
        <v>0.70199999999999996</v>
      </c>
      <c r="OE26" s="17">
        <v>0.19800000000000001</v>
      </c>
      <c r="OF26" s="17">
        <v>111.3</v>
      </c>
      <c r="OG26" s="17">
        <v>101.43</v>
      </c>
      <c r="OH26" s="17">
        <v>101.05200000000001</v>
      </c>
      <c r="OI26" s="17">
        <v>10.247999999999999</v>
      </c>
      <c r="OJ26" s="17">
        <v>80.900000000000006</v>
      </c>
      <c r="OK26" s="17">
        <v>77.262</v>
      </c>
      <c r="OL26" s="17">
        <v>77.262</v>
      </c>
      <c r="OM26" s="17">
        <v>3.6379999999999999</v>
      </c>
      <c r="ON26" s="17">
        <v>10</v>
      </c>
      <c r="OO26" s="17">
        <v>13.064</v>
      </c>
      <c r="OP26" s="17">
        <v>13.064</v>
      </c>
      <c r="OQ26" s="17">
        <v>-3.0640000000000001</v>
      </c>
      <c r="OR26" s="17">
        <v>0.3</v>
      </c>
      <c r="OS26" s="17">
        <v>0.2</v>
      </c>
      <c r="OT26" s="17">
        <v>0.2</v>
      </c>
      <c r="OU26" s="17">
        <v>0.1</v>
      </c>
      <c r="OV26" s="17">
        <v>20</v>
      </c>
      <c r="OW26" s="17">
        <v>17.475729999999999</v>
      </c>
      <c r="OX26" s="17">
        <v>17.475729999999999</v>
      </c>
      <c r="OY26" s="17">
        <v>2.52427</v>
      </c>
      <c r="OZ26" s="17">
        <v>20.7</v>
      </c>
      <c r="PA26" s="17">
        <v>19.40155</v>
      </c>
      <c r="PB26" s="17">
        <v>19.40155</v>
      </c>
      <c r="PC26" s="17">
        <v>1.2984500000000001</v>
      </c>
      <c r="PD26" s="17">
        <v>9.9</v>
      </c>
      <c r="PE26" s="17">
        <v>9.9830000000000005</v>
      </c>
      <c r="PF26" s="17">
        <v>9.9830000000000005</v>
      </c>
      <c r="PG26" s="17">
        <v>-8.3000000000000004E-2</v>
      </c>
      <c r="PH26" s="17"/>
      <c r="PI26" s="17"/>
      <c r="PJ26" s="17"/>
      <c r="PK26" s="17">
        <v>0</v>
      </c>
      <c r="PL26" s="17">
        <v>205.7</v>
      </c>
      <c r="PM26" s="17">
        <v>202.78700000000001</v>
      </c>
      <c r="PN26" s="17">
        <v>202.78700000000001</v>
      </c>
      <c r="PO26" s="17">
        <v>2.9129999999999998</v>
      </c>
      <c r="PP26" s="17">
        <v>0.2</v>
      </c>
      <c r="PQ26" s="17">
        <v>0.63434999999999997</v>
      </c>
      <c r="PR26" s="17">
        <v>1.1604699999999999</v>
      </c>
      <c r="PS26" s="17">
        <v>-0.96047000000000005</v>
      </c>
      <c r="PT26" s="17">
        <v>3.6</v>
      </c>
      <c r="PU26" s="17">
        <v>3.5</v>
      </c>
      <c r="PV26" s="17">
        <v>3.5</v>
      </c>
      <c r="PW26" s="17">
        <v>0.1</v>
      </c>
      <c r="PX26" s="17">
        <v>3.4</v>
      </c>
      <c r="PY26" s="17">
        <v>2.8</v>
      </c>
      <c r="PZ26" s="17">
        <v>2.8</v>
      </c>
      <c r="QA26" s="17">
        <v>0.6</v>
      </c>
      <c r="QB26" s="17"/>
      <c r="QC26" s="17"/>
      <c r="QD26" s="17"/>
      <c r="QE26" s="17">
        <v>0</v>
      </c>
      <c r="QF26" s="17"/>
      <c r="QG26" s="17"/>
      <c r="QH26" s="17"/>
      <c r="QI26" s="17">
        <v>0</v>
      </c>
      <c r="QJ26" s="17">
        <v>18.899999999999999</v>
      </c>
      <c r="QK26" s="17">
        <v>17.475729999999999</v>
      </c>
      <c r="QL26" s="17">
        <v>17.475729999999999</v>
      </c>
      <c r="QM26" s="17">
        <v>1.4242699999999999</v>
      </c>
      <c r="QN26" s="17">
        <v>3.4</v>
      </c>
      <c r="QO26" s="17">
        <v>3.4</v>
      </c>
      <c r="QP26" s="17">
        <v>3.4</v>
      </c>
      <c r="QQ26" s="17">
        <v>0</v>
      </c>
      <c r="QR26" s="17">
        <v>18.600000000000001</v>
      </c>
      <c r="QS26" s="17">
        <v>17.96116</v>
      </c>
      <c r="QT26" s="17">
        <v>17.961169999999999</v>
      </c>
      <c r="QU26" s="17">
        <v>0.63883000000000001</v>
      </c>
      <c r="QV26" s="17">
        <v>15.8</v>
      </c>
      <c r="QW26" s="17">
        <v>14.811999999999999</v>
      </c>
      <c r="QX26" s="17">
        <v>14.811999999999999</v>
      </c>
      <c r="QY26" s="17">
        <v>0.98799999999999999</v>
      </c>
      <c r="QZ26" s="17">
        <v>19.2</v>
      </c>
      <c r="RA26" s="17">
        <v>17.643000000000001</v>
      </c>
      <c r="RB26" s="17">
        <v>17.643000000000001</v>
      </c>
      <c r="RC26" s="17">
        <v>1.5569999999999999</v>
      </c>
      <c r="RD26" s="17">
        <v>30.2</v>
      </c>
      <c r="RE26" s="17">
        <v>23.12</v>
      </c>
      <c r="RF26" s="17">
        <v>23.12</v>
      </c>
      <c r="RG26" s="17">
        <v>7.08</v>
      </c>
      <c r="RH26" s="17">
        <v>82.8</v>
      </c>
      <c r="RI26" s="17">
        <v>75.41</v>
      </c>
      <c r="RJ26" s="17">
        <v>63.86</v>
      </c>
      <c r="RK26" s="17">
        <v>18.940000000000001</v>
      </c>
      <c r="RL26" s="17">
        <v>18.600000000000001</v>
      </c>
      <c r="RM26" s="17">
        <v>11.705</v>
      </c>
      <c r="RN26" s="17">
        <v>11.705</v>
      </c>
      <c r="RO26" s="17">
        <v>6.8949999999999996</v>
      </c>
      <c r="RP26" s="17">
        <v>3.4</v>
      </c>
      <c r="RQ26" s="17">
        <v>3.48</v>
      </c>
      <c r="RR26" s="17">
        <v>3.48</v>
      </c>
      <c r="RS26" s="17">
        <v>-0.08</v>
      </c>
      <c r="RT26" s="17">
        <v>19.600000000000001</v>
      </c>
      <c r="RU26" s="17">
        <v>13.85258</v>
      </c>
      <c r="RV26" s="17">
        <v>18.734390000000001</v>
      </c>
      <c r="RW26" s="17">
        <v>0.86560999999999999</v>
      </c>
      <c r="RX26" s="17">
        <v>2.2000000000000002</v>
      </c>
      <c r="RY26" s="17">
        <v>2</v>
      </c>
      <c r="RZ26" s="17">
        <v>2</v>
      </c>
      <c r="SA26" s="17">
        <v>0.2</v>
      </c>
      <c r="SB26" s="17"/>
      <c r="SC26" s="17"/>
      <c r="SD26" s="17">
        <v>0.4</v>
      </c>
      <c r="SE26" s="17">
        <v>-0.4</v>
      </c>
      <c r="SF26" s="17">
        <v>9.6</v>
      </c>
      <c r="SG26" s="17">
        <v>9.3000000000000007</v>
      </c>
      <c r="SH26" s="17">
        <v>9.3000000000000007</v>
      </c>
      <c r="SI26" s="17">
        <v>0.3</v>
      </c>
      <c r="SJ26" s="17">
        <v>9.5</v>
      </c>
      <c r="SK26" s="17">
        <v>7.8</v>
      </c>
      <c r="SL26" s="17">
        <v>7.8</v>
      </c>
      <c r="SM26" s="17">
        <v>1.7</v>
      </c>
      <c r="SN26" s="17">
        <v>10.7</v>
      </c>
      <c r="SO26" s="17">
        <v>10.67961</v>
      </c>
      <c r="SP26" s="17">
        <v>10.67961</v>
      </c>
      <c r="SQ26" s="17">
        <v>2.0389999999999998E-2</v>
      </c>
      <c r="SR26" s="17">
        <v>14.9</v>
      </c>
      <c r="SS26" s="17">
        <v>13.592230000000001</v>
      </c>
      <c r="ST26" s="17">
        <v>13.592230000000001</v>
      </c>
      <c r="SU26" s="17">
        <v>1.3077700000000001</v>
      </c>
      <c r="SV26" s="17">
        <v>15.7</v>
      </c>
      <c r="SW26" s="17">
        <v>16.310680000000001</v>
      </c>
      <c r="SX26" s="17">
        <v>16.310680000000001</v>
      </c>
      <c r="SY26" s="17">
        <v>-0.61068</v>
      </c>
      <c r="SZ26" s="17">
        <v>16.7</v>
      </c>
      <c r="TA26" s="17">
        <v>13.968</v>
      </c>
      <c r="TB26" s="17">
        <v>13.968</v>
      </c>
      <c r="TC26" s="17">
        <v>2.7320000000000002</v>
      </c>
      <c r="TD26" s="17">
        <v>23.8</v>
      </c>
      <c r="TE26" s="17">
        <v>34.094999999999999</v>
      </c>
      <c r="TF26" s="17">
        <v>34.094999999999999</v>
      </c>
      <c r="TG26" s="17">
        <v>-10.295</v>
      </c>
      <c r="TH26" s="17">
        <v>37.200000000000003</v>
      </c>
      <c r="TI26" s="17">
        <v>38.616999999999997</v>
      </c>
      <c r="TJ26" s="17">
        <v>38.616999999999997</v>
      </c>
      <c r="TK26" s="17">
        <v>-1.417</v>
      </c>
      <c r="TL26" s="17">
        <v>0</v>
      </c>
      <c r="TM26" s="17"/>
      <c r="TN26" s="17"/>
      <c r="TO26" s="17">
        <v>0</v>
      </c>
      <c r="TP26" s="17">
        <v>59.1</v>
      </c>
      <c r="TQ26" s="17">
        <v>73.33</v>
      </c>
      <c r="TR26" s="17">
        <v>60.145000000000003</v>
      </c>
      <c r="TS26" s="17">
        <v>-1.0449999999999999</v>
      </c>
      <c r="TT26" s="17">
        <v>0</v>
      </c>
      <c r="TU26" s="17"/>
      <c r="TV26" s="17"/>
      <c r="TW26" s="17">
        <v>0</v>
      </c>
      <c r="TX26" s="17">
        <v>5.4</v>
      </c>
      <c r="TY26" s="17">
        <v>3.7429999999999999</v>
      </c>
      <c r="TZ26" s="17">
        <v>3.7429999999999999</v>
      </c>
      <c r="UA26" s="17">
        <v>1.657</v>
      </c>
      <c r="UB26" s="17">
        <v>18.8</v>
      </c>
      <c r="UC26" s="17">
        <v>6</v>
      </c>
      <c r="UD26" s="17">
        <v>6</v>
      </c>
      <c r="UE26" s="17">
        <v>12.8</v>
      </c>
      <c r="UF26" s="17">
        <v>5.8</v>
      </c>
      <c r="UG26" s="17">
        <v>8.4</v>
      </c>
      <c r="UH26" s="17">
        <v>8.4</v>
      </c>
      <c r="UI26" s="17">
        <v>-2.6</v>
      </c>
      <c r="UJ26" s="17">
        <v>7.7</v>
      </c>
      <c r="UK26" s="17"/>
      <c r="UL26" s="17"/>
      <c r="UM26" s="17">
        <v>7.7</v>
      </c>
      <c r="UN26" s="17">
        <v>16.600000000000001</v>
      </c>
      <c r="UO26" s="17">
        <v>15.501670000000001</v>
      </c>
      <c r="UP26" s="17">
        <v>19.376480000000001</v>
      </c>
      <c r="UQ26" s="17">
        <v>-2.7764799999999998</v>
      </c>
      <c r="UR26" s="17">
        <v>17.399999999999999</v>
      </c>
      <c r="US26" s="17">
        <v>15.501670000000001</v>
      </c>
      <c r="UT26" s="17">
        <v>19.376480000000001</v>
      </c>
      <c r="UU26" s="17">
        <v>-1.97648</v>
      </c>
      <c r="UV26" s="17">
        <v>17.600000000000001</v>
      </c>
      <c r="UW26" s="17">
        <v>15.501670000000001</v>
      </c>
      <c r="UX26" s="17">
        <v>19.376480000000001</v>
      </c>
      <c r="UY26" s="17">
        <v>-1.7764800000000001</v>
      </c>
      <c r="UZ26" s="17">
        <v>9</v>
      </c>
      <c r="VA26" s="17">
        <v>9.8279999999999994</v>
      </c>
      <c r="VB26" s="17">
        <v>9.8279999999999994</v>
      </c>
      <c r="VC26" s="17">
        <v>-0.82799999999999996</v>
      </c>
      <c r="VD26" s="17">
        <v>253.1</v>
      </c>
      <c r="VE26" s="17">
        <v>235.71100000000001</v>
      </c>
      <c r="VF26" s="17">
        <v>235.71100000000001</v>
      </c>
      <c r="VG26" s="17">
        <v>17.388999999999999</v>
      </c>
      <c r="VH26" s="17">
        <v>14.5</v>
      </c>
      <c r="VI26" s="17">
        <v>13.116</v>
      </c>
      <c r="VJ26" s="17">
        <v>13.116</v>
      </c>
      <c r="VK26" s="17">
        <v>1.3839999999999999</v>
      </c>
      <c r="VL26" s="17">
        <v>151</v>
      </c>
      <c r="VM26" s="17">
        <v>139.67400000000001</v>
      </c>
      <c r="VN26" s="17">
        <v>139.67400000000001</v>
      </c>
      <c r="VO26" s="17">
        <v>11.326000000000001</v>
      </c>
      <c r="VP26" s="17">
        <v>0.6</v>
      </c>
      <c r="VQ26" s="17">
        <v>0.6</v>
      </c>
      <c r="VR26" s="17">
        <v>0.6</v>
      </c>
      <c r="VS26" s="17">
        <v>0</v>
      </c>
      <c r="VT26" s="17">
        <v>42.5</v>
      </c>
      <c r="VU26" s="17">
        <v>82.48</v>
      </c>
      <c r="VV26" s="17">
        <v>32</v>
      </c>
      <c r="VW26" s="17">
        <v>10.5</v>
      </c>
      <c r="VX26" s="17">
        <v>51.5</v>
      </c>
      <c r="VY26" s="17">
        <v>97.54</v>
      </c>
      <c r="VZ26" s="17">
        <v>41.01</v>
      </c>
      <c r="WA26" s="17">
        <v>10.49</v>
      </c>
      <c r="WB26" s="17">
        <v>111.3</v>
      </c>
      <c r="WC26" s="17">
        <v>105.416</v>
      </c>
      <c r="WD26" s="17">
        <v>105.416</v>
      </c>
      <c r="WE26" s="17">
        <v>5.8840000000000003</v>
      </c>
      <c r="WF26" s="17">
        <v>1.1000000000000001</v>
      </c>
      <c r="WG26" s="17">
        <v>1.4490000000000001</v>
      </c>
      <c r="WH26" s="17">
        <v>1.4490000000000001</v>
      </c>
      <c r="WI26" s="17">
        <v>-0.34899999999999998</v>
      </c>
      <c r="WJ26" s="17">
        <v>1.2</v>
      </c>
      <c r="WK26" s="17">
        <v>1.2</v>
      </c>
      <c r="WL26" s="17">
        <v>1.2</v>
      </c>
      <c r="WM26" s="17">
        <v>0</v>
      </c>
      <c r="WN26" s="17">
        <v>2.4</v>
      </c>
      <c r="WO26" s="17">
        <v>2.4</v>
      </c>
      <c r="WP26" s="17">
        <v>2.4</v>
      </c>
      <c r="WQ26" s="17">
        <v>0</v>
      </c>
      <c r="WR26" s="17">
        <v>1.2</v>
      </c>
      <c r="WS26" s="17">
        <v>1.4</v>
      </c>
      <c r="WT26" s="17">
        <v>1.4</v>
      </c>
      <c r="WU26" s="17">
        <v>-0.2</v>
      </c>
      <c r="WV26" s="17">
        <v>13.6</v>
      </c>
      <c r="WW26" s="17">
        <v>14.858000000000001</v>
      </c>
      <c r="WX26" s="17">
        <v>14.858000000000001</v>
      </c>
      <c r="WY26" s="17">
        <v>-1.258</v>
      </c>
      <c r="WZ26" s="17">
        <v>5.8</v>
      </c>
      <c r="XA26" s="17">
        <v>5.8</v>
      </c>
      <c r="XB26" s="17">
        <v>5.8</v>
      </c>
      <c r="XC26" s="17">
        <v>0</v>
      </c>
      <c r="XD26" s="17">
        <v>18.7</v>
      </c>
      <c r="XE26" s="17">
        <v>18.4466</v>
      </c>
      <c r="XF26" s="17">
        <v>18.4466</v>
      </c>
      <c r="XG26" s="17">
        <v>0.25340000000000001</v>
      </c>
      <c r="XH26" s="17">
        <v>7.9</v>
      </c>
      <c r="XI26" s="17">
        <v>10.8</v>
      </c>
      <c r="XJ26" s="17">
        <v>10.8</v>
      </c>
      <c r="XK26" s="17">
        <v>-2.9</v>
      </c>
      <c r="XL26" s="17">
        <v>26.9</v>
      </c>
      <c r="XM26" s="17">
        <v>28</v>
      </c>
      <c r="XN26" s="17">
        <v>28</v>
      </c>
      <c r="XO26" s="17">
        <v>-1.1000000000000001</v>
      </c>
      <c r="XP26" s="17">
        <v>34</v>
      </c>
      <c r="XQ26" s="17">
        <v>28</v>
      </c>
      <c r="XR26" s="17">
        <v>28</v>
      </c>
      <c r="XS26" s="17">
        <v>6</v>
      </c>
      <c r="XT26" s="17">
        <v>15.2</v>
      </c>
      <c r="XU26" s="17">
        <v>14</v>
      </c>
      <c r="XV26" s="17">
        <v>14</v>
      </c>
      <c r="XW26" s="17">
        <v>1.2</v>
      </c>
      <c r="XX26" s="17">
        <v>16.3</v>
      </c>
      <c r="XY26" s="17">
        <v>19</v>
      </c>
      <c r="XZ26" s="17">
        <v>19</v>
      </c>
      <c r="YA26" s="17">
        <v>-2.7</v>
      </c>
      <c r="YB26" s="17">
        <v>8.4</v>
      </c>
      <c r="YC26" s="17">
        <v>7.73</v>
      </c>
      <c r="YD26" s="17">
        <v>7.73</v>
      </c>
      <c r="YE26" s="17">
        <v>0.67</v>
      </c>
      <c r="YF26" s="17">
        <v>11</v>
      </c>
      <c r="YG26" s="17">
        <v>11</v>
      </c>
      <c r="YH26" s="17">
        <v>11</v>
      </c>
      <c r="YI26" s="17">
        <v>0</v>
      </c>
    </row>
    <row r="27" spans="1:659" ht="24" customHeight="1" x14ac:dyDescent="0.3">
      <c r="A27" s="1"/>
      <c r="B27" s="16" t="s">
        <v>62</v>
      </c>
      <c r="C27" s="16" t="s">
        <v>758</v>
      </c>
      <c r="D27" s="17">
        <v>168.8</v>
      </c>
      <c r="E27" s="17">
        <v>134.8723</v>
      </c>
      <c r="F27" s="17">
        <v>100.78507999999999</v>
      </c>
      <c r="G27" s="17">
        <v>68.014920000000004</v>
      </c>
      <c r="H27" s="17">
        <v>601.29999999999995</v>
      </c>
      <c r="I27" s="17">
        <v>599.97</v>
      </c>
      <c r="J27" s="17">
        <v>599.97</v>
      </c>
      <c r="K27" s="17">
        <v>1.33</v>
      </c>
      <c r="L27" s="17">
        <v>206</v>
      </c>
      <c r="M27" s="17">
        <v>195.18090000000001</v>
      </c>
      <c r="N27" s="17">
        <v>195.18090000000001</v>
      </c>
      <c r="O27" s="17">
        <v>10.819100000000001</v>
      </c>
      <c r="P27" s="17"/>
      <c r="Q27" s="17"/>
      <c r="R27" s="17"/>
      <c r="S27" s="17">
        <v>0</v>
      </c>
      <c r="T27" s="17"/>
      <c r="U27" s="17"/>
      <c r="V27" s="17"/>
      <c r="W27" s="17">
        <v>0</v>
      </c>
      <c r="X27" s="17">
        <v>90</v>
      </c>
      <c r="Y27" s="17">
        <v>91.778639999999996</v>
      </c>
      <c r="Z27" s="17">
        <v>91.778639999999996</v>
      </c>
      <c r="AA27" s="17">
        <v>-1.77864</v>
      </c>
      <c r="AB27" s="17">
        <v>200.2</v>
      </c>
      <c r="AC27" s="17">
        <v>204.97162</v>
      </c>
      <c r="AD27" s="17">
        <v>193.27</v>
      </c>
      <c r="AE27" s="17">
        <v>6.93</v>
      </c>
      <c r="AF27" s="17"/>
      <c r="AG27" s="17"/>
      <c r="AH27" s="17"/>
      <c r="AI27" s="17">
        <v>0</v>
      </c>
      <c r="AJ27" s="17"/>
      <c r="AK27" s="17"/>
      <c r="AL27" s="17"/>
      <c r="AM27" s="17">
        <v>0</v>
      </c>
      <c r="AN27" s="17">
        <v>164.3</v>
      </c>
      <c r="AO27" s="17">
        <v>183.79602</v>
      </c>
      <c r="AP27" s="17">
        <v>186.51291000000001</v>
      </c>
      <c r="AQ27" s="17">
        <v>-22.212910000000001</v>
      </c>
      <c r="AR27" s="17">
        <v>164.2</v>
      </c>
      <c r="AS27" s="17">
        <v>183.79602</v>
      </c>
      <c r="AT27" s="17">
        <v>186.51291000000001</v>
      </c>
      <c r="AU27" s="17">
        <v>-22.312909999999999</v>
      </c>
      <c r="AV27" s="17">
        <v>164.8</v>
      </c>
      <c r="AW27" s="17">
        <v>183.79602</v>
      </c>
      <c r="AX27" s="17">
        <v>186.51291000000001</v>
      </c>
      <c r="AY27" s="17">
        <v>-21.712910000000001</v>
      </c>
      <c r="AZ27" s="17">
        <v>261.5</v>
      </c>
      <c r="BA27" s="17">
        <v>276.52193999999997</v>
      </c>
      <c r="BB27" s="17">
        <v>280.60951</v>
      </c>
      <c r="BC27" s="17">
        <v>-19.10951</v>
      </c>
      <c r="BD27" s="17"/>
      <c r="BE27" s="17"/>
      <c r="BF27" s="17"/>
      <c r="BG27" s="17">
        <v>0</v>
      </c>
      <c r="BH27" s="17"/>
      <c r="BI27" s="17"/>
      <c r="BJ27" s="17"/>
      <c r="BK27" s="17">
        <v>0</v>
      </c>
      <c r="BL27" s="17">
        <v>249.9</v>
      </c>
      <c r="BM27" s="17">
        <v>372.51580999999999</v>
      </c>
      <c r="BN27" s="17">
        <v>363.25657999999999</v>
      </c>
      <c r="BO27" s="17">
        <v>-113.35657999999999</v>
      </c>
      <c r="BP27" s="17">
        <v>5.8</v>
      </c>
      <c r="BQ27" s="17">
        <v>5.4625000000000004</v>
      </c>
      <c r="BR27" s="17">
        <v>5.4625000000000004</v>
      </c>
      <c r="BS27" s="17">
        <v>0.33750000000000002</v>
      </c>
      <c r="BT27" s="17"/>
      <c r="BU27" s="17"/>
      <c r="BV27" s="17"/>
      <c r="BW27" s="17">
        <v>0</v>
      </c>
      <c r="BX27" s="17"/>
      <c r="BY27" s="17"/>
      <c r="BZ27" s="17"/>
      <c r="CA27" s="17">
        <v>0</v>
      </c>
      <c r="CB27" s="17"/>
      <c r="CC27" s="17"/>
      <c r="CD27" s="17"/>
      <c r="CE27" s="17">
        <v>0</v>
      </c>
      <c r="CF27" s="17"/>
      <c r="CG27" s="17"/>
      <c r="CH27" s="17"/>
      <c r="CI27" s="17">
        <v>0</v>
      </c>
      <c r="CJ27" s="17">
        <v>129.80000000000001</v>
      </c>
      <c r="CK27" s="17">
        <v>131.91099</v>
      </c>
      <c r="CL27" s="17">
        <v>131.91099</v>
      </c>
      <c r="CM27" s="17">
        <v>-2.1109900000000001</v>
      </c>
      <c r="CN27" s="17">
        <v>7.6</v>
      </c>
      <c r="CO27" s="17">
        <v>5.1333399999999996</v>
      </c>
      <c r="CP27" s="17">
        <v>5.1333399999999996</v>
      </c>
      <c r="CQ27" s="17">
        <v>2.4666600000000001</v>
      </c>
      <c r="CR27" s="17">
        <v>6</v>
      </c>
      <c r="CS27" s="17">
        <v>2.8177599999999998</v>
      </c>
      <c r="CT27" s="17">
        <v>2.8177599999999998</v>
      </c>
      <c r="CU27" s="17">
        <v>3.1822400000000002</v>
      </c>
      <c r="CV27" s="17"/>
      <c r="CW27" s="17"/>
      <c r="CX27" s="17"/>
      <c r="CY27" s="17">
        <v>0</v>
      </c>
      <c r="CZ27" s="17">
        <v>6.8</v>
      </c>
      <c r="DA27" s="17">
        <v>6.8787000000000003</v>
      </c>
      <c r="DB27" s="17">
        <v>6.8787000000000003</v>
      </c>
      <c r="DC27" s="17">
        <v>-7.8700000000000006E-2</v>
      </c>
      <c r="DD27" s="17">
        <v>14.2</v>
      </c>
      <c r="DE27" s="17">
        <v>14.919420000000001</v>
      </c>
      <c r="DF27" s="17">
        <v>14.9194</v>
      </c>
      <c r="DG27" s="17">
        <v>-0.71940000000000004</v>
      </c>
      <c r="DH27" s="17">
        <v>90.6</v>
      </c>
      <c r="DI27" s="17">
        <v>60.000019999999999</v>
      </c>
      <c r="DJ27" s="17">
        <v>46.373309999999996</v>
      </c>
      <c r="DK27" s="17">
        <v>44.226689999999998</v>
      </c>
      <c r="DL27" s="17"/>
      <c r="DM27" s="17"/>
      <c r="DN27" s="17"/>
      <c r="DO27" s="17">
        <v>0</v>
      </c>
      <c r="DP27" s="17"/>
      <c r="DQ27" s="17"/>
      <c r="DR27" s="17"/>
      <c r="DS27" s="17">
        <v>0</v>
      </c>
      <c r="DT27" s="17"/>
      <c r="DU27" s="17"/>
      <c r="DV27" s="17"/>
      <c r="DW27" s="17">
        <v>0</v>
      </c>
      <c r="DX27" s="17"/>
      <c r="DY27" s="17"/>
      <c r="DZ27" s="17"/>
      <c r="EA27" s="17">
        <v>0</v>
      </c>
      <c r="EB27" s="17">
        <v>90.1</v>
      </c>
      <c r="EC27" s="17">
        <v>99.758830000000003</v>
      </c>
      <c r="ED27" s="17">
        <v>88.825640000000007</v>
      </c>
      <c r="EE27" s="17">
        <v>1.2743599999999999</v>
      </c>
      <c r="EF27" s="17">
        <v>125.1</v>
      </c>
      <c r="EG27" s="17">
        <v>131.44881000000001</v>
      </c>
      <c r="EH27" s="17">
        <v>189.31949</v>
      </c>
      <c r="EI27" s="17">
        <v>-64.219489999999993</v>
      </c>
      <c r="EJ27" s="17"/>
      <c r="EK27" s="17"/>
      <c r="EL27" s="17"/>
      <c r="EM27" s="17">
        <v>0</v>
      </c>
      <c r="EN27" s="17"/>
      <c r="EO27" s="17"/>
      <c r="EP27" s="17"/>
      <c r="EQ27" s="17">
        <v>0</v>
      </c>
      <c r="ER27" s="17"/>
      <c r="ES27" s="17"/>
      <c r="ET27" s="17"/>
      <c r="EU27" s="17">
        <v>0</v>
      </c>
      <c r="EV27" s="17">
        <v>0</v>
      </c>
      <c r="EW27" s="17"/>
      <c r="EX27" s="17"/>
      <c r="EY27" s="17">
        <v>0</v>
      </c>
      <c r="EZ27" s="17">
        <v>143.5</v>
      </c>
      <c r="FA27" s="17">
        <v>186.03457</v>
      </c>
      <c r="FB27" s="17">
        <v>144.32990000000001</v>
      </c>
      <c r="FC27" s="17">
        <v>-0.82989999999999997</v>
      </c>
      <c r="FD27" s="17">
        <v>47.3</v>
      </c>
      <c r="FE27" s="17">
        <v>45.899760000000001</v>
      </c>
      <c r="FF27" s="17">
        <v>45.899760000000001</v>
      </c>
      <c r="FG27" s="17">
        <v>1.4002399999999999</v>
      </c>
      <c r="FH27" s="17">
        <v>127.3</v>
      </c>
      <c r="FI27" s="17">
        <v>128.31259</v>
      </c>
      <c r="FJ27" s="17">
        <v>128.31245999999999</v>
      </c>
      <c r="FK27" s="17">
        <v>-1.0124599999999999</v>
      </c>
      <c r="FL27" s="17">
        <v>27.9</v>
      </c>
      <c r="FM27" s="17">
        <v>22.625250000000001</v>
      </c>
      <c r="FN27" s="17">
        <v>22.625250000000001</v>
      </c>
      <c r="FO27" s="17">
        <v>5.27475</v>
      </c>
      <c r="FP27" s="17">
        <v>17.8</v>
      </c>
      <c r="FQ27" s="17">
        <v>16.859649999999998</v>
      </c>
      <c r="FR27" s="17">
        <v>16.68403</v>
      </c>
      <c r="FS27" s="17">
        <v>1.1159699999999999</v>
      </c>
      <c r="FT27" s="17">
        <v>18.8</v>
      </c>
      <c r="FU27" s="17">
        <v>18.4466</v>
      </c>
      <c r="FV27" s="17">
        <v>18.4466</v>
      </c>
      <c r="FW27" s="17">
        <v>0.35339999999999999</v>
      </c>
      <c r="FX27" s="17">
        <v>68.599999999999994</v>
      </c>
      <c r="FY27" s="17">
        <v>72.081119999999999</v>
      </c>
      <c r="FZ27" s="17">
        <v>72.081119999999999</v>
      </c>
      <c r="GA27" s="17">
        <v>-3.4811200000000002</v>
      </c>
      <c r="GB27" s="17">
        <v>32.1</v>
      </c>
      <c r="GC27" s="17">
        <v>35</v>
      </c>
      <c r="GD27" s="17">
        <v>69.930000000000007</v>
      </c>
      <c r="GE27" s="17">
        <v>-37.83</v>
      </c>
      <c r="GF27" s="17">
        <v>0</v>
      </c>
      <c r="GG27" s="17"/>
      <c r="GH27" s="17"/>
      <c r="GI27" s="17">
        <v>0</v>
      </c>
      <c r="GJ27" s="17">
        <v>0</v>
      </c>
      <c r="GK27" s="17"/>
      <c r="GL27" s="17">
        <v>35.07</v>
      </c>
      <c r="GM27" s="17">
        <v>-35.07</v>
      </c>
      <c r="GN27" s="17">
        <v>107.7</v>
      </c>
      <c r="GO27" s="17">
        <v>87.870810000000006</v>
      </c>
      <c r="GP27" s="17">
        <v>110.37475999999999</v>
      </c>
      <c r="GQ27" s="17">
        <v>-2.67476</v>
      </c>
      <c r="GR27" s="17">
        <v>7.1</v>
      </c>
      <c r="GS27" s="17">
        <v>7.7468599999999999</v>
      </c>
      <c r="GT27" s="17">
        <v>7.7468599999999999</v>
      </c>
      <c r="GU27" s="17">
        <v>-0.64685999999999999</v>
      </c>
      <c r="GV27" s="17">
        <v>9.1999999999999993</v>
      </c>
      <c r="GW27" s="17">
        <v>6.6459999999999999</v>
      </c>
      <c r="GX27" s="17">
        <v>6.6459999999999999</v>
      </c>
      <c r="GY27" s="17">
        <v>2.5539999999999998</v>
      </c>
      <c r="GZ27" s="17">
        <v>29.6</v>
      </c>
      <c r="HA27" s="17">
        <v>35.371740000000003</v>
      </c>
      <c r="HB27" s="17">
        <v>23.490120000000001</v>
      </c>
      <c r="HC27" s="17">
        <v>6.1098800000000004</v>
      </c>
      <c r="HD27" s="17">
        <v>45</v>
      </c>
      <c r="HE27" s="17">
        <v>39.877670000000002</v>
      </c>
      <c r="HF27" s="17">
        <v>39.877670000000002</v>
      </c>
      <c r="HG27" s="17">
        <v>5.1223299999999998</v>
      </c>
      <c r="HH27" s="17">
        <v>1.9</v>
      </c>
      <c r="HI27" s="17">
        <v>1.97359</v>
      </c>
      <c r="HJ27" s="17">
        <v>1.97359</v>
      </c>
      <c r="HK27" s="17">
        <v>-7.3590000000000003E-2</v>
      </c>
      <c r="HL27" s="17">
        <v>11.8</v>
      </c>
      <c r="HM27" s="17">
        <v>13.33126</v>
      </c>
      <c r="HN27" s="17">
        <v>13.33126</v>
      </c>
      <c r="HO27" s="17">
        <v>-1.5312600000000001</v>
      </c>
      <c r="HP27" s="17">
        <v>98.3</v>
      </c>
      <c r="HQ27" s="17">
        <v>94.298990000000003</v>
      </c>
      <c r="HR27" s="17">
        <v>79.787999999999997</v>
      </c>
      <c r="HS27" s="17">
        <v>18.512</v>
      </c>
      <c r="HT27" s="17"/>
      <c r="HU27" s="17"/>
      <c r="HV27" s="17"/>
      <c r="HW27" s="17">
        <v>0</v>
      </c>
      <c r="HX27" s="17"/>
      <c r="HY27" s="17"/>
      <c r="HZ27" s="17"/>
      <c r="IA27" s="17">
        <v>0</v>
      </c>
      <c r="IB27" s="17">
        <v>81</v>
      </c>
      <c r="IC27" s="17">
        <v>85.442080000000004</v>
      </c>
      <c r="ID27" s="17">
        <v>85.482550000000003</v>
      </c>
      <c r="IE27" s="17">
        <v>-4.4825499999999998</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87.3</v>
      </c>
      <c r="JE27" s="17">
        <v>74.554429999999996</v>
      </c>
      <c r="JF27" s="17">
        <v>101.93576</v>
      </c>
      <c r="JG27" s="17">
        <v>-14.635759999999999</v>
      </c>
      <c r="JH27" s="17"/>
      <c r="JI27" s="17"/>
      <c r="JJ27" s="17"/>
      <c r="JK27" s="17">
        <v>0</v>
      </c>
      <c r="JL27" s="17">
        <v>171.6</v>
      </c>
      <c r="JM27" s="17"/>
      <c r="JN27" s="17">
        <v>186.21592999999999</v>
      </c>
      <c r="JO27" s="17">
        <v>-14.615930000000001</v>
      </c>
      <c r="JP27" s="17">
        <v>207.7</v>
      </c>
      <c r="JQ27" s="17">
        <v>186.21592999999999</v>
      </c>
      <c r="JR27" s="17">
        <v>186.21592999999999</v>
      </c>
      <c r="JS27" s="17">
        <v>21.484069999999999</v>
      </c>
      <c r="JT27" s="17">
        <v>182</v>
      </c>
      <c r="JU27" s="17">
        <v>186.77513999999999</v>
      </c>
      <c r="JV27" s="17">
        <v>186.77513999999999</v>
      </c>
      <c r="JW27" s="17">
        <v>-4.7751400000000004</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v>
      </c>
      <c r="LE27" s="17">
        <v>4.0125900000000003</v>
      </c>
      <c r="LF27" s="17">
        <v>4.0125900000000003</v>
      </c>
      <c r="LG27" s="17">
        <v>0.48741000000000001</v>
      </c>
      <c r="LH27" s="17">
        <v>119.7</v>
      </c>
      <c r="LI27" s="17">
        <v>181.57561000000001</v>
      </c>
      <c r="LJ27" s="17">
        <v>152.57834</v>
      </c>
      <c r="LK27" s="17">
        <v>-32.878340000000001</v>
      </c>
      <c r="LL27" s="17">
        <v>86.4</v>
      </c>
      <c r="LM27" s="17">
        <v>76.287149999999997</v>
      </c>
      <c r="LN27" s="17">
        <v>92.444540000000003</v>
      </c>
      <c r="LO27" s="17">
        <v>-6.0445399999999996</v>
      </c>
      <c r="LP27" s="17">
        <v>59</v>
      </c>
      <c r="LQ27" s="17">
        <v>67.133979999999994</v>
      </c>
      <c r="LR27" s="17">
        <v>67.133979999999994</v>
      </c>
      <c r="LS27" s="17">
        <v>-8.1339799999999993</v>
      </c>
      <c r="LT27" s="17">
        <v>0</v>
      </c>
      <c r="LU27" s="17"/>
      <c r="LV27" s="17"/>
      <c r="LW27" s="17">
        <v>0</v>
      </c>
      <c r="LX27" s="17">
        <v>30.1</v>
      </c>
      <c r="LY27" s="17">
        <v>27.308579999999999</v>
      </c>
      <c r="LZ27" s="17">
        <v>29.951460000000001</v>
      </c>
      <c r="MA27" s="17">
        <v>0.14854000000000001</v>
      </c>
      <c r="MB27" s="17"/>
      <c r="MC27" s="17"/>
      <c r="MD27" s="17"/>
      <c r="ME27" s="17">
        <v>0</v>
      </c>
      <c r="MF27" s="17"/>
      <c r="MG27" s="17"/>
      <c r="MH27" s="17"/>
      <c r="MI27" s="17">
        <v>0</v>
      </c>
      <c r="MJ27" s="17"/>
      <c r="MK27" s="17"/>
      <c r="ML27" s="17"/>
      <c r="MM27" s="17">
        <v>0</v>
      </c>
      <c r="MN27" s="17">
        <v>144.5</v>
      </c>
      <c r="MO27" s="17">
        <v>151.08876000000001</v>
      </c>
      <c r="MP27" s="17">
        <v>151.08876000000001</v>
      </c>
      <c r="MQ27" s="17">
        <v>-6.5887599999999997</v>
      </c>
      <c r="MR27" s="17">
        <v>145.6</v>
      </c>
      <c r="MS27" s="17">
        <v>151.08876000000001</v>
      </c>
      <c r="MT27" s="17">
        <v>151.08876000000001</v>
      </c>
      <c r="MU27" s="17">
        <v>-5.4887600000000001</v>
      </c>
      <c r="MV27" s="17">
        <v>148.80000000000001</v>
      </c>
      <c r="MW27" s="17">
        <v>151.54248000000001</v>
      </c>
      <c r="MX27" s="17">
        <v>151.54248000000001</v>
      </c>
      <c r="MY27" s="17">
        <v>-2.74248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215.7</v>
      </c>
      <c r="NU27" s="17">
        <v>206.29037</v>
      </c>
      <c r="NV27" s="17">
        <v>206.29038</v>
      </c>
      <c r="NW27" s="17">
        <v>9.4096200000000003</v>
      </c>
      <c r="NX27" s="17">
        <v>102.3</v>
      </c>
      <c r="NY27" s="17">
        <v>103.45493</v>
      </c>
      <c r="NZ27" s="17">
        <v>103.45493</v>
      </c>
      <c r="OA27" s="17">
        <v>-1.15493</v>
      </c>
      <c r="OB27" s="17">
        <v>1</v>
      </c>
      <c r="OC27" s="17">
        <v>0.87</v>
      </c>
      <c r="OD27" s="17">
        <v>0.87</v>
      </c>
      <c r="OE27" s="17">
        <v>0.13</v>
      </c>
      <c r="OF27" s="17">
        <v>104.4</v>
      </c>
      <c r="OG27" s="17">
        <v>103.88</v>
      </c>
      <c r="OH27" s="17">
        <v>102.494</v>
      </c>
      <c r="OI27" s="17">
        <v>1.9059999999999999</v>
      </c>
      <c r="OJ27" s="17">
        <v>80.900000000000006</v>
      </c>
      <c r="OK27" s="17">
        <v>78.328000000000003</v>
      </c>
      <c r="OL27" s="17">
        <v>78.328000000000003</v>
      </c>
      <c r="OM27" s="17">
        <v>2.5720000000000001</v>
      </c>
      <c r="ON27" s="17">
        <v>10.9</v>
      </c>
      <c r="OO27" s="17">
        <v>13.484999999999999</v>
      </c>
      <c r="OP27" s="17">
        <v>13.484999999999999</v>
      </c>
      <c r="OQ27" s="17">
        <v>-2.585</v>
      </c>
      <c r="OR27" s="17">
        <v>0.3</v>
      </c>
      <c r="OS27" s="17">
        <v>0.3</v>
      </c>
      <c r="OT27" s="17">
        <v>0.3</v>
      </c>
      <c r="OU27" s="17">
        <v>0</v>
      </c>
      <c r="OV27" s="17">
        <v>20</v>
      </c>
      <c r="OW27" s="17">
        <v>17.475729999999999</v>
      </c>
      <c r="OX27" s="17">
        <v>17.475729999999999</v>
      </c>
      <c r="OY27" s="17">
        <v>2.52427</v>
      </c>
      <c r="OZ27" s="17">
        <v>20.7</v>
      </c>
      <c r="PA27" s="17">
        <v>19.40155</v>
      </c>
      <c r="PB27" s="17">
        <v>19.40155</v>
      </c>
      <c r="PC27" s="17">
        <v>1.2984500000000001</v>
      </c>
      <c r="PD27" s="17">
        <v>9.9</v>
      </c>
      <c r="PE27" s="17">
        <v>9.9830000000000005</v>
      </c>
      <c r="PF27" s="17">
        <v>9.9830000000000005</v>
      </c>
      <c r="PG27" s="17">
        <v>-8.3000000000000004E-2</v>
      </c>
      <c r="PH27" s="17"/>
      <c r="PI27" s="17"/>
      <c r="PJ27" s="17"/>
      <c r="PK27" s="17">
        <v>0</v>
      </c>
      <c r="PL27" s="17">
        <v>209.1</v>
      </c>
      <c r="PM27" s="17">
        <v>203.34299999999999</v>
      </c>
      <c r="PN27" s="17">
        <v>203.34299999999999</v>
      </c>
      <c r="PO27" s="17">
        <v>5.7569999999999997</v>
      </c>
      <c r="PP27" s="17">
        <v>0.2</v>
      </c>
      <c r="PQ27" s="17">
        <v>0.63975000000000004</v>
      </c>
      <c r="PR27" s="17">
        <v>1.1605099999999999</v>
      </c>
      <c r="PS27" s="17">
        <v>-0.96050999999999997</v>
      </c>
      <c r="PT27" s="17">
        <v>3.5</v>
      </c>
      <c r="PU27" s="17">
        <v>3.5</v>
      </c>
      <c r="PV27" s="17">
        <v>3.5</v>
      </c>
      <c r="PW27" s="17">
        <v>0</v>
      </c>
      <c r="PX27" s="17">
        <v>3.5</v>
      </c>
      <c r="PY27" s="17">
        <v>2.8</v>
      </c>
      <c r="PZ27" s="17">
        <v>2.8</v>
      </c>
      <c r="QA27" s="17">
        <v>0.7</v>
      </c>
      <c r="QB27" s="17"/>
      <c r="QC27" s="17"/>
      <c r="QD27" s="17"/>
      <c r="QE27" s="17">
        <v>0</v>
      </c>
      <c r="QF27" s="17"/>
      <c r="QG27" s="17"/>
      <c r="QH27" s="17"/>
      <c r="QI27" s="17">
        <v>0</v>
      </c>
      <c r="QJ27" s="17">
        <v>18.899999999999999</v>
      </c>
      <c r="QK27" s="17">
        <v>17.475729999999999</v>
      </c>
      <c r="QL27" s="17">
        <v>17.475729999999999</v>
      </c>
      <c r="QM27" s="17">
        <v>1.4242699999999999</v>
      </c>
      <c r="QN27" s="17">
        <v>3.3</v>
      </c>
      <c r="QO27" s="17">
        <v>3.4</v>
      </c>
      <c r="QP27" s="17">
        <v>3.4</v>
      </c>
      <c r="QQ27" s="17">
        <v>-0.1</v>
      </c>
      <c r="QR27" s="17">
        <v>18.600000000000001</v>
      </c>
      <c r="QS27" s="17">
        <v>17.96116</v>
      </c>
      <c r="QT27" s="17">
        <v>17.961169999999999</v>
      </c>
      <c r="QU27" s="17">
        <v>0.63883000000000001</v>
      </c>
      <c r="QV27" s="17">
        <v>15.8</v>
      </c>
      <c r="QW27" s="17">
        <v>15.244</v>
      </c>
      <c r="QX27" s="17">
        <v>15.244</v>
      </c>
      <c r="QY27" s="17">
        <v>0.55600000000000005</v>
      </c>
      <c r="QZ27" s="17">
        <v>19.100000000000001</v>
      </c>
      <c r="RA27" s="17">
        <v>18.201000000000001</v>
      </c>
      <c r="RB27" s="17">
        <v>18.201000000000001</v>
      </c>
      <c r="RC27" s="17">
        <v>0.89900000000000002</v>
      </c>
      <c r="RD27" s="17">
        <v>29.9</v>
      </c>
      <c r="RE27" s="17">
        <v>23.53</v>
      </c>
      <c r="RF27" s="17">
        <v>23.53</v>
      </c>
      <c r="RG27" s="17">
        <v>6.37</v>
      </c>
      <c r="RH27" s="17">
        <v>83.9</v>
      </c>
      <c r="RI27" s="17">
        <v>77.7</v>
      </c>
      <c r="RJ27" s="17">
        <v>65.89</v>
      </c>
      <c r="RK27" s="17">
        <v>18.010000000000002</v>
      </c>
      <c r="RL27" s="17">
        <v>19.8</v>
      </c>
      <c r="RM27" s="17">
        <v>14.33</v>
      </c>
      <c r="RN27" s="17">
        <v>14.33</v>
      </c>
      <c r="RO27" s="17">
        <v>5.47</v>
      </c>
      <c r="RP27" s="17">
        <v>3.4</v>
      </c>
      <c r="RQ27" s="17">
        <v>3.48</v>
      </c>
      <c r="RR27" s="17">
        <v>3.48</v>
      </c>
      <c r="RS27" s="17">
        <v>-0.08</v>
      </c>
      <c r="RT27" s="17">
        <v>19.7</v>
      </c>
      <c r="RU27" s="17">
        <v>19.76342</v>
      </c>
      <c r="RV27" s="17">
        <v>19.772780000000001</v>
      </c>
      <c r="RW27" s="17">
        <v>-7.2779999999999997E-2</v>
      </c>
      <c r="RX27" s="17">
        <v>2.2000000000000002</v>
      </c>
      <c r="RY27" s="17">
        <v>2</v>
      </c>
      <c r="RZ27" s="17">
        <v>2</v>
      </c>
      <c r="SA27" s="17">
        <v>0.2</v>
      </c>
      <c r="SB27" s="17"/>
      <c r="SC27" s="17"/>
      <c r="SD27" s="17">
        <v>0.4</v>
      </c>
      <c r="SE27" s="17">
        <v>-0.4</v>
      </c>
      <c r="SF27" s="17">
        <v>9.6</v>
      </c>
      <c r="SG27" s="17">
        <v>9.3000000000000007</v>
      </c>
      <c r="SH27" s="17">
        <v>9.3000000000000007</v>
      </c>
      <c r="SI27" s="17">
        <v>0.3</v>
      </c>
      <c r="SJ27" s="17">
        <v>9.1999999999999993</v>
      </c>
      <c r="SK27" s="17">
        <v>7.8</v>
      </c>
      <c r="SL27" s="17">
        <v>7.8</v>
      </c>
      <c r="SM27" s="17">
        <v>1.4</v>
      </c>
      <c r="SN27" s="17">
        <v>10.7</v>
      </c>
      <c r="SO27" s="17">
        <v>10.67961</v>
      </c>
      <c r="SP27" s="17">
        <v>10.67961</v>
      </c>
      <c r="SQ27" s="17">
        <v>2.0389999999999998E-2</v>
      </c>
      <c r="SR27" s="17">
        <v>14.9</v>
      </c>
      <c r="SS27" s="17">
        <v>13.592230000000001</v>
      </c>
      <c r="ST27" s="17">
        <v>13.592230000000001</v>
      </c>
      <c r="SU27" s="17">
        <v>1.3077700000000001</v>
      </c>
      <c r="SV27" s="17">
        <v>15.8</v>
      </c>
      <c r="SW27" s="17">
        <v>16.310680000000001</v>
      </c>
      <c r="SX27" s="17">
        <v>16.310680000000001</v>
      </c>
      <c r="SY27" s="17">
        <v>-0.51068000000000002</v>
      </c>
      <c r="SZ27" s="17">
        <v>16.7</v>
      </c>
      <c r="TA27" s="17">
        <v>13.866</v>
      </c>
      <c r="TB27" s="17">
        <v>13.866</v>
      </c>
      <c r="TC27" s="17">
        <v>2.8340000000000001</v>
      </c>
      <c r="TD27" s="17">
        <v>29.4</v>
      </c>
      <c r="TE27" s="17">
        <v>38.151000000000003</v>
      </c>
      <c r="TF27" s="17">
        <v>38.151000000000003</v>
      </c>
      <c r="TG27" s="17">
        <v>-8.7509999999999994</v>
      </c>
      <c r="TH27" s="17">
        <v>37.6</v>
      </c>
      <c r="TI27" s="17">
        <v>39.008000000000003</v>
      </c>
      <c r="TJ27" s="17">
        <v>39.008000000000003</v>
      </c>
      <c r="TK27" s="17">
        <v>-1.4079999999999999</v>
      </c>
      <c r="TL27" s="17">
        <v>0</v>
      </c>
      <c r="TM27" s="17"/>
      <c r="TN27" s="17"/>
      <c r="TO27" s="17">
        <v>0</v>
      </c>
      <c r="TP27" s="17">
        <v>56.3</v>
      </c>
      <c r="TQ27" s="17">
        <v>72.010000000000005</v>
      </c>
      <c r="TR27" s="17">
        <v>60.985999999999997</v>
      </c>
      <c r="TS27" s="17">
        <v>-4.6859999999999999</v>
      </c>
      <c r="TT27" s="17">
        <v>0</v>
      </c>
      <c r="TU27" s="17"/>
      <c r="TV27" s="17"/>
      <c r="TW27" s="17">
        <v>0</v>
      </c>
      <c r="TX27" s="17">
        <v>6.7</v>
      </c>
      <c r="TY27" s="17">
        <v>4.1580000000000004</v>
      </c>
      <c r="TZ27" s="17">
        <v>4.1580000000000004</v>
      </c>
      <c r="UA27" s="17">
        <v>2.5419999999999998</v>
      </c>
      <c r="UB27" s="17">
        <v>18.600000000000001</v>
      </c>
      <c r="UC27" s="17">
        <v>6</v>
      </c>
      <c r="UD27" s="17">
        <v>6</v>
      </c>
      <c r="UE27" s="17">
        <v>12.6</v>
      </c>
      <c r="UF27" s="17">
        <v>5.8</v>
      </c>
      <c r="UG27" s="17">
        <v>8.4</v>
      </c>
      <c r="UH27" s="17">
        <v>8.4</v>
      </c>
      <c r="UI27" s="17">
        <v>-2.6</v>
      </c>
      <c r="UJ27" s="17">
        <v>6.6</v>
      </c>
      <c r="UK27" s="17"/>
      <c r="UL27" s="17"/>
      <c r="UM27" s="17">
        <v>6.6</v>
      </c>
      <c r="UN27" s="17">
        <v>16.600000000000001</v>
      </c>
      <c r="UO27" s="17">
        <v>15.896269999999999</v>
      </c>
      <c r="UP27" s="17">
        <v>19.37651</v>
      </c>
      <c r="UQ27" s="17">
        <v>-2.77651</v>
      </c>
      <c r="UR27" s="17">
        <v>17.2</v>
      </c>
      <c r="US27" s="17">
        <v>15.896269999999999</v>
      </c>
      <c r="UT27" s="17">
        <v>19.37651</v>
      </c>
      <c r="UU27" s="17">
        <v>-2.1765099999999999</v>
      </c>
      <c r="UV27" s="17">
        <v>17.600000000000001</v>
      </c>
      <c r="UW27" s="17">
        <v>15.896269999999999</v>
      </c>
      <c r="UX27" s="17">
        <v>19.37651</v>
      </c>
      <c r="UY27" s="17">
        <v>-1.77651</v>
      </c>
      <c r="UZ27" s="17">
        <v>10.7</v>
      </c>
      <c r="VA27" s="17">
        <v>10.621</v>
      </c>
      <c r="VB27" s="17">
        <v>10.621</v>
      </c>
      <c r="VC27" s="17">
        <v>7.9000000000000001E-2</v>
      </c>
      <c r="VD27" s="17">
        <v>253</v>
      </c>
      <c r="VE27" s="17">
        <v>246.74199999999999</v>
      </c>
      <c r="VF27" s="17">
        <v>246.74199999999999</v>
      </c>
      <c r="VG27" s="17">
        <v>6.258</v>
      </c>
      <c r="VH27" s="17">
        <v>15.1</v>
      </c>
      <c r="VI27" s="17">
        <v>14.561999999999999</v>
      </c>
      <c r="VJ27" s="17">
        <v>14.561999999999999</v>
      </c>
      <c r="VK27" s="17">
        <v>0.53800000000000003</v>
      </c>
      <c r="VL27" s="17">
        <v>151</v>
      </c>
      <c r="VM27" s="17">
        <v>143.68299999999999</v>
      </c>
      <c r="VN27" s="17">
        <v>143.68299999999999</v>
      </c>
      <c r="VO27" s="17">
        <v>7.3170000000000002</v>
      </c>
      <c r="VP27" s="17">
        <v>0.6</v>
      </c>
      <c r="VQ27" s="17">
        <v>0.6</v>
      </c>
      <c r="VR27" s="17">
        <v>0.6</v>
      </c>
      <c r="VS27" s="17">
        <v>0</v>
      </c>
      <c r="VT27" s="17">
        <v>32.1</v>
      </c>
      <c r="VU27" s="17">
        <v>71.06</v>
      </c>
      <c r="VV27" s="17">
        <v>28.02</v>
      </c>
      <c r="VW27" s="17">
        <v>4.08</v>
      </c>
      <c r="VX27" s="17">
        <v>44.2</v>
      </c>
      <c r="VY27" s="17">
        <v>85.36</v>
      </c>
      <c r="VZ27" s="17">
        <v>39.79</v>
      </c>
      <c r="WA27" s="17">
        <v>4.41</v>
      </c>
      <c r="WB27" s="17">
        <v>111.6</v>
      </c>
      <c r="WC27" s="17">
        <v>109.64</v>
      </c>
      <c r="WD27" s="17">
        <v>109.64</v>
      </c>
      <c r="WE27" s="17">
        <v>1.96</v>
      </c>
      <c r="WF27" s="17">
        <v>1.1000000000000001</v>
      </c>
      <c r="WG27" s="17">
        <v>1.4490000000000001</v>
      </c>
      <c r="WH27" s="17">
        <v>1.4490000000000001</v>
      </c>
      <c r="WI27" s="17">
        <v>-0.34899999999999998</v>
      </c>
      <c r="WJ27" s="17">
        <v>1.2</v>
      </c>
      <c r="WK27" s="17">
        <v>1.2</v>
      </c>
      <c r="WL27" s="17">
        <v>1.2</v>
      </c>
      <c r="WM27" s="17">
        <v>0</v>
      </c>
      <c r="WN27" s="17">
        <v>2.4</v>
      </c>
      <c r="WO27" s="17">
        <v>2.4</v>
      </c>
      <c r="WP27" s="17">
        <v>2.4</v>
      </c>
      <c r="WQ27" s="17">
        <v>0</v>
      </c>
      <c r="WR27" s="17">
        <v>1.2</v>
      </c>
      <c r="WS27" s="17">
        <v>1.4</v>
      </c>
      <c r="WT27" s="17">
        <v>1.4</v>
      </c>
      <c r="WU27" s="17">
        <v>-0.2</v>
      </c>
      <c r="WV27" s="17">
        <v>15.1</v>
      </c>
      <c r="WW27" s="17">
        <v>16.102</v>
      </c>
      <c r="WX27" s="17">
        <v>16.102</v>
      </c>
      <c r="WY27" s="17">
        <v>-1.002</v>
      </c>
      <c r="WZ27" s="17">
        <v>5.8</v>
      </c>
      <c r="XA27" s="17">
        <v>5.8</v>
      </c>
      <c r="XB27" s="17">
        <v>5.8</v>
      </c>
      <c r="XC27" s="17">
        <v>0</v>
      </c>
      <c r="XD27" s="17">
        <v>18.7</v>
      </c>
      <c r="XE27" s="17">
        <v>18.4466</v>
      </c>
      <c r="XF27" s="17">
        <v>18.4466</v>
      </c>
      <c r="XG27" s="17">
        <v>0.25340000000000001</v>
      </c>
      <c r="XH27" s="17">
        <v>4.0999999999999996</v>
      </c>
      <c r="XI27" s="17">
        <v>10.8</v>
      </c>
      <c r="XJ27" s="17">
        <v>10.8</v>
      </c>
      <c r="XK27" s="17">
        <v>-6.7</v>
      </c>
      <c r="XL27" s="17">
        <v>27.2</v>
      </c>
      <c r="XM27" s="17">
        <v>28</v>
      </c>
      <c r="XN27" s="17">
        <v>28</v>
      </c>
      <c r="XO27" s="17">
        <v>-0.8</v>
      </c>
      <c r="XP27" s="17">
        <v>34.299999999999997</v>
      </c>
      <c r="XQ27" s="17">
        <v>28</v>
      </c>
      <c r="XR27" s="17">
        <v>28</v>
      </c>
      <c r="XS27" s="17">
        <v>6.3</v>
      </c>
      <c r="XT27" s="17">
        <v>15.3</v>
      </c>
      <c r="XU27" s="17">
        <v>14</v>
      </c>
      <c r="XV27" s="17">
        <v>14</v>
      </c>
      <c r="XW27" s="17">
        <v>1.3</v>
      </c>
      <c r="XX27" s="17">
        <v>16.3</v>
      </c>
      <c r="XY27" s="17">
        <v>19</v>
      </c>
      <c r="XZ27" s="17">
        <v>19</v>
      </c>
      <c r="YA27" s="17">
        <v>-2.7</v>
      </c>
      <c r="YB27" s="17">
        <v>9.6999999999999993</v>
      </c>
      <c r="YC27" s="17">
        <v>7.73</v>
      </c>
      <c r="YD27" s="17">
        <v>7.73</v>
      </c>
      <c r="YE27" s="17">
        <v>1.97</v>
      </c>
      <c r="YF27" s="17">
        <v>11</v>
      </c>
      <c r="YG27" s="17">
        <v>11</v>
      </c>
      <c r="YH27" s="17">
        <v>11</v>
      </c>
      <c r="YI27" s="17">
        <v>0</v>
      </c>
    </row>
    <row r="28" spans="1:659" ht="24" customHeight="1" x14ac:dyDescent="0.3">
      <c r="A28" s="1"/>
      <c r="B28" s="16" t="s">
        <v>62</v>
      </c>
      <c r="C28" s="16" t="s">
        <v>759</v>
      </c>
      <c r="D28" s="17">
        <v>173.6</v>
      </c>
      <c r="E28" s="17">
        <v>135.55332000000001</v>
      </c>
      <c r="F28" s="17">
        <v>98.750010000000003</v>
      </c>
      <c r="G28" s="17">
        <v>74.849990000000005</v>
      </c>
      <c r="H28" s="17">
        <v>602.4</v>
      </c>
      <c r="I28" s="17">
        <v>599.97</v>
      </c>
      <c r="J28" s="17">
        <v>599.97</v>
      </c>
      <c r="K28" s="17">
        <v>2.4300000000000002</v>
      </c>
      <c r="L28" s="17">
        <v>205.6</v>
      </c>
      <c r="M28" s="17">
        <v>195.18090000000001</v>
      </c>
      <c r="N28" s="17">
        <v>195.18090000000001</v>
      </c>
      <c r="O28" s="17">
        <v>10.4191</v>
      </c>
      <c r="P28" s="17"/>
      <c r="Q28" s="17"/>
      <c r="R28" s="17"/>
      <c r="S28" s="17">
        <v>0</v>
      </c>
      <c r="T28" s="17"/>
      <c r="U28" s="17"/>
      <c r="V28" s="17"/>
      <c r="W28" s="17">
        <v>0</v>
      </c>
      <c r="X28" s="17">
        <v>90.2</v>
      </c>
      <c r="Y28" s="17">
        <v>91.778639999999996</v>
      </c>
      <c r="Z28" s="17">
        <v>91.778639999999996</v>
      </c>
      <c r="AA28" s="17">
        <v>-1.57864</v>
      </c>
      <c r="AB28" s="17">
        <v>199.7</v>
      </c>
      <c r="AC28" s="17">
        <v>204.97162</v>
      </c>
      <c r="AD28" s="17">
        <v>193.27</v>
      </c>
      <c r="AE28" s="17">
        <v>6.43</v>
      </c>
      <c r="AF28" s="17"/>
      <c r="AG28" s="17"/>
      <c r="AH28" s="17"/>
      <c r="AI28" s="17">
        <v>0</v>
      </c>
      <c r="AJ28" s="17"/>
      <c r="AK28" s="17"/>
      <c r="AL28" s="17"/>
      <c r="AM28" s="17">
        <v>0</v>
      </c>
      <c r="AN28" s="17">
        <v>183.8</v>
      </c>
      <c r="AO28" s="17">
        <v>182.46402</v>
      </c>
      <c r="AP28" s="17">
        <v>185.45301000000001</v>
      </c>
      <c r="AQ28" s="17">
        <v>-1.6530100000000001</v>
      </c>
      <c r="AR28" s="17">
        <v>191</v>
      </c>
      <c r="AS28" s="17">
        <v>182.46402</v>
      </c>
      <c r="AT28" s="17">
        <v>185.45301000000001</v>
      </c>
      <c r="AU28" s="17">
        <v>5.5469900000000001</v>
      </c>
      <c r="AV28" s="17">
        <v>190.5</v>
      </c>
      <c r="AW28" s="17">
        <v>182.46402</v>
      </c>
      <c r="AX28" s="17">
        <v>185.45301000000001</v>
      </c>
      <c r="AY28" s="17">
        <v>5.0469900000000001</v>
      </c>
      <c r="AZ28" s="17">
        <v>276</v>
      </c>
      <c r="BA28" s="17">
        <v>274.51794000000001</v>
      </c>
      <c r="BB28" s="17">
        <v>279.01488999999998</v>
      </c>
      <c r="BC28" s="17">
        <v>-3.0148899999999998</v>
      </c>
      <c r="BD28" s="17"/>
      <c r="BE28" s="17"/>
      <c r="BF28" s="17"/>
      <c r="BG28" s="17">
        <v>0</v>
      </c>
      <c r="BH28" s="17"/>
      <c r="BI28" s="17"/>
      <c r="BJ28" s="17"/>
      <c r="BK28" s="17">
        <v>0</v>
      </c>
      <c r="BL28" s="17">
        <v>258.7</v>
      </c>
      <c r="BM28" s="17">
        <v>381.30525999999998</v>
      </c>
      <c r="BN28" s="17">
        <v>347.34571</v>
      </c>
      <c r="BO28" s="17">
        <v>-88.645709999999994</v>
      </c>
      <c r="BP28" s="17">
        <v>5.9</v>
      </c>
      <c r="BQ28" s="17">
        <v>5.4625000000000004</v>
      </c>
      <c r="BR28" s="17">
        <v>5.4625000000000004</v>
      </c>
      <c r="BS28" s="17">
        <v>0.4375</v>
      </c>
      <c r="BT28" s="17"/>
      <c r="BU28" s="17"/>
      <c r="BV28" s="17"/>
      <c r="BW28" s="17">
        <v>0</v>
      </c>
      <c r="BX28" s="17"/>
      <c r="BY28" s="17"/>
      <c r="BZ28" s="17"/>
      <c r="CA28" s="17">
        <v>0</v>
      </c>
      <c r="CB28" s="17"/>
      <c r="CC28" s="17"/>
      <c r="CD28" s="17"/>
      <c r="CE28" s="17">
        <v>0</v>
      </c>
      <c r="CF28" s="17"/>
      <c r="CG28" s="17"/>
      <c r="CH28" s="17"/>
      <c r="CI28" s="17">
        <v>0</v>
      </c>
      <c r="CJ28" s="17">
        <v>132.30000000000001</v>
      </c>
      <c r="CK28" s="17">
        <v>131.91099</v>
      </c>
      <c r="CL28" s="17">
        <v>131.91099</v>
      </c>
      <c r="CM28" s="17">
        <v>0.38901000000000002</v>
      </c>
      <c r="CN28" s="17">
        <v>7.6</v>
      </c>
      <c r="CO28" s="17">
        <v>5.1333399999999996</v>
      </c>
      <c r="CP28" s="17">
        <v>5.1333399999999996</v>
      </c>
      <c r="CQ28" s="17">
        <v>2.4666600000000001</v>
      </c>
      <c r="CR28" s="17">
        <v>6</v>
      </c>
      <c r="CS28" s="17">
        <v>2.8177599999999998</v>
      </c>
      <c r="CT28" s="17">
        <v>2.8177599999999998</v>
      </c>
      <c r="CU28" s="17">
        <v>3.1822400000000002</v>
      </c>
      <c r="CV28" s="17"/>
      <c r="CW28" s="17"/>
      <c r="CX28" s="17"/>
      <c r="CY28" s="17">
        <v>0</v>
      </c>
      <c r="CZ28" s="17">
        <v>6.8</v>
      </c>
      <c r="DA28" s="17">
        <v>6.8787000000000003</v>
      </c>
      <c r="DB28" s="17">
        <v>6.8787000000000003</v>
      </c>
      <c r="DC28" s="17">
        <v>-7.8700000000000006E-2</v>
      </c>
      <c r="DD28" s="17">
        <v>14.3</v>
      </c>
      <c r="DE28" s="17">
        <v>14.919420000000001</v>
      </c>
      <c r="DF28" s="17">
        <v>14.726850000000001</v>
      </c>
      <c r="DG28" s="17">
        <v>-0.42685000000000001</v>
      </c>
      <c r="DH28" s="17">
        <v>90.8</v>
      </c>
      <c r="DI28" s="17">
        <v>60.000019999999999</v>
      </c>
      <c r="DJ28" s="17">
        <v>39.839680000000001</v>
      </c>
      <c r="DK28" s="17">
        <v>50.960320000000003</v>
      </c>
      <c r="DL28" s="17"/>
      <c r="DM28" s="17"/>
      <c r="DN28" s="17"/>
      <c r="DO28" s="17">
        <v>0</v>
      </c>
      <c r="DP28" s="17"/>
      <c r="DQ28" s="17"/>
      <c r="DR28" s="17"/>
      <c r="DS28" s="17">
        <v>0</v>
      </c>
      <c r="DT28" s="17"/>
      <c r="DU28" s="17"/>
      <c r="DV28" s="17"/>
      <c r="DW28" s="17">
        <v>0</v>
      </c>
      <c r="DX28" s="17"/>
      <c r="DY28" s="17"/>
      <c r="DZ28" s="17"/>
      <c r="EA28" s="17">
        <v>0</v>
      </c>
      <c r="EB28" s="17">
        <v>110.4</v>
      </c>
      <c r="EC28" s="17">
        <v>102.30773000000001</v>
      </c>
      <c r="ED28" s="17">
        <v>92.13852</v>
      </c>
      <c r="EE28" s="17">
        <v>18.261479999999999</v>
      </c>
      <c r="EF28" s="17">
        <v>126.8</v>
      </c>
      <c r="EG28" s="17">
        <v>186.44238999999999</v>
      </c>
      <c r="EH28" s="17">
        <v>154.98294000000001</v>
      </c>
      <c r="EI28" s="17">
        <v>-28.182939999999999</v>
      </c>
      <c r="EJ28" s="17"/>
      <c r="EK28" s="17"/>
      <c r="EL28" s="17"/>
      <c r="EM28" s="17">
        <v>0</v>
      </c>
      <c r="EN28" s="17"/>
      <c r="EO28" s="17"/>
      <c r="EP28" s="17"/>
      <c r="EQ28" s="17">
        <v>0</v>
      </c>
      <c r="ER28" s="17"/>
      <c r="ES28" s="17"/>
      <c r="ET28" s="17"/>
      <c r="EU28" s="17">
        <v>0</v>
      </c>
      <c r="EV28" s="17">
        <v>0</v>
      </c>
      <c r="EW28" s="17"/>
      <c r="EX28" s="17"/>
      <c r="EY28" s="17">
        <v>0</v>
      </c>
      <c r="EZ28" s="17">
        <v>144.4</v>
      </c>
      <c r="FA28" s="17">
        <v>190.78308999999999</v>
      </c>
      <c r="FB28" s="17">
        <v>144.32990000000001</v>
      </c>
      <c r="FC28" s="17">
        <v>7.0099999999999996E-2</v>
      </c>
      <c r="FD28" s="17">
        <v>49</v>
      </c>
      <c r="FE28" s="17">
        <v>45.899760000000001</v>
      </c>
      <c r="FF28" s="17">
        <v>45.899760000000001</v>
      </c>
      <c r="FG28" s="17">
        <v>3.1002399999999999</v>
      </c>
      <c r="FH28" s="17">
        <v>131.30000000000001</v>
      </c>
      <c r="FI28" s="17">
        <v>128.3126</v>
      </c>
      <c r="FJ28" s="17">
        <v>128.31245999999999</v>
      </c>
      <c r="FK28" s="17">
        <v>2.9875400000000001</v>
      </c>
      <c r="FL28" s="17">
        <v>27.4</v>
      </c>
      <c r="FM28" s="17">
        <v>22.625250000000001</v>
      </c>
      <c r="FN28" s="17">
        <v>22.625250000000001</v>
      </c>
      <c r="FO28" s="17">
        <v>4.77475</v>
      </c>
      <c r="FP28" s="17">
        <v>17.600000000000001</v>
      </c>
      <c r="FQ28" s="17">
        <v>16.859649999999998</v>
      </c>
      <c r="FR28" s="17">
        <v>16.68403</v>
      </c>
      <c r="FS28" s="17">
        <v>0.91596999999999995</v>
      </c>
      <c r="FT28" s="17">
        <v>18.8</v>
      </c>
      <c r="FU28" s="17">
        <v>18.4466</v>
      </c>
      <c r="FV28" s="17">
        <v>18.4466</v>
      </c>
      <c r="FW28" s="17">
        <v>0.35339999999999999</v>
      </c>
      <c r="FX28" s="17">
        <v>68.7</v>
      </c>
      <c r="FY28" s="17">
        <v>72.081119999999999</v>
      </c>
      <c r="FZ28" s="17">
        <v>72.081119999999999</v>
      </c>
      <c r="GA28" s="17">
        <v>-3.3811200000000001</v>
      </c>
      <c r="GB28" s="17">
        <v>32.299999999999997</v>
      </c>
      <c r="GC28" s="17">
        <v>35</v>
      </c>
      <c r="GD28" s="17">
        <v>126.54</v>
      </c>
      <c r="GE28" s="17">
        <v>-94.24</v>
      </c>
      <c r="GF28" s="17">
        <v>0</v>
      </c>
      <c r="GG28" s="17"/>
      <c r="GH28" s="17">
        <v>35</v>
      </c>
      <c r="GI28" s="17">
        <v>-35</v>
      </c>
      <c r="GJ28" s="17">
        <v>0</v>
      </c>
      <c r="GK28" s="17"/>
      <c r="GL28" s="17">
        <v>63.46</v>
      </c>
      <c r="GM28" s="17">
        <v>-63.46</v>
      </c>
      <c r="GN28" s="17">
        <v>107.7</v>
      </c>
      <c r="GO28" s="17">
        <v>90.830669999999998</v>
      </c>
      <c r="GP28" s="17">
        <v>110.37475999999999</v>
      </c>
      <c r="GQ28" s="17">
        <v>-2.67476</v>
      </c>
      <c r="GR28" s="17">
        <v>7.1</v>
      </c>
      <c r="GS28" s="17">
        <v>7.7468599999999999</v>
      </c>
      <c r="GT28" s="17">
        <v>7.7468599999999999</v>
      </c>
      <c r="GU28" s="17">
        <v>-0.64685999999999999</v>
      </c>
      <c r="GV28" s="17">
        <v>9.3000000000000007</v>
      </c>
      <c r="GW28" s="17">
        <v>6.6459999999999999</v>
      </c>
      <c r="GX28" s="17">
        <v>6.6459999999999999</v>
      </c>
      <c r="GY28" s="17">
        <v>2.6539999999999999</v>
      </c>
      <c r="GZ28" s="17">
        <v>35.5</v>
      </c>
      <c r="HA28" s="17">
        <v>35.371740000000003</v>
      </c>
      <c r="HB28" s="17">
        <v>28.12538</v>
      </c>
      <c r="HC28" s="17">
        <v>7.3746200000000002</v>
      </c>
      <c r="HD28" s="17">
        <v>45</v>
      </c>
      <c r="HE28" s="17">
        <v>39.877670000000002</v>
      </c>
      <c r="HF28" s="17">
        <v>39.877670000000002</v>
      </c>
      <c r="HG28" s="17">
        <v>5.1223299999999998</v>
      </c>
      <c r="HH28" s="17">
        <v>1.9</v>
      </c>
      <c r="HI28" s="17">
        <v>1.97359</v>
      </c>
      <c r="HJ28" s="17">
        <v>1.97359</v>
      </c>
      <c r="HK28" s="17">
        <v>-7.3590000000000003E-2</v>
      </c>
      <c r="HL28" s="17">
        <v>12.2</v>
      </c>
      <c r="HM28" s="17">
        <v>13.33126</v>
      </c>
      <c r="HN28" s="17">
        <v>13.33126</v>
      </c>
      <c r="HO28" s="17">
        <v>-1.1312599999999999</v>
      </c>
      <c r="HP28" s="17">
        <v>98.4</v>
      </c>
      <c r="HQ28" s="17">
        <v>94.298370000000006</v>
      </c>
      <c r="HR28" s="17">
        <v>79.497559999999993</v>
      </c>
      <c r="HS28" s="17">
        <v>18.902439999999999</v>
      </c>
      <c r="HT28" s="17"/>
      <c r="HU28" s="17"/>
      <c r="HV28" s="17"/>
      <c r="HW28" s="17">
        <v>0</v>
      </c>
      <c r="HX28" s="17"/>
      <c r="HY28" s="17"/>
      <c r="HZ28" s="17"/>
      <c r="IA28" s="17">
        <v>0</v>
      </c>
      <c r="IB28" s="17">
        <v>81</v>
      </c>
      <c r="IC28" s="17">
        <v>85.482020000000006</v>
      </c>
      <c r="ID28" s="17">
        <v>85.48245</v>
      </c>
      <c r="IE28" s="17">
        <v>-4.48245</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87.6</v>
      </c>
      <c r="JE28" s="17">
        <v>78.155810000000002</v>
      </c>
      <c r="JF28" s="17">
        <v>101.93576</v>
      </c>
      <c r="JG28" s="17">
        <v>-14.335760000000001</v>
      </c>
      <c r="JH28" s="17"/>
      <c r="JI28" s="17"/>
      <c r="JJ28" s="17"/>
      <c r="JK28" s="17">
        <v>0</v>
      </c>
      <c r="JL28" s="17">
        <v>172.3</v>
      </c>
      <c r="JM28" s="17"/>
      <c r="JN28" s="17">
        <v>186.21592999999999</v>
      </c>
      <c r="JO28" s="17">
        <v>-13.915929999999999</v>
      </c>
      <c r="JP28" s="17">
        <v>206.9</v>
      </c>
      <c r="JQ28" s="17">
        <v>186.21592999999999</v>
      </c>
      <c r="JR28" s="17">
        <v>186.21592999999999</v>
      </c>
      <c r="JS28" s="17">
        <v>20.684069999999998</v>
      </c>
      <c r="JT28" s="17">
        <v>181.6</v>
      </c>
      <c r="JU28" s="17">
        <v>186.77513999999999</v>
      </c>
      <c r="JV28" s="17">
        <v>186.77513999999999</v>
      </c>
      <c r="JW28" s="17">
        <v>-5.1751399999999999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v>
      </c>
      <c r="LE28" s="17">
        <v>4.0125900000000003</v>
      </c>
      <c r="LF28" s="17">
        <v>4.0125900000000003</v>
      </c>
      <c r="LG28" s="17">
        <v>0.48741000000000001</v>
      </c>
      <c r="LH28" s="17">
        <v>180</v>
      </c>
      <c r="LI28" s="17">
        <v>181.57592</v>
      </c>
      <c r="LJ28" s="17">
        <v>158.00639000000001</v>
      </c>
      <c r="LK28" s="17">
        <v>21.99361</v>
      </c>
      <c r="LL28" s="17">
        <v>92.8</v>
      </c>
      <c r="LM28" s="17">
        <v>83.902889999999999</v>
      </c>
      <c r="LN28" s="17">
        <v>74.129549999999995</v>
      </c>
      <c r="LO28" s="17">
        <v>18.670449999999999</v>
      </c>
      <c r="LP28" s="17">
        <v>59.2</v>
      </c>
      <c r="LQ28" s="17">
        <v>67.133979999999994</v>
      </c>
      <c r="LR28" s="17">
        <v>67.133979999999994</v>
      </c>
      <c r="LS28" s="17">
        <v>-7.93398</v>
      </c>
      <c r="LT28" s="17">
        <v>0</v>
      </c>
      <c r="LU28" s="17"/>
      <c r="LV28" s="17"/>
      <c r="LW28" s="17">
        <v>0</v>
      </c>
      <c r="LX28" s="17">
        <v>30.2</v>
      </c>
      <c r="LY28" s="17">
        <v>28.5579</v>
      </c>
      <c r="LZ28" s="17">
        <v>29.951460000000001</v>
      </c>
      <c r="MA28" s="17">
        <v>0.24854000000000001</v>
      </c>
      <c r="MB28" s="17"/>
      <c r="MC28" s="17"/>
      <c r="MD28" s="17"/>
      <c r="ME28" s="17">
        <v>0</v>
      </c>
      <c r="MF28" s="17"/>
      <c r="MG28" s="17"/>
      <c r="MH28" s="17"/>
      <c r="MI28" s="17">
        <v>0</v>
      </c>
      <c r="MJ28" s="17"/>
      <c r="MK28" s="17"/>
      <c r="ML28" s="17"/>
      <c r="MM28" s="17">
        <v>0</v>
      </c>
      <c r="MN28" s="17">
        <v>144.4</v>
      </c>
      <c r="MO28" s="17">
        <v>151.08876000000001</v>
      </c>
      <c r="MP28" s="17">
        <v>151.08876000000001</v>
      </c>
      <c r="MQ28" s="17">
        <v>-6.6887600000000003</v>
      </c>
      <c r="MR28" s="17">
        <v>146</v>
      </c>
      <c r="MS28" s="17">
        <v>151.08876000000001</v>
      </c>
      <c r="MT28" s="17">
        <v>151.08876000000001</v>
      </c>
      <c r="MU28" s="17">
        <v>-5.0887599999999997</v>
      </c>
      <c r="MV28" s="17">
        <v>149.5</v>
      </c>
      <c r="MW28" s="17">
        <v>151.54248000000001</v>
      </c>
      <c r="MX28" s="17">
        <v>151.54248000000001</v>
      </c>
      <c r="MY28" s="17">
        <v>-2.0424799999999999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215.7</v>
      </c>
      <c r="NU28" s="17">
        <v>206.29037</v>
      </c>
      <c r="NV28" s="17">
        <v>206.29038</v>
      </c>
      <c r="NW28" s="17">
        <v>9.4096200000000003</v>
      </c>
      <c r="NX28" s="17">
        <v>102.1</v>
      </c>
      <c r="NY28" s="17">
        <v>103.45493</v>
      </c>
      <c r="NZ28" s="17">
        <v>103.45493</v>
      </c>
      <c r="OA28" s="17">
        <v>-1.35493</v>
      </c>
      <c r="OB28" s="17">
        <v>1.1000000000000001</v>
      </c>
      <c r="OC28" s="17">
        <v>0.97299999999999998</v>
      </c>
      <c r="OD28" s="17">
        <v>0.97299999999999998</v>
      </c>
      <c r="OE28" s="17">
        <v>0.127</v>
      </c>
      <c r="OF28" s="17">
        <v>93.8</v>
      </c>
      <c r="OG28" s="17">
        <v>104.4</v>
      </c>
      <c r="OH28" s="17">
        <v>103.896</v>
      </c>
      <c r="OI28" s="17">
        <v>-10.096</v>
      </c>
      <c r="OJ28" s="17">
        <v>80.7</v>
      </c>
      <c r="OK28" s="17">
        <v>78.909000000000006</v>
      </c>
      <c r="OL28" s="17">
        <v>78.909000000000006</v>
      </c>
      <c r="OM28" s="17">
        <v>1.7909999999999999</v>
      </c>
      <c r="ON28" s="17">
        <v>12.7</v>
      </c>
      <c r="OO28" s="17">
        <v>13.904999999999999</v>
      </c>
      <c r="OP28" s="17">
        <v>13.904999999999999</v>
      </c>
      <c r="OQ28" s="17">
        <v>-1.2050000000000001</v>
      </c>
      <c r="OR28" s="17">
        <v>0.4</v>
      </c>
      <c r="OS28" s="17">
        <v>0.3</v>
      </c>
      <c r="OT28" s="17">
        <v>0.3</v>
      </c>
      <c r="OU28" s="17">
        <v>0.1</v>
      </c>
      <c r="OV28" s="17">
        <v>20</v>
      </c>
      <c r="OW28" s="17">
        <v>17.475729999999999</v>
      </c>
      <c r="OX28" s="17">
        <v>17.475729999999999</v>
      </c>
      <c r="OY28" s="17">
        <v>2.52427</v>
      </c>
      <c r="OZ28" s="17">
        <v>20.8</v>
      </c>
      <c r="PA28" s="17">
        <v>19.40155</v>
      </c>
      <c r="PB28" s="17">
        <v>19.40155</v>
      </c>
      <c r="PC28" s="17">
        <v>1.39845</v>
      </c>
      <c r="PD28" s="17">
        <v>9.9</v>
      </c>
      <c r="PE28" s="17">
        <v>9.9830000000000005</v>
      </c>
      <c r="PF28" s="17">
        <v>9.9830000000000005</v>
      </c>
      <c r="PG28" s="17">
        <v>-8.3000000000000004E-2</v>
      </c>
      <c r="PH28" s="17"/>
      <c r="PI28" s="17"/>
      <c r="PJ28" s="17"/>
      <c r="PK28" s="17">
        <v>0</v>
      </c>
      <c r="PL28" s="17">
        <v>209.3</v>
      </c>
      <c r="PM28" s="17">
        <v>203.66399999999999</v>
      </c>
      <c r="PN28" s="17">
        <v>203.66399999999999</v>
      </c>
      <c r="PO28" s="17">
        <v>5.6360000000000001</v>
      </c>
      <c r="PP28" s="17">
        <v>0.2</v>
      </c>
      <c r="PQ28" s="17">
        <v>0.64383999999999997</v>
      </c>
      <c r="PR28" s="17">
        <v>1.1605300000000001</v>
      </c>
      <c r="PS28" s="17">
        <v>-0.96052999999999999</v>
      </c>
      <c r="PT28" s="17">
        <v>3.5</v>
      </c>
      <c r="PU28" s="17">
        <v>3.5</v>
      </c>
      <c r="PV28" s="17">
        <v>3.5</v>
      </c>
      <c r="PW28" s="17">
        <v>0</v>
      </c>
      <c r="PX28" s="17">
        <v>3.4</v>
      </c>
      <c r="PY28" s="17">
        <v>2.8</v>
      </c>
      <c r="PZ28" s="17">
        <v>2.8</v>
      </c>
      <c r="QA28" s="17">
        <v>0.6</v>
      </c>
      <c r="QB28" s="17"/>
      <c r="QC28" s="17"/>
      <c r="QD28" s="17"/>
      <c r="QE28" s="17">
        <v>0</v>
      </c>
      <c r="QF28" s="17"/>
      <c r="QG28" s="17"/>
      <c r="QH28" s="17"/>
      <c r="QI28" s="17">
        <v>0</v>
      </c>
      <c r="QJ28" s="17">
        <v>18.899999999999999</v>
      </c>
      <c r="QK28" s="17">
        <v>17.475729999999999</v>
      </c>
      <c r="QL28" s="17">
        <v>17.475729999999999</v>
      </c>
      <c r="QM28" s="17">
        <v>1.4242699999999999</v>
      </c>
      <c r="QN28" s="17">
        <v>3.3</v>
      </c>
      <c r="QO28" s="17">
        <v>3.4</v>
      </c>
      <c r="QP28" s="17">
        <v>3.4</v>
      </c>
      <c r="QQ28" s="17">
        <v>-0.1</v>
      </c>
      <c r="QR28" s="17">
        <v>18.600000000000001</v>
      </c>
      <c r="QS28" s="17">
        <v>17.96116</v>
      </c>
      <c r="QT28" s="17">
        <v>17.961169999999999</v>
      </c>
      <c r="QU28" s="17">
        <v>0.63883000000000001</v>
      </c>
      <c r="QV28" s="17">
        <v>15.8</v>
      </c>
      <c r="QW28" s="17">
        <v>15.48</v>
      </c>
      <c r="QX28" s="17">
        <v>15.48</v>
      </c>
      <c r="QY28" s="17">
        <v>0.32</v>
      </c>
      <c r="QZ28" s="17">
        <v>19.100000000000001</v>
      </c>
      <c r="RA28" s="17">
        <v>18.481999999999999</v>
      </c>
      <c r="RB28" s="17">
        <v>18.481999999999999</v>
      </c>
      <c r="RC28" s="17">
        <v>0.61799999999999999</v>
      </c>
      <c r="RD28" s="17">
        <v>25.5</v>
      </c>
      <c r="RE28" s="17">
        <v>23.73</v>
      </c>
      <c r="RF28" s="17">
        <v>23.73</v>
      </c>
      <c r="RG28" s="17">
        <v>1.77</v>
      </c>
      <c r="RH28" s="17">
        <v>77.400000000000006</v>
      </c>
      <c r="RI28" s="17">
        <v>78.62</v>
      </c>
      <c r="RJ28" s="17">
        <v>67.430000000000007</v>
      </c>
      <c r="RK28" s="17">
        <v>9.9700000000000006</v>
      </c>
      <c r="RL28" s="17">
        <v>19.8</v>
      </c>
      <c r="RM28" s="17">
        <v>16.888999999999999</v>
      </c>
      <c r="RN28" s="17">
        <v>16.888999999999999</v>
      </c>
      <c r="RO28" s="17">
        <v>2.911</v>
      </c>
      <c r="RP28" s="17">
        <v>3.4</v>
      </c>
      <c r="RQ28" s="17">
        <v>3.48</v>
      </c>
      <c r="RR28" s="17">
        <v>3.48</v>
      </c>
      <c r="RS28" s="17">
        <v>-0.08</v>
      </c>
      <c r="RT28" s="17">
        <v>19.7</v>
      </c>
      <c r="RU28" s="17">
        <v>19.772659999999998</v>
      </c>
      <c r="RV28" s="17">
        <v>19.772749999999998</v>
      </c>
      <c r="RW28" s="17">
        <v>-7.2749999999999995E-2</v>
      </c>
      <c r="RX28" s="17">
        <v>2.2000000000000002</v>
      </c>
      <c r="RY28" s="17">
        <v>2</v>
      </c>
      <c r="RZ28" s="17">
        <v>2</v>
      </c>
      <c r="SA28" s="17">
        <v>0.2</v>
      </c>
      <c r="SB28" s="17"/>
      <c r="SC28" s="17"/>
      <c r="SD28" s="17">
        <v>0.4</v>
      </c>
      <c r="SE28" s="17">
        <v>-0.4</v>
      </c>
      <c r="SF28" s="17">
        <v>9.6</v>
      </c>
      <c r="SG28" s="17">
        <v>9.3000000000000007</v>
      </c>
      <c r="SH28" s="17">
        <v>9.3000000000000007</v>
      </c>
      <c r="SI28" s="17">
        <v>0.3</v>
      </c>
      <c r="SJ28" s="17">
        <v>9.1999999999999993</v>
      </c>
      <c r="SK28" s="17">
        <v>7.8</v>
      </c>
      <c r="SL28" s="17">
        <v>7.8</v>
      </c>
      <c r="SM28" s="17">
        <v>1.4</v>
      </c>
      <c r="SN28" s="17">
        <v>10.1</v>
      </c>
      <c r="SO28" s="17">
        <v>10.67961</v>
      </c>
      <c r="SP28" s="17">
        <v>10.67961</v>
      </c>
      <c r="SQ28" s="17">
        <v>-0.57960999999999996</v>
      </c>
      <c r="SR28" s="17">
        <v>14.8</v>
      </c>
      <c r="SS28" s="17">
        <v>13.592230000000001</v>
      </c>
      <c r="ST28" s="17">
        <v>13.592230000000001</v>
      </c>
      <c r="SU28" s="17">
        <v>1.20777</v>
      </c>
      <c r="SV28" s="17">
        <v>15.8</v>
      </c>
      <c r="SW28" s="17">
        <v>16.310680000000001</v>
      </c>
      <c r="SX28" s="17">
        <v>16.310680000000001</v>
      </c>
      <c r="SY28" s="17">
        <v>-0.51068000000000002</v>
      </c>
      <c r="SZ28" s="17">
        <v>13.1</v>
      </c>
      <c r="TA28" s="17">
        <v>13.65</v>
      </c>
      <c r="TB28" s="17">
        <v>13.65</v>
      </c>
      <c r="TC28" s="17">
        <v>-0.55000000000000004</v>
      </c>
      <c r="TD28" s="17">
        <v>49.7</v>
      </c>
      <c r="TE28" s="17">
        <v>42.804000000000002</v>
      </c>
      <c r="TF28" s="17">
        <v>42.804000000000002</v>
      </c>
      <c r="TG28" s="17">
        <v>6.8959999999999999</v>
      </c>
      <c r="TH28" s="17">
        <v>38.9</v>
      </c>
      <c r="TI28" s="17">
        <v>39.235999999999997</v>
      </c>
      <c r="TJ28" s="17">
        <v>39.235999999999997</v>
      </c>
      <c r="TK28" s="17">
        <v>-0.33600000000000002</v>
      </c>
      <c r="TL28" s="17">
        <v>0</v>
      </c>
      <c r="TM28" s="17"/>
      <c r="TN28" s="17"/>
      <c r="TO28" s="17">
        <v>0</v>
      </c>
      <c r="TP28" s="17">
        <v>84.3</v>
      </c>
      <c r="TQ28" s="17">
        <v>73.069999999999993</v>
      </c>
      <c r="TR28" s="17">
        <v>62.151000000000003</v>
      </c>
      <c r="TS28" s="17">
        <v>22.149000000000001</v>
      </c>
      <c r="TT28" s="17">
        <v>0</v>
      </c>
      <c r="TU28" s="17"/>
      <c r="TV28" s="17"/>
      <c r="TW28" s="17">
        <v>0</v>
      </c>
      <c r="TX28" s="17">
        <v>6.3</v>
      </c>
      <c r="TY28" s="17">
        <v>4.6379999999999999</v>
      </c>
      <c r="TZ28" s="17">
        <v>4.6379999999999999</v>
      </c>
      <c r="UA28" s="17">
        <v>1.6619999999999999</v>
      </c>
      <c r="UB28" s="17">
        <v>18.7</v>
      </c>
      <c r="UC28" s="17">
        <v>6</v>
      </c>
      <c r="UD28" s="17">
        <v>6</v>
      </c>
      <c r="UE28" s="17">
        <v>12.7</v>
      </c>
      <c r="UF28" s="17">
        <v>5.8</v>
      </c>
      <c r="UG28" s="17">
        <v>8.4</v>
      </c>
      <c r="UH28" s="17">
        <v>8.4</v>
      </c>
      <c r="UI28" s="17">
        <v>-2.6</v>
      </c>
      <c r="UJ28" s="17">
        <v>6.6</v>
      </c>
      <c r="UK28" s="17"/>
      <c r="UL28" s="17"/>
      <c r="UM28" s="17">
        <v>6.6</v>
      </c>
      <c r="UN28" s="17">
        <v>0</v>
      </c>
      <c r="UO28" s="17">
        <v>16.1496</v>
      </c>
      <c r="UP28" s="17">
        <v>19.376539999999999</v>
      </c>
      <c r="UQ28" s="17">
        <v>-19.376539999999999</v>
      </c>
      <c r="UR28" s="17">
        <v>0</v>
      </c>
      <c r="US28" s="17">
        <v>16.1496</v>
      </c>
      <c r="UT28" s="17">
        <v>19.376539999999999</v>
      </c>
      <c r="UU28" s="17">
        <v>-19.376539999999999</v>
      </c>
      <c r="UV28" s="17">
        <v>0</v>
      </c>
      <c r="UW28" s="17">
        <v>16.1496</v>
      </c>
      <c r="UX28" s="17">
        <v>19.376539999999999</v>
      </c>
      <c r="UY28" s="17">
        <v>-19.376539999999999</v>
      </c>
      <c r="UZ28" s="17">
        <v>11.2</v>
      </c>
      <c r="VA28" s="17">
        <v>11.42</v>
      </c>
      <c r="VB28" s="17">
        <v>11.42</v>
      </c>
      <c r="VC28" s="17">
        <v>-0.22</v>
      </c>
      <c r="VD28" s="17">
        <v>252.7</v>
      </c>
      <c r="VE28" s="17">
        <v>250.78</v>
      </c>
      <c r="VF28" s="17">
        <v>250.78</v>
      </c>
      <c r="VG28" s="17">
        <v>1.92</v>
      </c>
      <c r="VH28" s="17">
        <v>17.3</v>
      </c>
      <c r="VI28" s="17">
        <v>15.826000000000001</v>
      </c>
      <c r="VJ28" s="17">
        <v>15.826000000000001</v>
      </c>
      <c r="VK28" s="17">
        <v>1.474</v>
      </c>
      <c r="VL28" s="17">
        <v>151</v>
      </c>
      <c r="VM28" s="17">
        <v>144.13499999999999</v>
      </c>
      <c r="VN28" s="17">
        <v>144.13499999999999</v>
      </c>
      <c r="VO28" s="17">
        <v>6.8650000000000002</v>
      </c>
      <c r="VP28" s="17">
        <v>0.6</v>
      </c>
      <c r="VQ28" s="17">
        <v>0.6</v>
      </c>
      <c r="VR28" s="17">
        <v>0.6</v>
      </c>
      <c r="VS28" s="17">
        <v>0</v>
      </c>
      <c r="VT28" s="17">
        <v>22.3</v>
      </c>
      <c r="VU28" s="17">
        <v>60.69</v>
      </c>
      <c r="VV28" s="17">
        <v>25.14</v>
      </c>
      <c r="VW28" s="17">
        <v>-2.84</v>
      </c>
      <c r="VX28" s="17">
        <v>39.6</v>
      </c>
      <c r="VY28" s="17">
        <v>74.25</v>
      </c>
      <c r="VZ28" s="17">
        <v>40.26</v>
      </c>
      <c r="WA28" s="17">
        <v>-0.66</v>
      </c>
      <c r="WB28" s="17">
        <v>112.2</v>
      </c>
      <c r="WC28" s="17">
        <v>110.71299999999999</v>
      </c>
      <c r="WD28" s="17">
        <v>110.71299999999999</v>
      </c>
      <c r="WE28" s="17">
        <v>1.4870000000000001</v>
      </c>
      <c r="WF28" s="17">
        <v>1.1000000000000001</v>
      </c>
      <c r="WG28" s="17">
        <v>1.4490000000000001</v>
      </c>
      <c r="WH28" s="17">
        <v>1.4490000000000001</v>
      </c>
      <c r="WI28" s="17">
        <v>-0.34899999999999998</v>
      </c>
      <c r="WJ28" s="17">
        <v>1.2</v>
      </c>
      <c r="WK28" s="17">
        <v>1.2</v>
      </c>
      <c r="WL28" s="17">
        <v>1.2</v>
      </c>
      <c r="WM28" s="17">
        <v>0</v>
      </c>
      <c r="WN28" s="17">
        <v>2.4</v>
      </c>
      <c r="WO28" s="17">
        <v>2.4</v>
      </c>
      <c r="WP28" s="17">
        <v>2.4</v>
      </c>
      <c r="WQ28" s="17">
        <v>0</v>
      </c>
      <c r="WR28" s="17">
        <v>1.2</v>
      </c>
      <c r="WS28" s="17">
        <v>1.4</v>
      </c>
      <c r="WT28" s="17">
        <v>1.4</v>
      </c>
      <c r="WU28" s="17">
        <v>-0.2</v>
      </c>
      <c r="WV28" s="17">
        <v>16.5</v>
      </c>
      <c r="WW28" s="17">
        <v>17.14</v>
      </c>
      <c r="WX28" s="17">
        <v>17.14</v>
      </c>
      <c r="WY28" s="17">
        <v>-0.64</v>
      </c>
      <c r="WZ28" s="17">
        <v>5.8</v>
      </c>
      <c r="XA28" s="17">
        <v>5.8</v>
      </c>
      <c r="XB28" s="17">
        <v>5.8</v>
      </c>
      <c r="XC28" s="17">
        <v>0</v>
      </c>
      <c r="XD28" s="17">
        <v>18.7</v>
      </c>
      <c r="XE28" s="17">
        <v>18.4466</v>
      </c>
      <c r="XF28" s="17">
        <v>18.4466</v>
      </c>
      <c r="XG28" s="17">
        <v>0.25340000000000001</v>
      </c>
      <c r="XH28" s="17">
        <v>4</v>
      </c>
      <c r="XI28" s="17">
        <v>10.8</v>
      </c>
      <c r="XJ28" s="17">
        <v>10.8</v>
      </c>
      <c r="XK28" s="17">
        <v>-6.8</v>
      </c>
      <c r="XL28" s="17">
        <v>26.6</v>
      </c>
      <c r="XM28" s="17">
        <v>28</v>
      </c>
      <c r="XN28" s="17">
        <v>28</v>
      </c>
      <c r="XO28" s="17">
        <v>-1.4</v>
      </c>
      <c r="XP28" s="17">
        <v>33.700000000000003</v>
      </c>
      <c r="XQ28" s="17">
        <v>28</v>
      </c>
      <c r="XR28" s="17">
        <v>28</v>
      </c>
      <c r="XS28" s="17">
        <v>5.7</v>
      </c>
      <c r="XT28" s="17">
        <v>15.5</v>
      </c>
      <c r="XU28" s="17">
        <v>14</v>
      </c>
      <c r="XV28" s="17">
        <v>14</v>
      </c>
      <c r="XW28" s="17">
        <v>1.5</v>
      </c>
      <c r="XX28" s="17">
        <v>16.3</v>
      </c>
      <c r="XY28" s="17">
        <v>19</v>
      </c>
      <c r="XZ28" s="17">
        <v>19</v>
      </c>
      <c r="YA28" s="17">
        <v>-2.7</v>
      </c>
      <c r="YB28" s="17">
        <v>8.1</v>
      </c>
      <c r="YC28" s="17">
        <v>7.73</v>
      </c>
      <c r="YD28" s="17">
        <v>7.73</v>
      </c>
      <c r="YE28" s="17">
        <v>0.37</v>
      </c>
      <c r="YF28" s="17">
        <v>11</v>
      </c>
      <c r="YG28" s="17">
        <v>11</v>
      </c>
      <c r="YH28" s="17">
        <v>11</v>
      </c>
      <c r="YI28" s="17">
        <v>0</v>
      </c>
    </row>
    <row r="29" spans="1:659" ht="24" customHeight="1" x14ac:dyDescent="0.3">
      <c r="A29" s="1"/>
      <c r="B29" s="16" t="s">
        <v>62</v>
      </c>
      <c r="C29" s="16" t="s">
        <v>760</v>
      </c>
      <c r="D29" s="17">
        <v>168.8</v>
      </c>
      <c r="E29" s="17">
        <v>146.19730999999999</v>
      </c>
      <c r="F29" s="17">
        <v>98.606809999999996</v>
      </c>
      <c r="G29" s="17">
        <v>70.193190000000001</v>
      </c>
      <c r="H29" s="17">
        <v>601.1</v>
      </c>
      <c r="I29" s="17">
        <v>599.97</v>
      </c>
      <c r="J29" s="17">
        <v>599.97</v>
      </c>
      <c r="K29" s="17">
        <v>1.1299999999999999</v>
      </c>
      <c r="L29" s="17">
        <v>205.2</v>
      </c>
      <c r="M29" s="17">
        <v>195.18090000000001</v>
      </c>
      <c r="N29" s="17">
        <v>195.18090000000001</v>
      </c>
      <c r="O29" s="17">
        <v>10.0191</v>
      </c>
      <c r="P29" s="17"/>
      <c r="Q29" s="17"/>
      <c r="R29" s="17"/>
      <c r="S29" s="17">
        <v>0</v>
      </c>
      <c r="T29" s="17"/>
      <c r="U29" s="17"/>
      <c r="V29" s="17"/>
      <c r="W29" s="17">
        <v>0</v>
      </c>
      <c r="X29" s="17">
        <v>90.2</v>
      </c>
      <c r="Y29" s="17">
        <v>91.778639999999996</v>
      </c>
      <c r="Z29" s="17">
        <v>91.778639999999996</v>
      </c>
      <c r="AA29" s="17">
        <v>-1.57864</v>
      </c>
      <c r="AB29" s="17">
        <v>198.4</v>
      </c>
      <c r="AC29" s="17">
        <v>204.97162</v>
      </c>
      <c r="AD29" s="17">
        <v>193.27</v>
      </c>
      <c r="AE29" s="17">
        <v>5.13</v>
      </c>
      <c r="AF29" s="17"/>
      <c r="AG29" s="17"/>
      <c r="AH29" s="17"/>
      <c r="AI29" s="17">
        <v>0</v>
      </c>
      <c r="AJ29" s="17"/>
      <c r="AK29" s="17"/>
      <c r="AL29" s="17"/>
      <c r="AM29" s="17">
        <v>0</v>
      </c>
      <c r="AN29" s="17">
        <v>183.9</v>
      </c>
      <c r="AO29" s="17">
        <v>182.46402</v>
      </c>
      <c r="AP29" s="17">
        <v>183.79606000000001</v>
      </c>
      <c r="AQ29" s="17">
        <v>0.10394</v>
      </c>
      <c r="AR29" s="17">
        <v>199.3</v>
      </c>
      <c r="AS29" s="17">
        <v>182.46402</v>
      </c>
      <c r="AT29" s="17">
        <v>183.79606000000001</v>
      </c>
      <c r="AU29" s="17">
        <v>15.50394</v>
      </c>
      <c r="AV29" s="17">
        <v>199.4</v>
      </c>
      <c r="AW29" s="17">
        <v>182.46402</v>
      </c>
      <c r="AX29" s="17">
        <v>183.79606000000001</v>
      </c>
      <c r="AY29" s="17">
        <v>15.60394</v>
      </c>
      <c r="AZ29" s="17">
        <v>278.3</v>
      </c>
      <c r="BA29" s="17">
        <v>274.51794000000001</v>
      </c>
      <c r="BB29" s="17">
        <v>276.52199999999999</v>
      </c>
      <c r="BC29" s="17">
        <v>1.778</v>
      </c>
      <c r="BD29" s="17"/>
      <c r="BE29" s="17"/>
      <c r="BF29" s="17"/>
      <c r="BG29" s="17">
        <v>0</v>
      </c>
      <c r="BH29" s="17"/>
      <c r="BI29" s="17"/>
      <c r="BJ29" s="17"/>
      <c r="BK29" s="17">
        <v>0</v>
      </c>
      <c r="BL29" s="17">
        <v>263.3</v>
      </c>
      <c r="BM29" s="17">
        <v>381.30563000000001</v>
      </c>
      <c r="BN29" s="17">
        <v>331.34026</v>
      </c>
      <c r="BO29" s="17">
        <v>-68.040260000000004</v>
      </c>
      <c r="BP29" s="17">
        <v>5.8</v>
      </c>
      <c r="BQ29" s="17">
        <v>5.4625000000000004</v>
      </c>
      <c r="BR29" s="17">
        <v>5.4625000000000004</v>
      </c>
      <c r="BS29" s="17">
        <v>0.33750000000000002</v>
      </c>
      <c r="BT29" s="17"/>
      <c r="BU29" s="17"/>
      <c r="BV29" s="17"/>
      <c r="BW29" s="17">
        <v>0</v>
      </c>
      <c r="BX29" s="17"/>
      <c r="BY29" s="17"/>
      <c r="BZ29" s="17"/>
      <c r="CA29" s="17">
        <v>0</v>
      </c>
      <c r="CB29" s="17"/>
      <c r="CC29" s="17"/>
      <c r="CD29" s="17"/>
      <c r="CE29" s="17">
        <v>0</v>
      </c>
      <c r="CF29" s="17"/>
      <c r="CG29" s="17"/>
      <c r="CH29" s="17"/>
      <c r="CI29" s="17">
        <v>0</v>
      </c>
      <c r="CJ29" s="17">
        <v>127.1</v>
      </c>
      <c r="CK29" s="17">
        <v>131.91099</v>
      </c>
      <c r="CL29" s="17">
        <v>131.91099</v>
      </c>
      <c r="CM29" s="17">
        <v>-4.8109900000000003</v>
      </c>
      <c r="CN29" s="17">
        <v>7.4</v>
      </c>
      <c r="CO29" s="17">
        <v>5.1333399999999996</v>
      </c>
      <c r="CP29" s="17">
        <v>5.1333399999999996</v>
      </c>
      <c r="CQ29" s="17">
        <v>2.2666599999999999</v>
      </c>
      <c r="CR29" s="17">
        <v>6</v>
      </c>
      <c r="CS29" s="17">
        <v>2.8177599999999998</v>
      </c>
      <c r="CT29" s="17">
        <v>2.8177599999999998</v>
      </c>
      <c r="CU29" s="17">
        <v>3.1822400000000002</v>
      </c>
      <c r="CV29" s="17"/>
      <c r="CW29" s="17"/>
      <c r="CX29" s="17"/>
      <c r="CY29" s="17">
        <v>0</v>
      </c>
      <c r="CZ29" s="17">
        <v>6.8</v>
      </c>
      <c r="DA29" s="17">
        <v>6.8787000000000003</v>
      </c>
      <c r="DB29" s="17">
        <v>6.8787000000000003</v>
      </c>
      <c r="DC29" s="17">
        <v>-7.8700000000000006E-2</v>
      </c>
      <c r="DD29" s="17">
        <v>14.3</v>
      </c>
      <c r="DE29" s="17">
        <v>14.919420000000001</v>
      </c>
      <c r="DF29" s="17">
        <v>9.3910400000000003</v>
      </c>
      <c r="DG29" s="17">
        <v>4.9089600000000004</v>
      </c>
      <c r="DH29" s="17">
        <v>90.4</v>
      </c>
      <c r="DI29" s="17">
        <v>60.000019999999999</v>
      </c>
      <c r="DJ29" s="17">
        <v>40.469499999999996</v>
      </c>
      <c r="DK29" s="17">
        <v>49.930500000000002</v>
      </c>
      <c r="DL29" s="17"/>
      <c r="DM29" s="17"/>
      <c r="DN29" s="17"/>
      <c r="DO29" s="17">
        <v>0</v>
      </c>
      <c r="DP29" s="17"/>
      <c r="DQ29" s="17"/>
      <c r="DR29" s="17"/>
      <c r="DS29" s="17">
        <v>0</v>
      </c>
      <c r="DT29" s="17"/>
      <c r="DU29" s="17"/>
      <c r="DV29" s="17"/>
      <c r="DW29" s="17">
        <v>0</v>
      </c>
      <c r="DX29" s="17"/>
      <c r="DY29" s="17"/>
      <c r="DZ29" s="17"/>
      <c r="EA29" s="17">
        <v>0</v>
      </c>
      <c r="EB29" s="17">
        <v>110</v>
      </c>
      <c r="EC29" s="17">
        <v>103.67337999999999</v>
      </c>
      <c r="ED29" s="17">
        <v>94.012060000000005</v>
      </c>
      <c r="EE29" s="17">
        <v>15.98794</v>
      </c>
      <c r="EF29" s="17">
        <v>126.5</v>
      </c>
      <c r="EG29" s="17">
        <v>220.48041000000001</v>
      </c>
      <c r="EH29" s="17">
        <v>98.96199</v>
      </c>
      <c r="EI29" s="17">
        <v>27.53801</v>
      </c>
      <c r="EJ29" s="17"/>
      <c r="EK29" s="17"/>
      <c r="EL29" s="17"/>
      <c r="EM29" s="17">
        <v>0</v>
      </c>
      <c r="EN29" s="17"/>
      <c r="EO29" s="17"/>
      <c r="EP29" s="17"/>
      <c r="EQ29" s="17">
        <v>0</v>
      </c>
      <c r="ER29" s="17"/>
      <c r="ES29" s="17"/>
      <c r="ET29" s="17"/>
      <c r="EU29" s="17">
        <v>0</v>
      </c>
      <c r="EV29" s="17">
        <v>0</v>
      </c>
      <c r="EW29" s="17"/>
      <c r="EX29" s="17"/>
      <c r="EY29" s="17">
        <v>0</v>
      </c>
      <c r="EZ29" s="17">
        <v>147.19999999999999</v>
      </c>
      <c r="FA29" s="17">
        <v>202.35194999999999</v>
      </c>
      <c r="FB29" s="17">
        <v>144.32990000000001</v>
      </c>
      <c r="FC29" s="17">
        <v>2.8700999999999999</v>
      </c>
      <c r="FD29" s="17">
        <v>47</v>
      </c>
      <c r="FE29" s="17">
        <v>45.899760000000001</v>
      </c>
      <c r="FF29" s="17">
        <v>45.899760000000001</v>
      </c>
      <c r="FG29" s="17">
        <v>1.1002400000000001</v>
      </c>
      <c r="FH29" s="17">
        <v>139.9</v>
      </c>
      <c r="FI29" s="17">
        <v>128.3126</v>
      </c>
      <c r="FJ29" s="17">
        <v>128.31245999999999</v>
      </c>
      <c r="FK29" s="17">
        <v>11.587540000000001</v>
      </c>
      <c r="FL29" s="17">
        <v>26.6</v>
      </c>
      <c r="FM29" s="17">
        <v>22.625250000000001</v>
      </c>
      <c r="FN29" s="17">
        <v>22.625250000000001</v>
      </c>
      <c r="FO29" s="17">
        <v>3.9747499999999998</v>
      </c>
      <c r="FP29" s="17">
        <v>18</v>
      </c>
      <c r="FQ29" s="17">
        <v>16.859649999999998</v>
      </c>
      <c r="FR29" s="17">
        <v>16.68403</v>
      </c>
      <c r="FS29" s="17">
        <v>1.3159700000000001</v>
      </c>
      <c r="FT29" s="17">
        <v>18.8</v>
      </c>
      <c r="FU29" s="17">
        <v>18.4466</v>
      </c>
      <c r="FV29" s="17">
        <v>18.4466</v>
      </c>
      <c r="FW29" s="17">
        <v>0.35339999999999999</v>
      </c>
      <c r="FX29" s="17">
        <v>63.7</v>
      </c>
      <c r="FY29" s="17">
        <v>72.081119999999999</v>
      </c>
      <c r="FZ29" s="17">
        <v>72.081119999999999</v>
      </c>
      <c r="GA29" s="17">
        <v>-8.3811199999999992</v>
      </c>
      <c r="GB29" s="17">
        <v>34</v>
      </c>
      <c r="GC29" s="17">
        <v>35</v>
      </c>
      <c r="GD29" s="17">
        <v>133.93260000000001</v>
      </c>
      <c r="GE29" s="17">
        <v>-99.932599999999994</v>
      </c>
      <c r="GF29" s="17">
        <v>0</v>
      </c>
      <c r="GG29" s="17"/>
      <c r="GH29" s="17">
        <v>133.93260000000001</v>
      </c>
      <c r="GI29" s="17">
        <v>-133.93260000000001</v>
      </c>
      <c r="GJ29" s="17">
        <v>0</v>
      </c>
      <c r="GK29" s="17"/>
      <c r="GL29" s="17">
        <v>134.3348</v>
      </c>
      <c r="GM29" s="17">
        <v>-134.3348</v>
      </c>
      <c r="GN29" s="17">
        <v>107.8</v>
      </c>
      <c r="GO29" s="17">
        <v>99.829880000000003</v>
      </c>
      <c r="GP29" s="17">
        <v>110.37475999999999</v>
      </c>
      <c r="GQ29" s="17">
        <v>-2.5747599999999999</v>
      </c>
      <c r="GR29" s="17">
        <v>7.2</v>
      </c>
      <c r="GS29" s="17">
        <v>7.7468599999999999</v>
      </c>
      <c r="GT29" s="17">
        <v>7.7468599999999999</v>
      </c>
      <c r="GU29" s="17">
        <v>-0.54686000000000001</v>
      </c>
      <c r="GV29" s="17">
        <v>9.3000000000000007</v>
      </c>
      <c r="GW29" s="17">
        <v>6.6459999999999999</v>
      </c>
      <c r="GX29" s="17">
        <v>6.6459999999999999</v>
      </c>
      <c r="GY29" s="17">
        <v>2.6539999999999999</v>
      </c>
      <c r="GZ29" s="17">
        <v>35.1</v>
      </c>
      <c r="HA29" s="17">
        <v>35.371740000000003</v>
      </c>
      <c r="HB29" s="17">
        <v>35.371740000000003</v>
      </c>
      <c r="HC29" s="17">
        <v>-0.27173999999999998</v>
      </c>
      <c r="HD29" s="17">
        <v>45</v>
      </c>
      <c r="HE29" s="17">
        <v>39.877670000000002</v>
      </c>
      <c r="HF29" s="17">
        <v>39.877670000000002</v>
      </c>
      <c r="HG29" s="17">
        <v>5.1223299999999998</v>
      </c>
      <c r="HH29" s="17">
        <v>1.9</v>
      </c>
      <c r="HI29" s="17">
        <v>1.97359</v>
      </c>
      <c r="HJ29" s="17">
        <v>1.97359</v>
      </c>
      <c r="HK29" s="17">
        <v>-7.3590000000000003E-2</v>
      </c>
      <c r="HL29" s="17">
        <v>11.9</v>
      </c>
      <c r="HM29" s="17">
        <v>13.33126</v>
      </c>
      <c r="HN29" s="17">
        <v>13.33126</v>
      </c>
      <c r="HO29" s="17">
        <v>-1.43126</v>
      </c>
      <c r="HP29" s="17">
        <v>96.8</v>
      </c>
      <c r="HQ29" s="17">
        <v>94.588880000000003</v>
      </c>
      <c r="HR29" s="17">
        <v>79.497540000000001</v>
      </c>
      <c r="HS29" s="17">
        <v>17.30246</v>
      </c>
      <c r="HT29" s="17"/>
      <c r="HU29" s="17"/>
      <c r="HV29" s="17"/>
      <c r="HW29" s="17">
        <v>0</v>
      </c>
      <c r="HX29" s="17"/>
      <c r="HY29" s="17"/>
      <c r="HZ29" s="17"/>
      <c r="IA29" s="17">
        <v>0</v>
      </c>
      <c r="IB29" s="17">
        <v>80.400000000000006</v>
      </c>
      <c r="IC29" s="17">
        <v>85.482489999999999</v>
      </c>
      <c r="ID29" s="17">
        <v>78.503730000000004</v>
      </c>
      <c r="IE29" s="17">
        <v>1.8962699999999999</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87</v>
      </c>
      <c r="JE29" s="17">
        <v>89.105440000000002</v>
      </c>
      <c r="JF29" s="17">
        <v>101.93576</v>
      </c>
      <c r="JG29" s="17">
        <v>-14.93576</v>
      </c>
      <c r="JH29" s="17"/>
      <c r="JI29" s="17"/>
      <c r="JJ29" s="17"/>
      <c r="JK29" s="17">
        <v>0</v>
      </c>
      <c r="JL29" s="17">
        <v>171.3</v>
      </c>
      <c r="JM29" s="17"/>
      <c r="JN29" s="17">
        <v>186.21592999999999</v>
      </c>
      <c r="JO29" s="17">
        <v>-14.915929999999999</v>
      </c>
      <c r="JP29" s="17">
        <v>206.9</v>
      </c>
      <c r="JQ29" s="17">
        <v>186.21592999999999</v>
      </c>
      <c r="JR29" s="17">
        <v>186.21592999999999</v>
      </c>
      <c r="JS29" s="17">
        <v>20.684069999999998</v>
      </c>
      <c r="JT29" s="17">
        <v>180.8</v>
      </c>
      <c r="JU29" s="17">
        <v>186.77513999999999</v>
      </c>
      <c r="JV29" s="17">
        <v>186.77513999999999</v>
      </c>
      <c r="JW29" s="17">
        <v>-5.9751399999999997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4.4000000000000004</v>
      </c>
      <c r="LE29" s="17">
        <v>4.0125900000000003</v>
      </c>
      <c r="LF29" s="17">
        <v>4.0125900000000003</v>
      </c>
      <c r="LG29" s="17">
        <v>0.38740999999999998</v>
      </c>
      <c r="LH29" s="17">
        <v>234.1</v>
      </c>
      <c r="LI29" s="17">
        <v>181.57638</v>
      </c>
      <c r="LJ29" s="17">
        <v>143.67064999999999</v>
      </c>
      <c r="LK29" s="17">
        <v>90.429349999999999</v>
      </c>
      <c r="LL29" s="17">
        <v>101</v>
      </c>
      <c r="LM29" s="17">
        <v>97.249420000000001</v>
      </c>
      <c r="LN29" s="17">
        <v>66.908330000000007</v>
      </c>
      <c r="LO29" s="17">
        <v>34.091670000000001</v>
      </c>
      <c r="LP29" s="17">
        <v>57.7</v>
      </c>
      <c r="LQ29" s="17">
        <v>67.133979999999994</v>
      </c>
      <c r="LR29" s="17">
        <v>67.133979999999994</v>
      </c>
      <c r="LS29" s="17">
        <v>-9.43398</v>
      </c>
      <c r="LT29" s="17">
        <v>0</v>
      </c>
      <c r="LU29" s="17"/>
      <c r="LV29" s="17"/>
      <c r="LW29" s="17">
        <v>0</v>
      </c>
      <c r="LX29" s="17">
        <v>29.9</v>
      </c>
      <c r="LY29" s="17">
        <v>29.951429999999998</v>
      </c>
      <c r="LZ29" s="17">
        <v>29.951460000000001</v>
      </c>
      <c r="MA29" s="17">
        <v>-5.1459999999999999E-2</v>
      </c>
      <c r="MB29" s="17"/>
      <c r="MC29" s="17"/>
      <c r="MD29" s="17"/>
      <c r="ME29" s="17">
        <v>0</v>
      </c>
      <c r="MF29" s="17"/>
      <c r="MG29" s="17"/>
      <c r="MH29" s="17"/>
      <c r="MI29" s="17">
        <v>0</v>
      </c>
      <c r="MJ29" s="17"/>
      <c r="MK29" s="17"/>
      <c r="ML29" s="17"/>
      <c r="MM29" s="17">
        <v>0</v>
      </c>
      <c r="MN29" s="17">
        <v>143.69999999999999</v>
      </c>
      <c r="MO29" s="17">
        <v>151.08876000000001</v>
      </c>
      <c r="MP29" s="17">
        <v>151.08876000000001</v>
      </c>
      <c r="MQ29" s="17">
        <v>-7.3887600000000004</v>
      </c>
      <c r="MR29" s="17">
        <v>144.9</v>
      </c>
      <c r="MS29" s="17">
        <v>151.08876000000001</v>
      </c>
      <c r="MT29" s="17">
        <v>151.08876000000001</v>
      </c>
      <c r="MU29" s="17">
        <v>-6.1887600000000003</v>
      </c>
      <c r="MV29" s="17">
        <v>148.6</v>
      </c>
      <c r="MW29" s="17">
        <v>151.54248000000001</v>
      </c>
      <c r="MX29" s="17">
        <v>151.54248000000001</v>
      </c>
      <c r="MY29" s="17">
        <v>-2.9424800000000002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215.5</v>
      </c>
      <c r="NU29" s="17">
        <v>206.29037</v>
      </c>
      <c r="NV29" s="17">
        <v>206.29038</v>
      </c>
      <c r="NW29" s="17">
        <v>9.2096199999999993</v>
      </c>
      <c r="NX29" s="17">
        <v>102.2</v>
      </c>
      <c r="NY29" s="17">
        <v>103.45493</v>
      </c>
      <c r="NZ29" s="17">
        <v>103.45493</v>
      </c>
      <c r="OA29" s="17">
        <v>-1.2549300000000001</v>
      </c>
      <c r="OB29" s="17">
        <v>1.2</v>
      </c>
      <c r="OC29" s="17">
        <v>1.06</v>
      </c>
      <c r="OD29" s="17">
        <v>1.06</v>
      </c>
      <c r="OE29" s="17">
        <v>0.14000000000000001</v>
      </c>
      <c r="OF29" s="17">
        <v>98.4</v>
      </c>
      <c r="OG29" s="17">
        <v>104.22</v>
      </c>
      <c r="OH29" s="17">
        <v>102.577</v>
      </c>
      <c r="OI29" s="17">
        <v>-4.1769999999999996</v>
      </c>
      <c r="OJ29" s="17">
        <v>80.900000000000006</v>
      </c>
      <c r="OK29" s="17">
        <v>79.433000000000007</v>
      </c>
      <c r="OL29" s="17">
        <v>79.433000000000007</v>
      </c>
      <c r="OM29" s="17">
        <v>1.4670000000000001</v>
      </c>
      <c r="ON29" s="17">
        <v>11.1</v>
      </c>
      <c r="OO29" s="17">
        <v>14.111000000000001</v>
      </c>
      <c r="OP29" s="17">
        <v>14.111000000000001</v>
      </c>
      <c r="OQ29" s="17">
        <v>-3.0110000000000001</v>
      </c>
      <c r="OR29" s="17">
        <v>0.4</v>
      </c>
      <c r="OS29" s="17">
        <v>0.3</v>
      </c>
      <c r="OT29" s="17">
        <v>0.3</v>
      </c>
      <c r="OU29" s="17">
        <v>0.1</v>
      </c>
      <c r="OV29" s="17">
        <v>20</v>
      </c>
      <c r="OW29" s="17">
        <v>17.475729999999999</v>
      </c>
      <c r="OX29" s="17">
        <v>17.475729999999999</v>
      </c>
      <c r="OY29" s="17">
        <v>2.52427</v>
      </c>
      <c r="OZ29" s="17">
        <v>20.6</v>
      </c>
      <c r="PA29" s="17">
        <v>19.40155</v>
      </c>
      <c r="PB29" s="17">
        <v>19.40155</v>
      </c>
      <c r="PC29" s="17">
        <v>1.19845</v>
      </c>
      <c r="PD29" s="17">
        <v>9.9</v>
      </c>
      <c r="PE29" s="17">
        <v>9.9830000000000005</v>
      </c>
      <c r="PF29" s="17">
        <v>9.9830000000000005</v>
      </c>
      <c r="PG29" s="17">
        <v>-8.3000000000000004E-2</v>
      </c>
      <c r="PH29" s="17"/>
      <c r="PI29" s="17"/>
      <c r="PJ29" s="17"/>
      <c r="PK29" s="17">
        <v>0</v>
      </c>
      <c r="PL29" s="17">
        <v>218.2</v>
      </c>
      <c r="PM29" s="17">
        <v>203.81200000000001</v>
      </c>
      <c r="PN29" s="17">
        <v>203.81200000000001</v>
      </c>
      <c r="PO29" s="17">
        <v>14.388</v>
      </c>
      <c r="PP29" s="17">
        <v>0.2</v>
      </c>
      <c r="PQ29" s="17">
        <v>0.64692000000000005</v>
      </c>
      <c r="PR29" s="17">
        <v>1.16056</v>
      </c>
      <c r="PS29" s="17">
        <v>-0.96055999999999997</v>
      </c>
      <c r="PT29" s="17">
        <v>3.5</v>
      </c>
      <c r="PU29" s="17">
        <v>3.5</v>
      </c>
      <c r="PV29" s="17">
        <v>3.5</v>
      </c>
      <c r="PW29" s="17">
        <v>0</v>
      </c>
      <c r="PX29" s="17">
        <v>3.4</v>
      </c>
      <c r="PY29" s="17">
        <v>2.8</v>
      </c>
      <c r="PZ29" s="17">
        <v>2.8</v>
      </c>
      <c r="QA29" s="17">
        <v>0.6</v>
      </c>
      <c r="QB29" s="17"/>
      <c r="QC29" s="17"/>
      <c r="QD29" s="17"/>
      <c r="QE29" s="17">
        <v>0</v>
      </c>
      <c r="QF29" s="17"/>
      <c r="QG29" s="17"/>
      <c r="QH29" s="17"/>
      <c r="QI29" s="17">
        <v>0</v>
      </c>
      <c r="QJ29" s="17">
        <v>18.899999999999999</v>
      </c>
      <c r="QK29" s="17">
        <v>17.475729999999999</v>
      </c>
      <c r="QL29" s="17">
        <v>17.475729999999999</v>
      </c>
      <c r="QM29" s="17">
        <v>1.4242699999999999</v>
      </c>
      <c r="QN29" s="17">
        <v>3.4</v>
      </c>
      <c r="QO29" s="17">
        <v>3.4</v>
      </c>
      <c r="QP29" s="17">
        <v>3.4</v>
      </c>
      <c r="QQ29" s="17">
        <v>0</v>
      </c>
      <c r="QR29" s="17">
        <v>18.600000000000001</v>
      </c>
      <c r="QS29" s="17">
        <v>17.96116</v>
      </c>
      <c r="QT29" s="17">
        <v>17.961169999999999</v>
      </c>
      <c r="QU29" s="17">
        <v>0.63883000000000001</v>
      </c>
      <c r="QV29" s="17">
        <v>15.8</v>
      </c>
      <c r="QW29" s="17">
        <v>15.634</v>
      </c>
      <c r="QX29" s="17">
        <v>15.634</v>
      </c>
      <c r="QY29" s="17">
        <v>0.16600000000000001</v>
      </c>
      <c r="QZ29" s="17">
        <v>19</v>
      </c>
      <c r="RA29" s="17">
        <v>18.681000000000001</v>
      </c>
      <c r="RB29" s="17">
        <v>18.681000000000001</v>
      </c>
      <c r="RC29" s="17">
        <v>0.31900000000000001</v>
      </c>
      <c r="RD29" s="17">
        <v>23.2</v>
      </c>
      <c r="RE29" s="17">
        <v>22.86</v>
      </c>
      <c r="RF29" s="17">
        <v>22.86</v>
      </c>
      <c r="RG29" s="17">
        <v>0.34</v>
      </c>
      <c r="RH29" s="17">
        <v>74.5</v>
      </c>
      <c r="RI29" s="17">
        <v>78.98</v>
      </c>
      <c r="RJ29" s="17">
        <v>67.03</v>
      </c>
      <c r="RK29" s="17">
        <v>7.47</v>
      </c>
      <c r="RL29" s="17">
        <v>19.7</v>
      </c>
      <c r="RM29" s="17">
        <v>18.594000000000001</v>
      </c>
      <c r="RN29" s="17">
        <v>18.594000000000001</v>
      </c>
      <c r="RO29" s="17">
        <v>1.1060000000000001</v>
      </c>
      <c r="RP29" s="17">
        <v>3.4</v>
      </c>
      <c r="RQ29" s="17">
        <v>3.48</v>
      </c>
      <c r="RR29" s="17">
        <v>3.48</v>
      </c>
      <c r="RS29" s="17">
        <v>-0.08</v>
      </c>
      <c r="RT29" s="17">
        <v>19.7</v>
      </c>
      <c r="RU29" s="17">
        <v>19.772760000000002</v>
      </c>
      <c r="RV29" s="17">
        <v>18.158519999999999</v>
      </c>
      <c r="RW29" s="17">
        <v>1.54148</v>
      </c>
      <c r="RX29" s="17">
        <v>2.2000000000000002</v>
      </c>
      <c r="RY29" s="17">
        <v>2</v>
      </c>
      <c r="RZ29" s="17">
        <v>2</v>
      </c>
      <c r="SA29" s="17">
        <v>0.2</v>
      </c>
      <c r="SB29" s="17"/>
      <c r="SC29" s="17"/>
      <c r="SD29" s="17">
        <v>0.4</v>
      </c>
      <c r="SE29" s="17">
        <v>-0.4</v>
      </c>
      <c r="SF29" s="17">
        <v>9.6</v>
      </c>
      <c r="SG29" s="17">
        <v>9.3000000000000007</v>
      </c>
      <c r="SH29" s="17">
        <v>9.3000000000000007</v>
      </c>
      <c r="SI29" s="17">
        <v>0.3</v>
      </c>
      <c r="SJ29" s="17">
        <v>9.1999999999999993</v>
      </c>
      <c r="SK29" s="17">
        <v>7.8</v>
      </c>
      <c r="SL29" s="17">
        <v>7.8</v>
      </c>
      <c r="SM29" s="17">
        <v>1.4</v>
      </c>
      <c r="SN29" s="17">
        <v>10.1</v>
      </c>
      <c r="SO29" s="17">
        <v>10.67961</v>
      </c>
      <c r="SP29" s="17">
        <v>10.67961</v>
      </c>
      <c r="SQ29" s="17">
        <v>-0.57960999999999996</v>
      </c>
      <c r="SR29" s="17">
        <v>14.7</v>
      </c>
      <c r="SS29" s="17">
        <v>13.592230000000001</v>
      </c>
      <c r="ST29" s="17">
        <v>13.592230000000001</v>
      </c>
      <c r="SU29" s="17">
        <v>1.1077699999999999</v>
      </c>
      <c r="SV29" s="17">
        <v>15.7</v>
      </c>
      <c r="SW29" s="17">
        <v>16.310680000000001</v>
      </c>
      <c r="SX29" s="17">
        <v>16.310680000000001</v>
      </c>
      <c r="SY29" s="17">
        <v>-0.61068</v>
      </c>
      <c r="SZ29" s="17">
        <v>12.6</v>
      </c>
      <c r="TA29" s="17">
        <v>14.26</v>
      </c>
      <c r="TB29" s="17">
        <v>14.26</v>
      </c>
      <c r="TC29" s="17">
        <v>-1.66</v>
      </c>
      <c r="TD29" s="17">
        <v>67.5</v>
      </c>
      <c r="TE29" s="17">
        <v>48.816000000000003</v>
      </c>
      <c r="TF29" s="17">
        <v>48.816000000000003</v>
      </c>
      <c r="TG29" s="17">
        <v>18.684000000000001</v>
      </c>
      <c r="TH29" s="17">
        <v>39.200000000000003</v>
      </c>
      <c r="TI29" s="17">
        <v>39.42</v>
      </c>
      <c r="TJ29" s="17">
        <v>39.42</v>
      </c>
      <c r="TK29" s="17">
        <v>-0.22</v>
      </c>
      <c r="TL29" s="17">
        <v>0</v>
      </c>
      <c r="TM29" s="17"/>
      <c r="TN29" s="17"/>
      <c r="TO29" s="17">
        <v>0</v>
      </c>
      <c r="TP29" s="17">
        <v>86.2</v>
      </c>
      <c r="TQ29" s="17">
        <v>75.400000000000006</v>
      </c>
      <c r="TR29" s="17">
        <v>65.388999999999996</v>
      </c>
      <c r="TS29" s="17">
        <v>20.811</v>
      </c>
      <c r="TT29" s="17">
        <v>0</v>
      </c>
      <c r="TU29" s="17"/>
      <c r="TV29" s="17"/>
      <c r="TW29" s="17">
        <v>0</v>
      </c>
      <c r="TX29" s="17">
        <v>11.9</v>
      </c>
      <c r="TY29" s="17">
        <v>5.3520000000000003</v>
      </c>
      <c r="TZ29" s="17">
        <v>5.3520000000000003</v>
      </c>
      <c r="UA29" s="17">
        <v>6.548</v>
      </c>
      <c r="UB29" s="17">
        <v>18.7</v>
      </c>
      <c r="UC29" s="17">
        <v>6</v>
      </c>
      <c r="UD29" s="17">
        <v>6</v>
      </c>
      <c r="UE29" s="17">
        <v>12.7</v>
      </c>
      <c r="UF29" s="17">
        <v>5.8</v>
      </c>
      <c r="UG29" s="17">
        <v>8.4</v>
      </c>
      <c r="UH29" s="17">
        <v>8.4</v>
      </c>
      <c r="UI29" s="17">
        <v>-2.6</v>
      </c>
      <c r="UJ29" s="17">
        <v>6.6</v>
      </c>
      <c r="UK29" s="17"/>
      <c r="UL29" s="17"/>
      <c r="UM29" s="17">
        <v>6.6</v>
      </c>
      <c r="UN29" s="17">
        <v>0</v>
      </c>
      <c r="UO29" s="17">
        <v>16.318950000000001</v>
      </c>
      <c r="UP29" s="17">
        <v>19.376570000000001</v>
      </c>
      <c r="UQ29" s="17">
        <v>-19.376570000000001</v>
      </c>
      <c r="UR29" s="17">
        <v>0</v>
      </c>
      <c r="US29" s="17">
        <v>16.318950000000001</v>
      </c>
      <c r="UT29" s="17">
        <v>19.376570000000001</v>
      </c>
      <c r="UU29" s="17">
        <v>-19.376570000000001</v>
      </c>
      <c r="UV29" s="17">
        <v>1</v>
      </c>
      <c r="UW29" s="17">
        <v>16.318950000000001</v>
      </c>
      <c r="UX29" s="17">
        <v>19.376570000000001</v>
      </c>
      <c r="UY29" s="17">
        <v>-18.376570000000001</v>
      </c>
      <c r="UZ29" s="17">
        <v>9.3000000000000007</v>
      </c>
      <c r="VA29" s="17">
        <v>11.805999999999999</v>
      </c>
      <c r="VB29" s="17">
        <v>11.805999999999999</v>
      </c>
      <c r="VC29" s="17">
        <v>-2.5059999999999998</v>
      </c>
      <c r="VD29" s="17">
        <v>253.1</v>
      </c>
      <c r="VE29" s="17">
        <v>252.09800000000001</v>
      </c>
      <c r="VF29" s="17">
        <v>252.09800000000001</v>
      </c>
      <c r="VG29" s="17">
        <v>1.002</v>
      </c>
      <c r="VH29" s="17">
        <v>18.600000000000001</v>
      </c>
      <c r="VI29" s="17">
        <v>16.856999999999999</v>
      </c>
      <c r="VJ29" s="17">
        <v>16.856999999999999</v>
      </c>
      <c r="VK29" s="17">
        <v>1.7430000000000001</v>
      </c>
      <c r="VL29" s="17">
        <v>151.1</v>
      </c>
      <c r="VM29" s="17">
        <v>144.351</v>
      </c>
      <c r="VN29" s="17">
        <v>144.351</v>
      </c>
      <c r="VO29" s="17">
        <v>6.7489999999999997</v>
      </c>
      <c r="VP29" s="17">
        <v>0.6</v>
      </c>
      <c r="VQ29" s="17">
        <v>0.6</v>
      </c>
      <c r="VR29" s="17">
        <v>0.6</v>
      </c>
      <c r="VS29" s="17">
        <v>0</v>
      </c>
      <c r="VT29" s="17">
        <v>22.1</v>
      </c>
      <c r="VU29" s="17">
        <v>53.41</v>
      </c>
      <c r="VV29" s="17">
        <v>25.94</v>
      </c>
      <c r="VW29" s="17">
        <v>-3.84</v>
      </c>
      <c r="VX29" s="17">
        <v>37.5</v>
      </c>
      <c r="VY29" s="17">
        <v>66.319999999999993</v>
      </c>
      <c r="VZ29" s="17">
        <v>41.26</v>
      </c>
      <c r="WA29" s="17">
        <v>-3.76</v>
      </c>
      <c r="WB29" s="17">
        <v>113.1</v>
      </c>
      <c r="WC29" s="17">
        <v>111.179</v>
      </c>
      <c r="WD29" s="17">
        <v>111.179</v>
      </c>
      <c r="WE29" s="17">
        <v>1.921</v>
      </c>
      <c r="WF29" s="17">
        <v>1.1000000000000001</v>
      </c>
      <c r="WG29" s="17">
        <v>1.4490000000000001</v>
      </c>
      <c r="WH29" s="17">
        <v>1.4490000000000001</v>
      </c>
      <c r="WI29" s="17">
        <v>-0.34899999999999998</v>
      </c>
      <c r="WJ29" s="17">
        <v>1.2</v>
      </c>
      <c r="WK29" s="17">
        <v>1.2</v>
      </c>
      <c r="WL29" s="17">
        <v>1.2</v>
      </c>
      <c r="WM29" s="17">
        <v>0</v>
      </c>
      <c r="WN29" s="17">
        <v>2.4</v>
      </c>
      <c r="WO29" s="17">
        <v>2.4</v>
      </c>
      <c r="WP29" s="17">
        <v>2.4</v>
      </c>
      <c r="WQ29" s="17">
        <v>0</v>
      </c>
      <c r="WR29" s="17">
        <v>1.2</v>
      </c>
      <c r="WS29" s="17">
        <v>1.4</v>
      </c>
      <c r="WT29" s="17">
        <v>1.4</v>
      </c>
      <c r="WU29" s="17">
        <v>-0.2</v>
      </c>
      <c r="WV29" s="17">
        <v>17.600000000000001</v>
      </c>
      <c r="WW29" s="17">
        <v>18.021999999999998</v>
      </c>
      <c r="WX29" s="17">
        <v>18.021999999999998</v>
      </c>
      <c r="WY29" s="17">
        <v>-0.42199999999999999</v>
      </c>
      <c r="WZ29" s="17">
        <v>5.8</v>
      </c>
      <c r="XA29" s="17">
        <v>5.8</v>
      </c>
      <c r="XB29" s="17">
        <v>5.8</v>
      </c>
      <c r="XC29" s="17">
        <v>0</v>
      </c>
      <c r="XD29" s="17">
        <v>18.7</v>
      </c>
      <c r="XE29" s="17">
        <v>18.4466</v>
      </c>
      <c r="XF29" s="17">
        <v>18.4466</v>
      </c>
      <c r="XG29" s="17">
        <v>0.25340000000000001</v>
      </c>
      <c r="XH29" s="17">
        <v>5.5</v>
      </c>
      <c r="XI29" s="17">
        <v>10.8</v>
      </c>
      <c r="XJ29" s="17">
        <v>10.8</v>
      </c>
      <c r="XK29" s="17">
        <v>-5.3</v>
      </c>
      <c r="XL29" s="17">
        <v>27.1</v>
      </c>
      <c r="XM29" s="17">
        <v>28</v>
      </c>
      <c r="XN29" s="17">
        <v>28</v>
      </c>
      <c r="XO29" s="17">
        <v>-0.9</v>
      </c>
      <c r="XP29" s="17">
        <v>32.5</v>
      </c>
      <c r="XQ29" s="17">
        <v>28</v>
      </c>
      <c r="XR29" s="17">
        <v>28</v>
      </c>
      <c r="XS29" s="17">
        <v>4.5</v>
      </c>
      <c r="XT29" s="17">
        <v>15.3</v>
      </c>
      <c r="XU29" s="17">
        <v>14</v>
      </c>
      <c r="XV29" s="17">
        <v>14</v>
      </c>
      <c r="XW29" s="17">
        <v>1.3</v>
      </c>
      <c r="XX29" s="17">
        <v>16.7</v>
      </c>
      <c r="XY29" s="17">
        <v>19</v>
      </c>
      <c r="XZ29" s="17">
        <v>19</v>
      </c>
      <c r="YA29" s="17">
        <v>-2.2999999999999998</v>
      </c>
      <c r="YB29" s="17">
        <v>7.3</v>
      </c>
      <c r="YC29" s="17">
        <v>7.73</v>
      </c>
      <c r="YD29" s="17">
        <v>7.73</v>
      </c>
      <c r="YE29" s="17">
        <v>-0.43</v>
      </c>
      <c r="YF29" s="17">
        <v>11</v>
      </c>
      <c r="YG29" s="17">
        <v>11</v>
      </c>
      <c r="YH29" s="17">
        <v>11</v>
      </c>
      <c r="YI29" s="17">
        <v>0</v>
      </c>
    </row>
    <row r="30" spans="1:659" ht="24" customHeight="1" x14ac:dyDescent="0.3">
      <c r="A30" s="1"/>
      <c r="B30" s="16" t="s">
        <v>62</v>
      </c>
      <c r="C30" s="16" t="s">
        <v>761</v>
      </c>
      <c r="D30" s="17">
        <v>174.5</v>
      </c>
      <c r="E30" s="17">
        <v>148.68306999999999</v>
      </c>
      <c r="F30" s="17">
        <v>102.70863</v>
      </c>
      <c r="G30" s="17">
        <v>71.791370000000001</v>
      </c>
      <c r="H30" s="17">
        <v>601.1</v>
      </c>
      <c r="I30" s="17">
        <v>635.02589999999998</v>
      </c>
      <c r="J30" s="17">
        <v>635.02589999999998</v>
      </c>
      <c r="K30" s="17">
        <v>-33.925899999999999</v>
      </c>
      <c r="L30" s="17">
        <v>205.7</v>
      </c>
      <c r="M30" s="17">
        <v>206.58520999999999</v>
      </c>
      <c r="N30" s="17">
        <v>206.58520999999999</v>
      </c>
      <c r="O30" s="17">
        <v>-0.88521000000000005</v>
      </c>
      <c r="P30" s="17"/>
      <c r="Q30" s="17"/>
      <c r="R30" s="17"/>
      <c r="S30" s="17">
        <v>0</v>
      </c>
      <c r="T30" s="17"/>
      <c r="U30" s="17"/>
      <c r="V30" s="17"/>
      <c r="W30" s="17">
        <v>0</v>
      </c>
      <c r="X30" s="17">
        <v>91</v>
      </c>
      <c r="Y30" s="17">
        <v>91.778639999999996</v>
      </c>
      <c r="Z30" s="17">
        <v>91.778639999999996</v>
      </c>
      <c r="AA30" s="17">
        <v>-0.77864</v>
      </c>
      <c r="AB30" s="17">
        <v>199.4</v>
      </c>
      <c r="AC30" s="17">
        <v>204.97162</v>
      </c>
      <c r="AD30" s="17">
        <v>193.27</v>
      </c>
      <c r="AE30" s="17">
        <v>6.13</v>
      </c>
      <c r="AF30" s="17"/>
      <c r="AG30" s="17"/>
      <c r="AH30" s="17"/>
      <c r="AI30" s="17">
        <v>0</v>
      </c>
      <c r="AJ30" s="17"/>
      <c r="AK30" s="17"/>
      <c r="AL30" s="17"/>
      <c r="AM30" s="17">
        <v>0</v>
      </c>
      <c r="AN30" s="17">
        <v>162.80000000000001</v>
      </c>
      <c r="AO30" s="17">
        <v>185.12824000000001</v>
      </c>
      <c r="AP30" s="17">
        <v>185.58193</v>
      </c>
      <c r="AQ30" s="17">
        <v>-22.781929999999999</v>
      </c>
      <c r="AR30" s="17">
        <v>162.5</v>
      </c>
      <c r="AS30" s="17">
        <v>185.12824000000001</v>
      </c>
      <c r="AT30" s="17">
        <v>185.58193</v>
      </c>
      <c r="AU30" s="17">
        <v>-23.08193</v>
      </c>
      <c r="AV30" s="17">
        <v>162.4</v>
      </c>
      <c r="AW30" s="17">
        <v>185.12824000000001</v>
      </c>
      <c r="AX30" s="17">
        <v>185.58193</v>
      </c>
      <c r="AY30" s="17">
        <v>-23.181930000000001</v>
      </c>
      <c r="AZ30" s="17">
        <v>261.8</v>
      </c>
      <c r="BA30" s="17">
        <v>278.52627000000001</v>
      </c>
      <c r="BB30" s="17">
        <v>279.20884999999998</v>
      </c>
      <c r="BC30" s="17">
        <v>-17.408850000000001</v>
      </c>
      <c r="BD30" s="17"/>
      <c r="BE30" s="17"/>
      <c r="BF30" s="17"/>
      <c r="BG30" s="17">
        <v>0</v>
      </c>
      <c r="BH30" s="17"/>
      <c r="BI30" s="17"/>
      <c r="BJ30" s="17"/>
      <c r="BK30" s="17">
        <v>0</v>
      </c>
      <c r="BL30" s="17">
        <v>333.4</v>
      </c>
      <c r="BM30" s="17">
        <v>372.51620000000003</v>
      </c>
      <c r="BN30" s="17">
        <v>292.77789000000001</v>
      </c>
      <c r="BO30" s="17">
        <v>40.622109999999999</v>
      </c>
      <c r="BP30" s="17">
        <v>5.9</v>
      </c>
      <c r="BQ30" s="17">
        <v>5.4625000000000004</v>
      </c>
      <c r="BR30" s="17">
        <v>5.4625000000000004</v>
      </c>
      <c r="BS30" s="17">
        <v>0.4375</v>
      </c>
      <c r="BT30" s="17"/>
      <c r="BU30" s="17"/>
      <c r="BV30" s="17"/>
      <c r="BW30" s="17">
        <v>0</v>
      </c>
      <c r="BX30" s="17"/>
      <c r="BY30" s="17"/>
      <c r="BZ30" s="17"/>
      <c r="CA30" s="17">
        <v>0</v>
      </c>
      <c r="CB30" s="17"/>
      <c r="CC30" s="17"/>
      <c r="CD30" s="17"/>
      <c r="CE30" s="17">
        <v>0</v>
      </c>
      <c r="CF30" s="17"/>
      <c r="CG30" s="17"/>
      <c r="CH30" s="17"/>
      <c r="CI30" s="17">
        <v>0</v>
      </c>
      <c r="CJ30" s="17">
        <v>127.9</v>
      </c>
      <c r="CK30" s="17">
        <v>131.91099</v>
      </c>
      <c r="CL30" s="17">
        <v>131.91099</v>
      </c>
      <c r="CM30" s="17">
        <v>-4.0109899999999996</v>
      </c>
      <c r="CN30" s="17">
        <v>7.7</v>
      </c>
      <c r="CO30" s="17">
        <v>5.1333399999999996</v>
      </c>
      <c r="CP30" s="17">
        <v>5.1333399999999996</v>
      </c>
      <c r="CQ30" s="17">
        <v>2.5666600000000002</v>
      </c>
      <c r="CR30" s="17">
        <v>5.9</v>
      </c>
      <c r="CS30" s="17">
        <v>2.8177599999999998</v>
      </c>
      <c r="CT30" s="17">
        <v>2.8177599999999998</v>
      </c>
      <c r="CU30" s="17">
        <v>3.0822400000000001</v>
      </c>
      <c r="CV30" s="17"/>
      <c r="CW30" s="17"/>
      <c r="CX30" s="17"/>
      <c r="CY30" s="17">
        <v>0</v>
      </c>
      <c r="CZ30" s="17">
        <v>6.8</v>
      </c>
      <c r="DA30" s="17">
        <v>6.8787000000000003</v>
      </c>
      <c r="DB30" s="17">
        <v>6.8787000000000003</v>
      </c>
      <c r="DC30" s="17">
        <v>-7.8700000000000006E-2</v>
      </c>
      <c r="DD30" s="17">
        <v>14.3</v>
      </c>
      <c r="DE30" s="17">
        <v>14.919420000000001</v>
      </c>
      <c r="DF30" s="17">
        <v>14.919409999999999</v>
      </c>
      <c r="DG30" s="17">
        <v>-0.61941000000000002</v>
      </c>
      <c r="DH30" s="17">
        <v>90.3</v>
      </c>
      <c r="DI30" s="17">
        <v>60.000019999999999</v>
      </c>
      <c r="DJ30" s="17">
        <v>50.522730000000003</v>
      </c>
      <c r="DK30" s="17">
        <v>39.777270000000001</v>
      </c>
      <c r="DL30" s="17"/>
      <c r="DM30" s="17"/>
      <c r="DN30" s="17"/>
      <c r="DO30" s="17">
        <v>0</v>
      </c>
      <c r="DP30" s="17"/>
      <c r="DQ30" s="17"/>
      <c r="DR30" s="17"/>
      <c r="DS30" s="17">
        <v>0</v>
      </c>
      <c r="DT30" s="17"/>
      <c r="DU30" s="17"/>
      <c r="DV30" s="17"/>
      <c r="DW30" s="17">
        <v>0</v>
      </c>
      <c r="DX30" s="17"/>
      <c r="DY30" s="17"/>
      <c r="DZ30" s="17"/>
      <c r="EA30" s="17">
        <v>0</v>
      </c>
      <c r="EB30" s="17">
        <v>100.9</v>
      </c>
      <c r="EC30" s="17">
        <v>104.19153</v>
      </c>
      <c r="ED30" s="17">
        <v>94.749539999999996</v>
      </c>
      <c r="EE30" s="17">
        <v>6.1504599999999998</v>
      </c>
      <c r="EF30" s="17">
        <v>126</v>
      </c>
      <c r="EG30" s="17">
        <v>220.47954999999999</v>
      </c>
      <c r="EH30" s="17">
        <v>41.237209999999997</v>
      </c>
      <c r="EI30" s="17">
        <v>84.762789999999995</v>
      </c>
      <c r="EJ30" s="17"/>
      <c r="EK30" s="17"/>
      <c r="EL30" s="17"/>
      <c r="EM30" s="17">
        <v>0</v>
      </c>
      <c r="EN30" s="17"/>
      <c r="EO30" s="17"/>
      <c r="EP30" s="17"/>
      <c r="EQ30" s="17">
        <v>0</v>
      </c>
      <c r="ER30" s="17"/>
      <c r="ES30" s="17"/>
      <c r="ET30" s="17"/>
      <c r="EU30" s="17">
        <v>0</v>
      </c>
      <c r="EV30" s="17">
        <v>0</v>
      </c>
      <c r="EW30" s="17"/>
      <c r="EX30" s="17"/>
      <c r="EY30" s="17">
        <v>0</v>
      </c>
      <c r="EZ30" s="17">
        <v>184.7</v>
      </c>
      <c r="FA30" s="17">
        <v>199.44568000000001</v>
      </c>
      <c r="FB30" s="17">
        <v>144.32990000000001</v>
      </c>
      <c r="FC30" s="17">
        <v>40.370100000000001</v>
      </c>
      <c r="FD30" s="17">
        <v>48</v>
      </c>
      <c r="FE30" s="17">
        <v>45.899760000000001</v>
      </c>
      <c r="FF30" s="17">
        <v>45.899760000000001</v>
      </c>
      <c r="FG30" s="17">
        <v>2.1002399999999999</v>
      </c>
      <c r="FH30" s="17">
        <v>129.1</v>
      </c>
      <c r="FI30" s="17">
        <v>128.31261000000001</v>
      </c>
      <c r="FJ30" s="17">
        <v>128.31245000000001</v>
      </c>
      <c r="FK30" s="17">
        <v>0.78754999999999997</v>
      </c>
      <c r="FL30" s="17">
        <v>29.1</v>
      </c>
      <c r="FM30" s="17">
        <v>22.625250000000001</v>
      </c>
      <c r="FN30" s="17">
        <v>22.625250000000001</v>
      </c>
      <c r="FO30" s="17">
        <v>6.4747500000000002</v>
      </c>
      <c r="FP30" s="17">
        <v>17.600000000000001</v>
      </c>
      <c r="FQ30" s="17">
        <v>16.859649999999998</v>
      </c>
      <c r="FR30" s="17">
        <v>16.68403</v>
      </c>
      <c r="FS30" s="17">
        <v>0.91596999999999995</v>
      </c>
      <c r="FT30" s="17">
        <v>18.8</v>
      </c>
      <c r="FU30" s="17">
        <v>18.4466</v>
      </c>
      <c r="FV30" s="17">
        <v>18.4466</v>
      </c>
      <c r="FW30" s="17">
        <v>0.35339999999999999</v>
      </c>
      <c r="FX30" s="17">
        <v>66.3</v>
      </c>
      <c r="FY30" s="17">
        <v>72.081119999999999</v>
      </c>
      <c r="FZ30" s="17">
        <v>72.081119999999999</v>
      </c>
      <c r="GA30" s="17">
        <v>-5.7811199999999996</v>
      </c>
      <c r="GB30" s="17">
        <v>38.700000000000003</v>
      </c>
      <c r="GC30" s="17">
        <v>69.930000000000007</v>
      </c>
      <c r="GD30" s="17">
        <v>184.815</v>
      </c>
      <c r="GE30" s="17">
        <v>-146.11500000000001</v>
      </c>
      <c r="GF30" s="17">
        <v>0</v>
      </c>
      <c r="GG30" s="17"/>
      <c r="GH30" s="17">
        <v>184.815</v>
      </c>
      <c r="GI30" s="17">
        <v>-184.815</v>
      </c>
      <c r="GJ30" s="17">
        <v>14.1</v>
      </c>
      <c r="GK30" s="17">
        <v>35.07</v>
      </c>
      <c r="GL30" s="17">
        <v>185.37</v>
      </c>
      <c r="GM30" s="17">
        <v>-171.27</v>
      </c>
      <c r="GN30" s="17">
        <v>108.3</v>
      </c>
      <c r="GO30" s="17">
        <v>96.575959999999995</v>
      </c>
      <c r="GP30" s="17">
        <v>110.37475999999999</v>
      </c>
      <c r="GQ30" s="17">
        <v>-2.0747599999999999</v>
      </c>
      <c r="GR30" s="17">
        <v>7.2</v>
      </c>
      <c r="GS30" s="17">
        <v>7.7468599999999999</v>
      </c>
      <c r="GT30" s="17">
        <v>7.7468599999999999</v>
      </c>
      <c r="GU30" s="17">
        <v>-0.54686000000000001</v>
      </c>
      <c r="GV30" s="17">
        <v>9.1999999999999993</v>
      </c>
      <c r="GW30" s="17">
        <v>6.6459999999999999</v>
      </c>
      <c r="GX30" s="17">
        <v>6.6459999999999999</v>
      </c>
      <c r="GY30" s="17">
        <v>2.5539999999999998</v>
      </c>
      <c r="GZ30" s="17">
        <v>30.8</v>
      </c>
      <c r="HA30" s="17">
        <v>29.545529999999999</v>
      </c>
      <c r="HB30" s="17">
        <v>27.561589999999999</v>
      </c>
      <c r="HC30" s="17">
        <v>3.23841</v>
      </c>
      <c r="HD30" s="17">
        <v>45</v>
      </c>
      <c r="HE30" s="17">
        <v>39.877670000000002</v>
      </c>
      <c r="HF30" s="17">
        <v>39.877670000000002</v>
      </c>
      <c r="HG30" s="17">
        <v>5.1223299999999998</v>
      </c>
      <c r="HH30" s="17">
        <v>1.9</v>
      </c>
      <c r="HI30" s="17">
        <v>1.97359</v>
      </c>
      <c r="HJ30" s="17">
        <v>1.97359</v>
      </c>
      <c r="HK30" s="17">
        <v>-7.3590000000000003E-2</v>
      </c>
      <c r="HL30" s="17">
        <v>13.1</v>
      </c>
      <c r="HM30" s="17">
        <v>13.33126</v>
      </c>
      <c r="HN30" s="17">
        <v>13.33126</v>
      </c>
      <c r="HO30" s="17">
        <v>-0.23125999999999999</v>
      </c>
      <c r="HP30" s="17">
        <v>98.9</v>
      </c>
      <c r="HQ30" s="17">
        <v>94.008510000000001</v>
      </c>
      <c r="HR30" s="17">
        <v>79.206969999999998</v>
      </c>
      <c r="HS30" s="17">
        <v>19.69303</v>
      </c>
      <c r="HT30" s="17"/>
      <c r="HU30" s="17"/>
      <c r="HV30" s="17"/>
      <c r="HW30" s="17">
        <v>0</v>
      </c>
      <c r="HX30" s="17"/>
      <c r="HY30" s="17"/>
      <c r="HZ30" s="17"/>
      <c r="IA30" s="17">
        <v>0</v>
      </c>
      <c r="IB30" s="17">
        <v>81.599999999999994</v>
      </c>
      <c r="IC30" s="17">
        <v>85.482389999999995</v>
      </c>
      <c r="ID30" s="17">
        <v>66.880539999999996</v>
      </c>
      <c r="IE30" s="17">
        <v>14.71946</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89.3</v>
      </c>
      <c r="JE30" s="17">
        <v>85.146299999999997</v>
      </c>
      <c r="JF30" s="17">
        <v>101.93576</v>
      </c>
      <c r="JG30" s="17">
        <v>-12.635759999999999</v>
      </c>
      <c r="JH30" s="17"/>
      <c r="JI30" s="17"/>
      <c r="JJ30" s="17"/>
      <c r="JK30" s="17">
        <v>0</v>
      </c>
      <c r="JL30" s="17">
        <v>171.4</v>
      </c>
      <c r="JM30" s="17"/>
      <c r="JN30" s="17">
        <v>186.21592999999999</v>
      </c>
      <c r="JO30" s="17">
        <v>-14.81593</v>
      </c>
      <c r="JP30" s="17">
        <v>206.8</v>
      </c>
      <c r="JQ30" s="17">
        <v>186.21592999999999</v>
      </c>
      <c r="JR30" s="17">
        <v>186.21592999999999</v>
      </c>
      <c r="JS30" s="17">
        <v>20.584070000000001</v>
      </c>
      <c r="JT30" s="17">
        <v>181.8</v>
      </c>
      <c r="JU30" s="17">
        <v>186.77513999999999</v>
      </c>
      <c r="JV30" s="17">
        <v>186.77513999999999</v>
      </c>
      <c r="JW30" s="17">
        <v>-4.9751399999999997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4.4000000000000004</v>
      </c>
      <c r="LE30" s="17">
        <v>4.0125900000000003</v>
      </c>
      <c r="LF30" s="17">
        <v>4.0125900000000003</v>
      </c>
      <c r="LG30" s="17">
        <v>0.38740999999999998</v>
      </c>
      <c r="LH30" s="17">
        <v>137.4</v>
      </c>
      <c r="LI30" s="17">
        <v>181.57623000000001</v>
      </c>
      <c r="LJ30" s="17">
        <v>134.03131999999999</v>
      </c>
      <c r="LK30" s="17">
        <v>3.3686799999999999</v>
      </c>
      <c r="LL30" s="17">
        <v>94.9</v>
      </c>
      <c r="LM30" s="17">
        <v>87.639060000000001</v>
      </c>
      <c r="LN30" s="17">
        <v>65.110219999999998</v>
      </c>
      <c r="LO30" s="17">
        <v>29.78978</v>
      </c>
      <c r="LP30" s="17">
        <v>55.3</v>
      </c>
      <c r="LQ30" s="17">
        <v>67.133979999999994</v>
      </c>
      <c r="LR30" s="17">
        <v>67.133979999999994</v>
      </c>
      <c r="LS30" s="17">
        <v>-11.83398</v>
      </c>
      <c r="LT30" s="17">
        <v>0</v>
      </c>
      <c r="LU30" s="17"/>
      <c r="LV30" s="17"/>
      <c r="LW30" s="17">
        <v>0</v>
      </c>
      <c r="LX30" s="17">
        <v>30.3</v>
      </c>
      <c r="LY30" s="17">
        <v>29.9514</v>
      </c>
      <c r="LZ30" s="17">
        <v>29.951460000000001</v>
      </c>
      <c r="MA30" s="17">
        <v>0.34854000000000002</v>
      </c>
      <c r="MB30" s="17"/>
      <c r="MC30" s="17"/>
      <c r="MD30" s="17"/>
      <c r="ME30" s="17">
        <v>0</v>
      </c>
      <c r="MF30" s="17"/>
      <c r="MG30" s="17"/>
      <c r="MH30" s="17"/>
      <c r="MI30" s="17">
        <v>0</v>
      </c>
      <c r="MJ30" s="17"/>
      <c r="MK30" s="17"/>
      <c r="ML30" s="17"/>
      <c r="MM30" s="17">
        <v>0</v>
      </c>
      <c r="MN30" s="17">
        <v>143.69999999999999</v>
      </c>
      <c r="MO30" s="17">
        <v>151.08876000000001</v>
      </c>
      <c r="MP30" s="17">
        <v>151.08876000000001</v>
      </c>
      <c r="MQ30" s="17">
        <v>-7.3887600000000004</v>
      </c>
      <c r="MR30" s="17">
        <v>144.9</v>
      </c>
      <c r="MS30" s="17">
        <v>151.08876000000001</v>
      </c>
      <c r="MT30" s="17">
        <v>151.08876000000001</v>
      </c>
      <c r="MU30" s="17">
        <v>-6.1887600000000003</v>
      </c>
      <c r="MV30" s="17">
        <v>148.30000000000001</v>
      </c>
      <c r="MW30" s="17">
        <v>151.54248000000001</v>
      </c>
      <c r="MX30" s="17">
        <v>151.54248000000001</v>
      </c>
      <c r="MY30" s="17">
        <v>-3.24248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215.2</v>
      </c>
      <c r="NU30" s="17">
        <v>206.29037</v>
      </c>
      <c r="NV30" s="17">
        <v>206.29038</v>
      </c>
      <c r="NW30" s="17">
        <v>8.9096200000000003</v>
      </c>
      <c r="NX30" s="17">
        <v>102.1</v>
      </c>
      <c r="NY30" s="17">
        <v>103.45493</v>
      </c>
      <c r="NZ30" s="17">
        <v>103.45493</v>
      </c>
      <c r="OA30" s="17">
        <v>-1.35493</v>
      </c>
      <c r="OB30" s="17">
        <v>1.2</v>
      </c>
      <c r="OC30" s="17">
        <v>1.0840000000000001</v>
      </c>
      <c r="OD30" s="17">
        <v>1.0840000000000001</v>
      </c>
      <c r="OE30" s="17">
        <v>0.11600000000000001</v>
      </c>
      <c r="OF30" s="17">
        <v>91.7</v>
      </c>
      <c r="OG30" s="17">
        <v>103.14</v>
      </c>
      <c r="OH30" s="17">
        <v>100.352</v>
      </c>
      <c r="OI30" s="17">
        <v>-8.6519999999999992</v>
      </c>
      <c r="OJ30" s="17">
        <v>80.7</v>
      </c>
      <c r="OK30" s="17">
        <v>79.777000000000001</v>
      </c>
      <c r="OL30" s="17">
        <v>79.777000000000001</v>
      </c>
      <c r="OM30" s="17">
        <v>0.92300000000000004</v>
      </c>
      <c r="ON30" s="17">
        <v>11.7</v>
      </c>
      <c r="OO30" s="17">
        <v>14.246</v>
      </c>
      <c r="OP30" s="17">
        <v>14.246</v>
      </c>
      <c r="OQ30" s="17">
        <v>-2.5459999999999998</v>
      </c>
      <c r="OR30" s="17">
        <v>0.4</v>
      </c>
      <c r="OS30" s="17">
        <v>0.4</v>
      </c>
      <c r="OT30" s="17">
        <v>0.4</v>
      </c>
      <c r="OU30" s="17">
        <v>0</v>
      </c>
      <c r="OV30" s="17">
        <v>20</v>
      </c>
      <c r="OW30" s="17">
        <v>17.475729999999999</v>
      </c>
      <c r="OX30" s="17">
        <v>17.475729999999999</v>
      </c>
      <c r="OY30" s="17">
        <v>2.52427</v>
      </c>
      <c r="OZ30" s="17">
        <v>20.9</v>
      </c>
      <c r="PA30" s="17">
        <v>19.40155</v>
      </c>
      <c r="PB30" s="17">
        <v>19.40155</v>
      </c>
      <c r="PC30" s="17">
        <v>1.4984500000000001</v>
      </c>
      <c r="PD30" s="17">
        <v>10</v>
      </c>
      <c r="PE30" s="17">
        <v>9.9830000000000005</v>
      </c>
      <c r="PF30" s="17">
        <v>9.9830000000000005</v>
      </c>
      <c r="PG30" s="17">
        <v>1.7000000000000001E-2</v>
      </c>
      <c r="PH30" s="17"/>
      <c r="PI30" s="17"/>
      <c r="PJ30" s="17"/>
      <c r="PK30" s="17">
        <v>0</v>
      </c>
      <c r="PL30" s="17">
        <v>214.9</v>
      </c>
      <c r="PM30" s="17">
        <v>203.90600000000001</v>
      </c>
      <c r="PN30" s="17">
        <v>203.90600000000001</v>
      </c>
      <c r="PO30" s="17">
        <v>10.994</v>
      </c>
      <c r="PP30" s="17">
        <v>0.2</v>
      </c>
      <c r="PQ30" s="17">
        <v>0.64834999999999998</v>
      </c>
      <c r="PR30" s="17">
        <v>1.1605799999999999</v>
      </c>
      <c r="PS30" s="17">
        <v>-0.96057999999999999</v>
      </c>
      <c r="PT30" s="17">
        <v>3.5</v>
      </c>
      <c r="PU30" s="17">
        <v>3.5</v>
      </c>
      <c r="PV30" s="17">
        <v>3.5</v>
      </c>
      <c r="PW30" s="17">
        <v>0</v>
      </c>
      <c r="PX30" s="17">
        <v>3.4</v>
      </c>
      <c r="PY30" s="17">
        <v>2.8</v>
      </c>
      <c r="PZ30" s="17">
        <v>2.8</v>
      </c>
      <c r="QA30" s="17">
        <v>0.6</v>
      </c>
      <c r="QB30" s="17"/>
      <c r="QC30" s="17"/>
      <c r="QD30" s="17"/>
      <c r="QE30" s="17">
        <v>0</v>
      </c>
      <c r="QF30" s="17"/>
      <c r="QG30" s="17"/>
      <c r="QH30" s="17"/>
      <c r="QI30" s="17">
        <v>0</v>
      </c>
      <c r="QJ30" s="17">
        <v>18.899999999999999</v>
      </c>
      <c r="QK30" s="17">
        <v>17.475729999999999</v>
      </c>
      <c r="QL30" s="17">
        <v>17.475729999999999</v>
      </c>
      <c r="QM30" s="17">
        <v>1.4242699999999999</v>
      </c>
      <c r="QN30" s="17">
        <v>3.4</v>
      </c>
      <c r="QO30" s="17">
        <v>3.4</v>
      </c>
      <c r="QP30" s="17">
        <v>3.4</v>
      </c>
      <c r="QQ30" s="17">
        <v>0</v>
      </c>
      <c r="QR30" s="17">
        <v>18.600000000000001</v>
      </c>
      <c r="QS30" s="17">
        <v>17.96116</v>
      </c>
      <c r="QT30" s="17">
        <v>17.961169999999999</v>
      </c>
      <c r="QU30" s="17">
        <v>0.63883000000000001</v>
      </c>
      <c r="QV30" s="17">
        <v>15.9</v>
      </c>
      <c r="QW30" s="17">
        <v>15.704000000000001</v>
      </c>
      <c r="QX30" s="17">
        <v>15.704000000000001</v>
      </c>
      <c r="QY30" s="17">
        <v>0.19600000000000001</v>
      </c>
      <c r="QZ30" s="17">
        <v>19.2</v>
      </c>
      <c r="RA30" s="17">
        <v>18.872</v>
      </c>
      <c r="RB30" s="17">
        <v>18.872</v>
      </c>
      <c r="RC30" s="17">
        <v>0.32800000000000001</v>
      </c>
      <c r="RD30" s="17">
        <v>24.1</v>
      </c>
      <c r="RE30" s="17">
        <v>21.65</v>
      </c>
      <c r="RF30" s="17">
        <v>21.65</v>
      </c>
      <c r="RG30" s="17">
        <v>2.4500000000000002</v>
      </c>
      <c r="RH30" s="17">
        <v>79.599999999999994</v>
      </c>
      <c r="RI30" s="17">
        <v>78.16</v>
      </c>
      <c r="RJ30" s="17">
        <v>65.97</v>
      </c>
      <c r="RK30" s="17">
        <v>13.63</v>
      </c>
      <c r="RL30" s="17">
        <v>19.8</v>
      </c>
      <c r="RM30" s="17">
        <v>19.079999999999998</v>
      </c>
      <c r="RN30" s="17">
        <v>19.079999999999998</v>
      </c>
      <c r="RO30" s="17">
        <v>0.72</v>
      </c>
      <c r="RP30" s="17">
        <v>3.4</v>
      </c>
      <c r="RQ30" s="17">
        <v>3.48</v>
      </c>
      <c r="RR30" s="17">
        <v>3.48</v>
      </c>
      <c r="RS30" s="17">
        <v>-0.08</v>
      </c>
      <c r="RT30" s="17">
        <v>19.600000000000001</v>
      </c>
      <c r="RU30" s="17">
        <v>19.772739999999999</v>
      </c>
      <c r="RV30" s="17">
        <v>15.469989999999999</v>
      </c>
      <c r="RW30" s="17">
        <v>4.1300100000000004</v>
      </c>
      <c r="RX30" s="17">
        <v>2.2000000000000002</v>
      </c>
      <c r="RY30" s="17">
        <v>2</v>
      </c>
      <c r="RZ30" s="17">
        <v>2</v>
      </c>
      <c r="SA30" s="17">
        <v>0.2</v>
      </c>
      <c r="SB30" s="17"/>
      <c r="SC30" s="17"/>
      <c r="SD30" s="17">
        <v>0.4</v>
      </c>
      <c r="SE30" s="17">
        <v>-0.4</v>
      </c>
      <c r="SF30" s="17">
        <v>9.6</v>
      </c>
      <c r="SG30" s="17">
        <v>9.3000000000000007</v>
      </c>
      <c r="SH30" s="17">
        <v>9.3000000000000007</v>
      </c>
      <c r="SI30" s="17">
        <v>0.3</v>
      </c>
      <c r="SJ30" s="17">
        <v>9.1999999999999993</v>
      </c>
      <c r="SK30" s="17">
        <v>7.8</v>
      </c>
      <c r="SL30" s="17">
        <v>7.8</v>
      </c>
      <c r="SM30" s="17">
        <v>1.4</v>
      </c>
      <c r="SN30" s="17">
        <v>10</v>
      </c>
      <c r="SO30" s="17">
        <v>10.67961</v>
      </c>
      <c r="SP30" s="17">
        <v>10.67961</v>
      </c>
      <c r="SQ30" s="17">
        <v>-0.67961000000000005</v>
      </c>
      <c r="SR30" s="17">
        <v>14.9</v>
      </c>
      <c r="SS30" s="17">
        <v>13.592230000000001</v>
      </c>
      <c r="ST30" s="17">
        <v>13.592230000000001</v>
      </c>
      <c r="SU30" s="17">
        <v>1.3077700000000001</v>
      </c>
      <c r="SV30" s="17">
        <v>15.7</v>
      </c>
      <c r="SW30" s="17">
        <v>16.310680000000001</v>
      </c>
      <c r="SX30" s="17">
        <v>16.310680000000001</v>
      </c>
      <c r="SY30" s="17">
        <v>-0.61068</v>
      </c>
      <c r="SZ30" s="17">
        <v>12.7</v>
      </c>
      <c r="TA30" s="17">
        <v>15.146000000000001</v>
      </c>
      <c r="TB30" s="17">
        <v>15.146000000000001</v>
      </c>
      <c r="TC30" s="17">
        <v>-2.4460000000000002</v>
      </c>
      <c r="TD30" s="17">
        <v>76.900000000000006</v>
      </c>
      <c r="TE30" s="17">
        <v>55.280999999999999</v>
      </c>
      <c r="TF30" s="17">
        <v>55.280999999999999</v>
      </c>
      <c r="TG30" s="17">
        <v>21.619</v>
      </c>
      <c r="TH30" s="17">
        <v>39.1</v>
      </c>
      <c r="TI30" s="17">
        <v>39.625</v>
      </c>
      <c r="TJ30" s="17">
        <v>39.625</v>
      </c>
      <c r="TK30" s="17">
        <v>-0.52500000000000002</v>
      </c>
      <c r="TL30" s="17">
        <v>0</v>
      </c>
      <c r="TM30" s="17"/>
      <c r="TN30" s="17"/>
      <c r="TO30" s="17">
        <v>0</v>
      </c>
      <c r="TP30" s="17">
        <v>84.1</v>
      </c>
      <c r="TQ30" s="17">
        <v>77.73</v>
      </c>
      <c r="TR30" s="17">
        <v>69.316999999999993</v>
      </c>
      <c r="TS30" s="17">
        <v>14.782999999999999</v>
      </c>
      <c r="TT30" s="17">
        <v>0</v>
      </c>
      <c r="TU30" s="17"/>
      <c r="TV30" s="17"/>
      <c r="TW30" s="17">
        <v>0</v>
      </c>
      <c r="TX30" s="17">
        <v>10.5</v>
      </c>
      <c r="TY30" s="17">
        <v>6.1440000000000001</v>
      </c>
      <c r="TZ30" s="17">
        <v>6.1440000000000001</v>
      </c>
      <c r="UA30" s="17">
        <v>4.3559999999999999</v>
      </c>
      <c r="UB30" s="17">
        <v>18.600000000000001</v>
      </c>
      <c r="UC30" s="17">
        <v>6</v>
      </c>
      <c r="UD30" s="17">
        <v>6</v>
      </c>
      <c r="UE30" s="17">
        <v>12.6</v>
      </c>
      <c r="UF30" s="17">
        <v>5.8</v>
      </c>
      <c r="UG30" s="17">
        <v>8.4</v>
      </c>
      <c r="UH30" s="17">
        <v>8.4</v>
      </c>
      <c r="UI30" s="17">
        <v>-2.6</v>
      </c>
      <c r="UJ30" s="17">
        <v>7.3</v>
      </c>
      <c r="UK30" s="17"/>
      <c r="UL30" s="17"/>
      <c r="UM30" s="17">
        <v>7.3</v>
      </c>
      <c r="UN30" s="17">
        <v>10</v>
      </c>
      <c r="UO30" s="17">
        <v>16.3918</v>
      </c>
      <c r="UP30" s="17">
        <v>19.37659</v>
      </c>
      <c r="UQ30" s="17">
        <v>-9.3765900000000002</v>
      </c>
      <c r="UR30" s="17">
        <v>10.199999999999999</v>
      </c>
      <c r="US30" s="17">
        <v>16.3918</v>
      </c>
      <c r="UT30" s="17">
        <v>19.37659</v>
      </c>
      <c r="UU30" s="17">
        <v>-9.1765899999999991</v>
      </c>
      <c r="UV30" s="17">
        <v>8</v>
      </c>
      <c r="UW30" s="17">
        <v>16.3918</v>
      </c>
      <c r="UX30" s="17">
        <v>19.37659</v>
      </c>
      <c r="UY30" s="17">
        <v>-11.37659</v>
      </c>
      <c r="UZ30" s="17">
        <v>13.9</v>
      </c>
      <c r="VA30" s="17">
        <v>12.054</v>
      </c>
      <c r="VB30" s="17">
        <v>12.054</v>
      </c>
      <c r="VC30" s="17">
        <v>1.8460000000000001</v>
      </c>
      <c r="VD30" s="17">
        <v>252.9</v>
      </c>
      <c r="VE30" s="17">
        <v>252.315</v>
      </c>
      <c r="VF30" s="17">
        <v>252.315</v>
      </c>
      <c r="VG30" s="17">
        <v>0.58499999999999996</v>
      </c>
      <c r="VH30" s="17">
        <v>19.5</v>
      </c>
      <c r="VI30" s="17">
        <v>17.300999999999998</v>
      </c>
      <c r="VJ30" s="17">
        <v>17.300999999999998</v>
      </c>
      <c r="VK30" s="17">
        <v>2.1989999999999998</v>
      </c>
      <c r="VL30" s="17">
        <v>151.1</v>
      </c>
      <c r="VM30" s="17">
        <v>144.43899999999999</v>
      </c>
      <c r="VN30" s="17">
        <v>144.43899999999999</v>
      </c>
      <c r="VO30" s="17">
        <v>6.6609999999999996</v>
      </c>
      <c r="VP30" s="17">
        <v>0.6</v>
      </c>
      <c r="VQ30" s="17">
        <v>0.6</v>
      </c>
      <c r="VR30" s="17">
        <v>0.6</v>
      </c>
      <c r="VS30" s="17">
        <v>0</v>
      </c>
      <c r="VT30" s="17">
        <v>24.8</v>
      </c>
      <c r="VU30" s="17">
        <v>60.22</v>
      </c>
      <c r="VV30" s="17">
        <v>27.98</v>
      </c>
      <c r="VW30" s="17">
        <v>-3.18</v>
      </c>
      <c r="VX30" s="17">
        <v>53.5</v>
      </c>
      <c r="VY30" s="17">
        <v>73.400000000000006</v>
      </c>
      <c r="VZ30" s="17">
        <v>42.44</v>
      </c>
      <c r="WA30" s="17">
        <v>11.06</v>
      </c>
      <c r="WB30" s="17">
        <v>113.2</v>
      </c>
      <c r="WC30" s="17">
        <v>111.414</v>
      </c>
      <c r="WD30" s="17">
        <v>111.414</v>
      </c>
      <c r="WE30" s="17">
        <v>1.786</v>
      </c>
      <c r="WF30" s="17">
        <v>1.1000000000000001</v>
      </c>
      <c r="WG30" s="17">
        <v>1.4490000000000001</v>
      </c>
      <c r="WH30" s="17">
        <v>1.4490000000000001</v>
      </c>
      <c r="WI30" s="17">
        <v>-0.34899999999999998</v>
      </c>
      <c r="WJ30" s="17">
        <v>1.4</v>
      </c>
      <c r="WK30" s="17">
        <v>1.2</v>
      </c>
      <c r="WL30" s="17">
        <v>1.2</v>
      </c>
      <c r="WM30" s="17">
        <v>0.2</v>
      </c>
      <c r="WN30" s="17">
        <v>2.4</v>
      </c>
      <c r="WO30" s="17">
        <v>2.4</v>
      </c>
      <c r="WP30" s="17">
        <v>2.4</v>
      </c>
      <c r="WQ30" s="17">
        <v>0</v>
      </c>
      <c r="WR30" s="17">
        <v>1.2</v>
      </c>
      <c r="WS30" s="17">
        <v>1.4</v>
      </c>
      <c r="WT30" s="17">
        <v>1.4</v>
      </c>
      <c r="WU30" s="17">
        <v>-0.2</v>
      </c>
      <c r="WV30" s="17">
        <v>17.7</v>
      </c>
      <c r="WW30" s="17">
        <v>18.484000000000002</v>
      </c>
      <c r="WX30" s="17">
        <v>18.484000000000002</v>
      </c>
      <c r="WY30" s="17">
        <v>-0.78400000000000003</v>
      </c>
      <c r="WZ30" s="17">
        <v>5.8</v>
      </c>
      <c r="XA30" s="17">
        <v>5.8</v>
      </c>
      <c r="XB30" s="17">
        <v>5.8</v>
      </c>
      <c r="XC30" s="17">
        <v>0</v>
      </c>
      <c r="XD30" s="17">
        <v>18.600000000000001</v>
      </c>
      <c r="XE30" s="17">
        <v>18.4466</v>
      </c>
      <c r="XF30" s="17">
        <v>18.4466</v>
      </c>
      <c r="XG30" s="17">
        <v>0.15340000000000001</v>
      </c>
      <c r="XH30" s="17">
        <v>3.8</v>
      </c>
      <c r="XI30" s="17">
        <v>10.8</v>
      </c>
      <c r="XJ30" s="17">
        <v>10.8</v>
      </c>
      <c r="XK30" s="17">
        <v>-7</v>
      </c>
      <c r="XL30" s="17">
        <v>27.6</v>
      </c>
      <c r="XM30" s="17">
        <v>28</v>
      </c>
      <c r="XN30" s="17">
        <v>28</v>
      </c>
      <c r="XO30" s="17">
        <v>-0.4</v>
      </c>
      <c r="XP30" s="17">
        <v>33.799999999999997</v>
      </c>
      <c r="XQ30" s="17">
        <v>28</v>
      </c>
      <c r="XR30" s="17">
        <v>28</v>
      </c>
      <c r="XS30" s="17">
        <v>5.8</v>
      </c>
      <c r="XT30" s="17">
        <v>15.5</v>
      </c>
      <c r="XU30" s="17">
        <v>14</v>
      </c>
      <c r="XV30" s="17">
        <v>14</v>
      </c>
      <c r="XW30" s="17">
        <v>1.5</v>
      </c>
      <c r="XX30" s="17">
        <v>17</v>
      </c>
      <c r="XY30" s="17">
        <v>19</v>
      </c>
      <c r="XZ30" s="17">
        <v>19</v>
      </c>
      <c r="YA30" s="17">
        <v>-2</v>
      </c>
      <c r="YB30" s="17">
        <v>8</v>
      </c>
      <c r="YC30" s="17">
        <v>7.73</v>
      </c>
      <c r="YD30" s="17">
        <v>7.73</v>
      </c>
      <c r="YE30" s="17">
        <v>0.27</v>
      </c>
      <c r="YF30" s="17">
        <v>11.1</v>
      </c>
      <c r="YG30" s="17">
        <v>11</v>
      </c>
      <c r="YH30" s="17">
        <v>11</v>
      </c>
      <c r="YI30" s="17">
        <v>0.1</v>
      </c>
    </row>
    <row r="31" spans="1:659" ht="24" customHeight="1" x14ac:dyDescent="0.3">
      <c r="A31" s="1"/>
      <c r="B31" s="16" t="s">
        <v>62</v>
      </c>
      <c r="C31" s="16" t="s">
        <v>762</v>
      </c>
      <c r="D31" s="17">
        <v>173</v>
      </c>
      <c r="E31" s="17">
        <v>162.77286000000001</v>
      </c>
      <c r="F31" s="17">
        <v>107.65009999999999</v>
      </c>
      <c r="G31" s="17">
        <v>65.349900000000005</v>
      </c>
      <c r="H31" s="17">
        <v>604.70000000000005</v>
      </c>
      <c r="I31" s="17">
        <v>635.02589999999998</v>
      </c>
      <c r="J31" s="17">
        <v>635.02589999999998</v>
      </c>
      <c r="K31" s="17">
        <v>-30.325900000000001</v>
      </c>
      <c r="L31" s="17">
        <v>206.2</v>
      </c>
      <c r="M31" s="17">
        <v>206.58520999999999</v>
      </c>
      <c r="N31" s="17">
        <v>206.58520999999999</v>
      </c>
      <c r="O31" s="17">
        <v>-0.38521</v>
      </c>
      <c r="P31" s="17"/>
      <c r="Q31" s="17"/>
      <c r="R31" s="17"/>
      <c r="S31" s="17">
        <v>0</v>
      </c>
      <c r="T31" s="17"/>
      <c r="U31" s="17"/>
      <c r="V31" s="17"/>
      <c r="W31" s="17">
        <v>0</v>
      </c>
      <c r="X31" s="17">
        <v>90.4</v>
      </c>
      <c r="Y31" s="17">
        <v>91.778639999999996</v>
      </c>
      <c r="Z31" s="17">
        <v>91.778639999999996</v>
      </c>
      <c r="AA31" s="17">
        <v>-1.3786400000000001</v>
      </c>
      <c r="AB31" s="17">
        <v>198.8</v>
      </c>
      <c r="AC31" s="17">
        <v>204.97162</v>
      </c>
      <c r="AD31" s="17">
        <v>193.27</v>
      </c>
      <c r="AE31" s="17">
        <v>5.53</v>
      </c>
      <c r="AF31" s="17"/>
      <c r="AG31" s="17"/>
      <c r="AH31" s="17"/>
      <c r="AI31" s="17">
        <v>0</v>
      </c>
      <c r="AJ31" s="17"/>
      <c r="AK31" s="17"/>
      <c r="AL31" s="17"/>
      <c r="AM31" s="17">
        <v>0</v>
      </c>
      <c r="AN31" s="17">
        <v>156.9</v>
      </c>
      <c r="AO31" s="17">
        <v>186.46001999999999</v>
      </c>
      <c r="AP31" s="17">
        <v>187.79205999999999</v>
      </c>
      <c r="AQ31" s="17">
        <v>-30.892060000000001</v>
      </c>
      <c r="AR31" s="17">
        <v>156</v>
      </c>
      <c r="AS31" s="17">
        <v>186.46001999999999</v>
      </c>
      <c r="AT31" s="17">
        <v>187.79205999999999</v>
      </c>
      <c r="AU31" s="17">
        <v>-31.792059999999999</v>
      </c>
      <c r="AV31" s="17">
        <v>157.1</v>
      </c>
      <c r="AW31" s="17">
        <v>186.46001999999999</v>
      </c>
      <c r="AX31" s="17">
        <v>187.79205999999999</v>
      </c>
      <c r="AY31" s="17">
        <v>-30.692060000000001</v>
      </c>
      <c r="AZ31" s="17">
        <v>249.4</v>
      </c>
      <c r="BA31" s="17">
        <v>280.52994000000001</v>
      </c>
      <c r="BB31" s="17">
        <v>282.53399999999999</v>
      </c>
      <c r="BC31" s="17">
        <v>-33.134</v>
      </c>
      <c r="BD31" s="17"/>
      <c r="BE31" s="17"/>
      <c r="BF31" s="17"/>
      <c r="BG31" s="17">
        <v>0</v>
      </c>
      <c r="BH31" s="17"/>
      <c r="BI31" s="17"/>
      <c r="BJ31" s="17"/>
      <c r="BK31" s="17">
        <v>0</v>
      </c>
      <c r="BL31" s="17">
        <v>349</v>
      </c>
      <c r="BM31" s="17">
        <v>381.30568</v>
      </c>
      <c r="BN31" s="17">
        <v>317.87666000000002</v>
      </c>
      <c r="BO31" s="17">
        <v>31.123339999999999</v>
      </c>
      <c r="BP31" s="17">
        <v>5.9</v>
      </c>
      <c r="BQ31" s="17">
        <v>5.4625000000000004</v>
      </c>
      <c r="BR31" s="17">
        <v>5.4625000000000004</v>
      </c>
      <c r="BS31" s="17">
        <v>0.4375</v>
      </c>
      <c r="BT31" s="17"/>
      <c r="BU31" s="17"/>
      <c r="BV31" s="17"/>
      <c r="BW31" s="17">
        <v>0</v>
      </c>
      <c r="BX31" s="17"/>
      <c r="BY31" s="17"/>
      <c r="BZ31" s="17"/>
      <c r="CA31" s="17">
        <v>0</v>
      </c>
      <c r="CB31" s="17"/>
      <c r="CC31" s="17"/>
      <c r="CD31" s="17"/>
      <c r="CE31" s="17">
        <v>0</v>
      </c>
      <c r="CF31" s="17"/>
      <c r="CG31" s="17"/>
      <c r="CH31" s="17"/>
      <c r="CI31" s="17">
        <v>0</v>
      </c>
      <c r="CJ31" s="17">
        <v>131.4</v>
      </c>
      <c r="CK31" s="17">
        <v>131.91099</v>
      </c>
      <c r="CL31" s="17">
        <v>131.91099</v>
      </c>
      <c r="CM31" s="17">
        <v>-0.51099000000000006</v>
      </c>
      <c r="CN31" s="17">
        <v>7.9</v>
      </c>
      <c r="CO31" s="17">
        <v>5.1333399999999996</v>
      </c>
      <c r="CP31" s="17">
        <v>5.1333399999999996</v>
      </c>
      <c r="CQ31" s="17">
        <v>2.7666599999999999</v>
      </c>
      <c r="CR31" s="17">
        <v>6.1</v>
      </c>
      <c r="CS31" s="17">
        <v>2.8177599999999998</v>
      </c>
      <c r="CT31" s="17">
        <v>2.8177599999999998</v>
      </c>
      <c r="CU31" s="17">
        <v>3.2822399999999998</v>
      </c>
      <c r="CV31" s="17"/>
      <c r="CW31" s="17"/>
      <c r="CX31" s="17"/>
      <c r="CY31" s="17">
        <v>0</v>
      </c>
      <c r="CZ31" s="17">
        <v>6.8</v>
      </c>
      <c r="DA31" s="17">
        <v>6.8787000000000003</v>
      </c>
      <c r="DB31" s="17">
        <v>6.8787000000000003</v>
      </c>
      <c r="DC31" s="17">
        <v>-7.8700000000000006E-2</v>
      </c>
      <c r="DD31" s="17">
        <v>14.5</v>
      </c>
      <c r="DE31" s="17">
        <v>14.919420000000001</v>
      </c>
      <c r="DF31" s="17">
        <v>14.919409999999999</v>
      </c>
      <c r="DG31" s="17">
        <v>-0.41941000000000001</v>
      </c>
      <c r="DH31" s="17">
        <v>90.8</v>
      </c>
      <c r="DI31" s="17">
        <v>60.000019999999999</v>
      </c>
      <c r="DJ31" s="17">
        <v>62.61027</v>
      </c>
      <c r="DK31" s="17">
        <v>28.189730000000001</v>
      </c>
      <c r="DL31" s="17"/>
      <c r="DM31" s="17"/>
      <c r="DN31" s="17"/>
      <c r="DO31" s="17">
        <v>0</v>
      </c>
      <c r="DP31" s="17"/>
      <c r="DQ31" s="17"/>
      <c r="DR31" s="17"/>
      <c r="DS31" s="17">
        <v>0</v>
      </c>
      <c r="DT31" s="17"/>
      <c r="DU31" s="17"/>
      <c r="DV31" s="17"/>
      <c r="DW31" s="17">
        <v>0</v>
      </c>
      <c r="DX31" s="17"/>
      <c r="DY31" s="17"/>
      <c r="DZ31" s="17"/>
      <c r="EA31" s="17">
        <v>0</v>
      </c>
      <c r="EB31" s="17">
        <v>100.2</v>
      </c>
      <c r="EC31" s="17">
        <v>104.63342</v>
      </c>
      <c r="ED31" s="17">
        <v>95.372590000000002</v>
      </c>
      <c r="EE31" s="17">
        <v>4.8274100000000004</v>
      </c>
      <c r="EF31" s="17">
        <v>125.1</v>
      </c>
      <c r="EG31" s="17">
        <v>220.48052000000001</v>
      </c>
      <c r="EH31" s="17">
        <v>50.956699999999998</v>
      </c>
      <c r="EI31" s="17">
        <v>74.143299999999996</v>
      </c>
      <c r="EJ31" s="17"/>
      <c r="EK31" s="17"/>
      <c r="EL31" s="17"/>
      <c r="EM31" s="17">
        <v>0</v>
      </c>
      <c r="EN31" s="17"/>
      <c r="EO31" s="17"/>
      <c r="EP31" s="17"/>
      <c r="EQ31" s="17">
        <v>0</v>
      </c>
      <c r="ER31" s="17"/>
      <c r="ES31" s="17"/>
      <c r="ET31" s="17"/>
      <c r="EU31" s="17">
        <v>0</v>
      </c>
      <c r="EV31" s="17">
        <v>0</v>
      </c>
      <c r="EW31" s="17"/>
      <c r="EX31" s="17"/>
      <c r="EY31" s="17">
        <v>0</v>
      </c>
      <c r="EZ31" s="17">
        <v>143.80000000000001</v>
      </c>
      <c r="FA31" s="17">
        <v>211.83940999999999</v>
      </c>
      <c r="FB31" s="17">
        <v>144.32990000000001</v>
      </c>
      <c r="FC31" s="17">
        <v>-0.52990000000000004</v>
      </c>
      <c r="FD31" s="17">
        <v>48.7</v>
      </c>
      <c r="FE31" s="17">
        <v>45.899760000000001</v>
      </c>
      <c r="FF31" s="17">
        <v>45.899760000000001</v>
      </c>
      <c r="FG31" s="17">
        <v>2.8002400000000001</v>
      </c>
      <c r="FH31" s="17">
        <v>128.80000000000001</v>
      </c>
      <c r="FI31" s="17">
        <v>128.31261000000001</v>
      </c>
      <c r="FJ31" s="17">
        <v>128.31245999999999</v>
      </c>
      <c r="FK31" s="17">
        <v>0.48753999999999997</v>
      </c>
      <c r="FL31" s="17">
        <v>28</v>
      </c>
      <c r="FM31" s="17">
        <v>22.625250000000001</v>
      </c>
      <c r="FN31" s="17">
        <v>22.625250000000001</v>
      </c>
      <c r="FO31" s="17">
        <v>5.3747499999999997</v>
      </c>
      <c r="FP31" s="17">
        <v>17.600000000000001</v>
      </c>
      <c r="FQ31" s="17">
        <v>16.859649999999998</v>
      </c>
      <c r="FR31" s="17">
        <v>16.68403</v>
      </c>
      <c r="FS31" s="17">
        <v>0.91596999999999995</v>
      </c>
      <c r="FT31" s="17">
        <v>18.8</v>
      </c>
      <c r="FU31" s="17">
        <v>18.4466</v>
      </c>
      <c r="FV31" s="17">
        <v>18.4466</v>
      </c>
      <c r="FW31" s="17">
        <v>0.35339999999999999</v>
      </c>
      <c r="FX31" s="17">
        <v>67.8</v>
      </c>
      <c r="FY31" s="17">
        <v>72.081119999999999</v>
      </c>
      <c r="FZ31" s="17">
        <v>72.081119999999999</v>
      </c>
      <c r="GA31" s="17">
        <v>-4.2811199999999996</v>
      </c>
      <c r="GB31" s="17">
        <v>127.4</v>
      </c>
      <c r="GC31" s="17">
        <v>69.930000000000007</v>
      </c>
      <c r="GD31" s="17">
        <v>184.91498000000001</v>
      </c>
      <c r="GE31" s="17">
        <v>-57.514980000000001</v>
      </c>
      <c r="GF31" s="17">
        <v>33.200000000000003</v>
      </c>
      <c r="GG31" s="17"/>
      <c r="GH31" s="17">
        <v>184.91498000000001</v>
      </c>
      <c r="GI31" s="17">
        <v>-151.71498</v>
      </c>
      <c r="GJ31" s="17">
        <v>51.8</v>
      </c>
      <c r="GK31" s="17">
        <v>35.07</v>
      </c>
      <c r="GL31" s="17">
        <v>185.47028</v>
      </c>
      <c r="GM31" s="17">
        <v>-133.67027999999999</v>
      </c>
      <c r="GN31" s="17">
        <v>108.8</v>
      </c>
      <c r="GO31" s="17">
        <v>106.08844999999999</v>
      </c>
      <c r="GP31" s="17">
        <v>110.37475999999999</v>
      </c>
      <c r="GQ31" s="17">
        <v>-1.5747599999999999</v>
      </c>
      <c r="GR31" s="17">
        <v>7.2</v>
      </c>
      <c r="GS31" s="17">
        <v>7.7468599999999999</v>
      </c>
      <c r="GT31" s="17">
        <v>7.7468599999999999</v>
      </c>
      <c r="GU31" s="17">
        <v>-0.54686000000000001</v>
      </c>
      <c r="GV31" s="17">
        <v>9.1999999999999993</v>
      </c>
      <c r="GW31" s="17">
        <v>6.6459999999999999</v>
      </c>
      <c r="GX31" s="17">
        <v>6.6459999999999999</v>
      </c>
      <c r="GY31" s="17">
        <v>2.5539999999999998</v>
      </c>
      <c r="GZ31" s="17">
        <v>25</v>
      </c>
      <c r="HA31" s="17">
        <v>35.371740000000003</v>
      </c>
      <c r="HB31" s="17">
        <v>35.371740000000003</v>
      </c>
      <c r="HC31" s="17">
        <v>-10.371740000000001</v>
      </c>
      <c r="HD31" s="17">
        <v>45.3</v>
      </c>
      <c r="HE31" s="17">
        <v>39.877670000000002</v>
      </c>
      <c r="HF31" s="17">
        <v>39.877670000000002</v>
      </c>
      <c r="HG31" s="17">
        <v>5.4223299999999997</v>
      </c>
      <c r="HH31" s="17">
        <v>1.9</v>
      </c>
      <c r="HI31" s="17">
        <v>1.97359</v>
      </c>
      <c r="HJ31" s="17">
        <v>1.97359</v>
      </c>
      <c r="HK31" s="17">
        <v>-7.3590000000000003E-2</v>
      </c>
      <c r="HL31" s="17">
        <v>12.1</v>
      </c>
      <c r="HM31" s="17">
        <v>13.33126</v>
      </c>
      <c r="HN31" s="17">
        <v>13.33126</v>
      </c>
      <c r="HO31" s="17">
        <v>-1.23126</v>
      </c>
      <c r="HP31" s="17">
        <v>97.3</v>
      </c>
      <c r="HQ31" s="17">
        <v>94.589070000000007</v>
      </c>
      <c r="HR31" s="17">
        <v>79.787970000000001</v>
      </c>
      <c r="HS31" s="17">
        <v>17.512029999999999</v>
      </c>
      <c r="HT31" s="17"/>
      <c r="HU31" s="17"/>
      <c r="HV31" s="17"/>
      <c r="HW31" s="17">
        <v>0</v>
      </c>
      <c r="HX31" s="17"/>
      <c r="HY31" s="17"/>
      <c r="HZ31" s="17"/>
      <c r="IA31" s="17">
        <v>0</v>
      </c>
      <c r="IB31" s="17">
        <v>81.599999999999994</v>
      </c>
      <c r="IC31" s="17">
        <v>85.482519999999994</v>
      </c>
      <c r="ID31" s="17">
        <v>75.102249999999998</v>
      </c>
      <c r="IE31" s="17">
        <v>6.4977499999999999</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88</v>
      </c>
      <c r="JE31" s="17">
        <v>96.720460000000003</v>
      </c>
      <c r="JF31" s="17">
        <v>101.93576</v>
      </c>
      <c r="JG31" s="17">
        <v>-13.93576</v>
      </c>
      <c r="JH31" s="17"/>
      <c r="JI31" s="17"/>
      <c r="JJ31" s="17"/>
      <c r="JK31" s="17">
        <v>0</v>
      </c>
      <c r="JL31" s="17">
        <v>170.5</v>
      </c>
      <c r="JM31" s="17"/>
      <c r="JN31" s="17">
        <v>186.21592999999999</v>
      </c>
      <c r="JO31" s="17">
        <v>-15.71593</v>
      </c>
      <c r="JP31" s="17">
        <v>205.9</v>
      </c>
      <c r="JQ31" s="17">
        <v>186.21592999999999</v>
      </c>
      <c r="JR31" s="17">
        <v>186.21592999999999</v>
      </c>
      <c r="JS31" s="17">
        <v>19.684069999999998</v>
      </c>
      <c r="JT31" s="17">
        <v>181.1</v>
      </c>
      <c r="JU31" s="17">
        <v>186.77513999999999</v>
      </c>
      <c r="JV31" s="17">
        <v>186.77513999999999</v>
      </c>
      <c r="JW31" s="17">
        <v>-5.6751399999999999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4.4000000000000004</v>
      </c>
      <c r="LE31" s="17">
        <v>4.0125900000000003</v>
      </c>
      <c r="LF31" s="17">
        <v>4.0125900000000003</v>
      </c>
      <c r="LG31" s="17">
        <v>0.38740999999999998</v>
      </c>
      <c r="LH31" s="17">
        <v>132.5</v>
      </c>
      <c r="LI31" s="17">
        <v>181.57646</v>
      </c>
      <c r="LJ31" s="17">
        <v>141.06100000000001</v>
      </c>
      <c r="LK31" s="17">
        <v>-8.5609999999999999</v>
      </c>
      <c r="LL31" s="17">
        <v>96.9</v>
      </c>
      <c r="LM31" s="17">
        <v>97.24991</v>
      </c>
      <c r="LN31" s="17">
        <v>66.775639999999996</v>
      </c>
      <c r="LO31" s="17">
        <v>30.124359999999999</v>
      </c>
      <c r="LP31" s="17">
        <v>55</v>
      </c>
      <c r="LQ31" s="17">
        <v>67.133979999999994</v>
      </c>
      <c r="LR31" s="17">
        <v>67.133979999999994</v>
      </c>
      <c r="LS31" s="17">
        <v>-12.133979999999999</v>
      </c>
      <c r="LT31" s="17">
        <v>0</v>
      </c>
      <c r="LU31" s="17"/>
      <c r="LV31" s="17"/>
      <c r="LW31" s="17">
        <v>0</v>
      </c>
      <c r="LX31" s="17">
        <v>30.4</v>
      </c>
      <c r="LY31" s="17">
        <v>29.951440000000002</v>
      </c>
      <c r="LZ31" s="17">
        <v>29.951460000000001</v>
      </c>
      <c r="MA31" s="17">
        <v>0.44853999999999999</v>
      </c>
      <c r="MB31" s="17"/>
      <c r="MC31" s="17"/>
      <c r="MD31" s="17"/>
      <c r="ME31" s="17">
        <v>0</v>
      </c>
      <c r="MF31" s="17"/>
      <c r="MG31" s="17"/>
      <c r="MH31" s="17"/>
      <c r="MI31" s="17">
        <v>0</v>
      </c>
      <c r="MJ31" s="17"/>
      <c r="MK31" s="17"/>
      <c r="ML31" s="17"/>
      <c r="MM31" s="17">
        <v>0</v>
      </c>
      <c r="MN31" s="17">
        <v>144.80000000000001</v>
      </c>
      <c r="MO31" s="17">
        <v>151.08876000000001</v>
      </c>
      <c r="MP31" s="17">
        <v>151.08876000000001</v>
      </c>
      <c r="MQ31" s="17">
        <v>-6.2887599999999999</v>
      </c>
      <c r="MR31" s="17">
        <v>145.5</v>
      </c>
      <c r="MS31" s="17">
        <v>151.08876000000001</v>
      </c>
      <c r="MT31" s="17">
        <v>151.08876000000001</v>
      </c>
      <c r="MU31" s="17">
        <v>-5.5887599999999997</v>
      </c>
      <c r="MV31" s="17">
        <v>149.4</v>
      </c>
      <c r="MW31" s="17">
        <v>151.54248000000001</v>
      </c>
      <c r="MX31" s="17">
        <v>151.54248000000001</v>
      </c>
      <c r="MY31" s="17">
        <v>-2.1424799999999999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215.1</v>
      </c>
      <c r="NU31" s="17">
        <v>206.29037</v>
      </c>
      <c r="NV31" s="17">
        <v>206.29038</v>
      </c>
      <c r="NW31" s="17">
        <v>8.8096200000000007</v>
      </c>
      <c r="NX31" s="17">
        <v>101.7</v>
      </c>
      <c r="NY31" s="17">
        <v>103.45493</v>
      </c>
      <c r="NZ31" s="17">
        <v>103.45493</v>
      </c>
      <c r="OA31" s="17">
        <v>-1.7549300000000001</v>
      </c>
      <c r="OB31" s="17">
        <v>1.2</v>
      </c>
      <c r="OC31" s="17">
        <v>1.073</v>
      </c>
      <c r="OD31" s="17">
        <v>1.073</v>
      </c>
      <c r="OE31" s="17">
        <v>0.127</v>
      </c>
      <c r="OF31" s="17">
        <v>77</v>
      </c>
      <c r="OG31" s="17">
        <v>101.74</v>
      </c>
      <c r="OH31" s="17">
        <v>98.83</v>
      </c>
      <c r="OI31" s="17">
        <v>-21.83</v>
      </c>
      <c r="OJ31" s="17">
        <v>80.8</v>
      </c>
      <c r="OK31" s="17">
        <v>79.881</v>
      </c>
      <c r="OL31" s="17">
        <v>79.881</v>
      </c>
      <c r="OM31" s="17">
        <v>0.91900000000000004</v>
      </c>
      <c r="ON31" s="17">
        <v>11.8</v>
      </c>
      <c r="OO31" s="17">
        <v>14.195</v>
      </c>
      <c r="OP31" s="17">
        <v>14.195</v>
      </c>
      <c r="OQ31" s="17">
        <v>-2.395</v>
      </c>
      <c r="OR31" s="17">
        <v>0.4</v>
      </c>
      <c r="OS31" s="17">
        <v>0.4</v>
      </c>
      <c r="OT31" s="17">
        <v>0.4</v>
      </c>
      <c r="OU31" s="17">
        <v>0</v>
      </c>
      <c r="OV31" s="17">
        <v>20</v>
      </c>
      <c r="OW31" s="17">
        <v>17.475729999999999</v>
      </c>
      <c r="OX31" s="17">
        <v>17.475729999999999</v>
      </c>
      <c r="OY31" s="17">
        <v>2.52427</v>
      </c>
      <c r="OZ31" s="17">
        <v>20.9</v>
      </c>
      <c r="PA31" s="17">
        <v>19.40155</v>
      </c>
      <c r="PB31" s="17">
        <v>19.40155</v>
      </c>
      <c r="PC31" s="17">
        <v>1.4984500000000001</v>
      </c>
      <c r="PD31" s="17">
        <v>9.9</v>
      </c>
      <c r="PE31" s="17">
        <v>9.9830000000000005</v>
      </c>
      <c r="PF31" s="17">
        <v>9.9830000000000005</v>
      </c>
      <c r="PG31" s="17">
        <v>-8.3000000000000004E-2</v>
      </c>
      <c r="PH31" s="17"/>
      <c r="PI31" s="17"/>
      <c r="PJ31" s="17"/>
      <c r="PK31" s="17">
        <v>0</v>
      </c>
      <c r="PL31" s="17">
        <v>210.6</v>
      </c>
      <c r="PM31" s="17">
        <v>203.97200000000001</v>
      </c>
      <c r="PN31" s="17">
        <v>203.97200000000001</v>
      </c>
      <c r="PO31" s="17">
        <v>6.6280000000000001</v>
      </c>
      <c r="PP31" s="17">
        <v>0.2</v>
      </c>
      <c r="PQ31" s="17">
        <v>0.64956999999999998</v>
      </c>
      <c r="PR31" s="17">
        <v>1.1606000000000001</v>
      </c>
      <c r="PS31" s="17">
        <v>-0.96060000000000001</v>
      </c>
      <c r="PT31" s="17">
        <v>3.5</v>
      </c>
      <c r="PU31" s="17">
        <v>3.5</v>
      </c>
      <c r="PV31" s="17">
        <v>3.5</v>
      </c>
      <c r="PW31" s="17">
        <v>0</v>
      </c>
      <c r="PX31" s="17">
        <v>3.4</v>
      </c>
      <c r="PY31" s="17">
        <v>2.8</v>
      </c>
      <c r="PZ31" s="17">
        <v>2.8</v>
      </c>
      <c r="QA31" s="17">
        <v>0.6</v>
      </c>
      <c r="QB31" s="17"/>
      <c r="QC31" s="17"/>
      <c r="QD31" s="17"/>
      <c r="QE31" s="17">
        <v>0</v>
      </c>
      <c r="QF31" s="17"/>
      <c r="QG31" s="17"/>
      <c r="QH31" s="17"/>
      <c r="QI31" s="17">
        <v>0</v>
      </c>
      <c r="QJ31" s="17">
        <v>18.899999999999999</v>
      </c>
      <c r="QK31" s="17">
        <v>17.475729999999999</v>
      </c>
      <c r="QL31" s="17">
        <v>17.475729999999999</v>
      </c>
      <c r="QM31" s="17">
        <v>1.4242699999999999</v>
      </c>
      <c r="QN31" s="17">
        <v>3.4</v>
      </c>
      <c r="QO31" s="17">
        <v>3.4</v>
      </c>
      <c r="QP31" s="17">
        <v>3.4</v>
      </c>
      <c r="QQ31" s="17">
        <v>0</v>
      </c>
      <c r="QR31" s="17">
        <v>18.600000000000001</v>
      </c>
      <c r="QS31" s="17">
        <v>17.96116</v>
      </c>
      <c r="QT31" s="17">
        <v>17.961169999999999</v>
      </c>
      <c r="QU31" s="17">
        <v>0.63883000000000001</v>
      </c>
      <c r="QV31" s="17">
        <v>16.100000000000001</v>
      </c>
      <c r="QW31" s="17">
        <v>15.785</v>
      </c>
      <c r="QX31" s="17">
        <v>15.785</v>
      </c>
      <c r="QY31" s="17">
        <v>0.315</v>
      </c>
      <c r="QZ31" s="17">
        <v>19</v>
      </c>
      <c r="RA31" s="17">
        <v>18.917000000000002</v>
      </c>
      <c r="RB31" s="17">
        <v>18.917000000000002</v>
      </c>
      <c r="RC31" s="17">
        <v>8.3000000000000004E-2</v>
      </c>
      <c r="RD31" s="17">
        <v>19.5</v>
      </c>
      <c r="RE31" s="17">
        <v>21.43</v>
      </c>
      <c r="RF31" s="17">
        <v>21.43</v>
      </c>
      <c r="RG31" s="17">
        <v>-1.93</v>
      </c>
      <c r="RH31" s="17">
        <v>73.599999999999994</v>
      </c>
      <c r="RI31" s="17">
        <v>77</v>
      </c>
      <c r="RJ31" s="17">
        <v>66.37</v>
      </c>
      <c r="RK31" s="17">
        <v>7.23</v>
      </c>
      <c r="RL31" s="17">
        <v>19.8</v>
      </c>
      <c r="RM31" s="17">
        <v>18.047999999999998</v>
      </c>
      <c r="RN31" s="17">
        <v>18.047999999999998</v>
      </c>
      <c r="RO31" s="17">
        <v>1.752</v>
      </c>
      <c r="RP31" s="17">
        <v>3.4</v>
      </c>
      <c r="RQ31" s="17">
        <v>3.48</v>
      </c>
      <c r="RR31" s="17">
        <v>3.48</v>
      </c>
      <c r="RS31" s="17">
        <v>-0.08</v>
      </c>
      <c r="RT31" s="17">
        <v>19.7</v>
      </c>
      <c r="RU31" s="17">
        <v>19.772770000000001</v>
      </c>
      <c r="RV31" s="17">
        <v>17.371729999999999</v>
      </c>
      <c r="RW31" s="17">
        <v>2.3282699999999998</v>
      </c>
      <c r="RX31" s="17">
        <v>2.1</v>
      </c>
      <c r="RY31" s="17">
        <v>2</v>
      </c>
      <c r="RZ31" s="17">
        <v>2</v>
      </c>
      <c r="SA31" s="17">
        <v>0.1</v>
      </c>
      <c r="SB31" s="17"/>
      <c r="SC31" s="17"/>
      <c r="SD31" s="17">
        <v>0.4</v>
      </c>
      <c r="SE31" s="17">
        <v>-0.4</v>
      </c>
      <c r="SF31" s="17">
        <v>9.6</v>
      </c>
      <c r="SG31" s="17">
        <v>9.3000000000000007</v>
      </c>
      <c r="SH31" s="17">
        <v>9.3000000000000007</v>
      </c>
      <c r="SI31" s="17">
        <v>0.3</v>
      </c>
      <c r="SJ31" s="17">
        <v>9</v>
      </c>
      <c r="SK31" s="17">
        <v>7.8</v>
      </c>
      <c r="SL31" s="17">
        <v>7.8</v>
      </c>
      <c r="SM31" s="17">
        <v>1.2</v>
      </c>
      <c r="SN31" s="17">
        <v>10.199999999999999</v>
      </c>
      <c r="SO31" s="17">
        <v>10.67961</v>
      </c>
      <c r="SP31" s="17">
        <v>10.67961</v>
      </c>
      <c r="SQ31" s="17">
        <v>-0.47960999999999998</v>
      </c>
      <c r="SR31" s="17">
        <v>15</v>
      </c>
      <c r="SS31" s="17">
        <v>13.592230000000001</v>
      </c>
      <c r="ST31" s="17">
        <v>13.592230000000001</v>
      </c>
      <c r="SU31" s="17">
        <v>1.40777</v>
      </c>
      <c r="SV31" s="17">
        <v>15.6</v>
      </c>
      <c r="SW31" s="17">
        <v>16.310680000000001</v>
      </c>
      <c r="SX31" s="17">
        <v>16.310680000000001</v>
      </c>
      <c r="SY31" s="17">
        <v>-0.71067999999999998</v>
      </c>
      <c r="SZ31" s="17">
        <v>15.2</v>
      </c>
      <c r="TA31" s="17">
        <v>15.888999999999999</v>
      </c>
      <c r="TB31" s="17">
        <v>15.888999999999999</v>
      </c>
      <c r="TC31" s="17">
        <v>-0.68899999999999995</v>
      </c>
      <c r="TD31" s="17">
        <v>79.099999999999994</v>
      </c>
      <c r="TE31" s="17">
        <v>60.655000000000001</v>
      </c>
      <c r="TF31" s="17">
        <v>60.655000000000001</v>
      </c>
      <c r="TG31" s="17">
        <v>18.445</v>
      </c>
      <c r="TH31" s="17">
        <v>39.5</v>
      </c>
      <c r="TI31" s="17">
        <v>39.595999999999997</v>
      </c>
      <c r="TJ31" s="17">
        <v>39.595999999999997</v>
      </c>
      <c r="TK31" s="17">
        <v>-9.6000000000000002E-2</v>
      </c>
      <c r="TL31" s="17">
        <v>0</v>
      </c>
      <c r="TM31" s="17"/>
      <c r="TN31" s="17"/>
      <c r="TO31" s="17">
        <v>0</v>
      </c>
      <c r="TP31" s="17">
        <v>85.6</v>
      </c>
      <c r="TQ31" s="17">
        <v>78.790000000000006</v>
      </c>
      <c r="TR31" s="17">
        <v>72.018000000000001</v>
      </c>
      <c r="TS31" s="17">
        <v>13.582000000000001</v>
      </c>
      <c r="TT31" s="17">
        <v>0</v>
      </c>
      <c r="TU31" s="17"/>
      <c r="TV31" s="17"/>
      <c r="TW31" s="17">
        <v>0</v>
      </c>
      <c r="TX31" s="17">
        <v>13.1</v>
      </c>
      <c r="TY31" s="17">
        <v>6.7009999999999996</v>
      </c>
      <c r="TZ31" s="17">
        <v>6.7009999999999996</v>
      </c>
      <c r="UA31" s="17">
        <v>6.399</v>
      </c>
      <c r="UB31" s="17">
        <v>18.399999999999999</v>
      </c>
      <c r="UC31" s="17">
        <v>6</v>
      </c>
      <c r="UD31" s="17">
        <v>6</v>
      </c>
      <c r="UE31" s="17">
        <v>12.4</v>
      </c>
      <c r="UF31" s="17">
        <v>5.8</v>
      </c>
      <c r="UG31" s="17">
        <v>8.4</v>
      </c>
      <c r="UH31" s="17">
        <v>8.4</v>
      </c>
      <c r="UI31" s="17">
        <v>-2.6</v>
      </c>
      <c r="UJ31" s="17">
        <v>7.3</v>
      </c>
      <c r="UK31" s="17"/>
      <c r="UL31" s="17"/>
      <c r="UM31" s="17">
        <v>7.3</v>
      </c>
      <c r="UN31" s="17">
        <v>15</v>
      </c>
      <c r="UO31" s="17">
        <v>16.45196</v>
      </c>
      <c r="UP31" s="17">
        <v>19.376619999999999</v>
      </c>
      <c r="UQ31" s="17">
        <v>-4.37662</v>
      </c>
      <c r="UR31" s="17">
        <v>9</v>
      </c>
      <c r="US31" s="17">
        <v>16.45196</v>
      </c>
      <c r="UT31" s="17">
        <v>19.376619999999999</v>
      </c>
      <c r="UU31" s="17">
        <v>-10.376620000000001</v>
      </c>
      <c r="UV31" s="17">
        <v>6</v>
      </c>
      <c r="UW31" s="17">
        <v>16.45196</v>
      </c>
      <c r="UX31" s="17">
        <v>19.376619999999999</v>
      </c>
      <c r="UY31" s="17">
        <v>-13.376620000000001</v>
      </c>
      <c r="UZ31" s="17">
        <v>11.2</v>
      </c>
      <c r="VA31" s="17">
        <v>12.147</v>
      </c>
      <c r="VB31" s="17">
        <v>12.147</v>
      </c>
      <c r="VC31" s="17">
        <v>-0.94699999999999995</v>
      </c>
      <c r="VD31" s="17">
        <v>252.8</v>
      </c>
      <c r="VE31" s="17">
        <v>252.358</v>
      </c>
      <c r="VF31" s="17">
        <v>252.358</v>
      </c>
      <c r="VG31" s="17">
        <v>0.442</v>
      </c>
      <c r="VH31" s="17">
        <v>19.100000000000001</v>
      </c>
      <c r="VI31" s="17">
        <v>17.138999999999999</v>
      </c>
      <c r="VJ31" s="17">
        <v>17.138999999999999</v>
      </c>
      <c r="VK31" s="17">
        <v>1.9610000000000001</v>
      </c>
      <c r="VL31" s="17">
        <v>151</v>
      </c>
      <c r="VM31" s="17">
        <v>133.18199999999999</v>
      </c>
      <c r="VN31" s="17">
        <v>133.18199999999999</v>
      </c>
      <c r="VO31" s="17">
        <v>17.818000000000001</v>
      </c>
      <c r="VP31" s="17">
        <v>0.6</v>
      </c>
      <c r="VQ31" s="17">
        <v>0.6</v>
      </c>
      <c r="VR31" s="17">
        <v>0.6</v>
      </c>
      <c r="VS31" s="17">
        <v>0</v>
      </c>
      <c r="VT31" s="17">
        <v>16</v>
      </c>
      <c r="VU31" s="17">
        <v>75.22</v>
      </c>
      <c r="VV31" s="17">
        <v>37.65</v>
      </c>
      <c r="VW31" s="17">
        <v>-21.65</v>
      </c>
      <c r="VX31" s="17">
        <v>54.6</v>
      </c>
      <c r="VY31" s="17">
        <v>88.96</v>
      </c>
      <c r="VZ31" s="17">
        <v>48.12</v>
      </c>
      <c r="WA31" s="17">
        <v>6.48</v>
      </c>
      <c r="WB31" s="17">
        <v>112.9</v>
      </c>
      <c r="WC31" s="17">
        <v>111.16</v>
      </c>
      <c r="WD31" s="17">
        <v>111.16</v>
      </c>
      <c r="WE31" s="17">
        <v>1.74</v>
      </c>
      <c r="WF31" s="17">
        <v>1.1000000000000001</v>
      </c>
      <c r="WG31" s="17">
        <v>1.4490000000000001</v>
      </c>
      <c r="WH31" s="17">
        <v>1.4490000000000001</v>
      </c>
      <c r="WI31" s="17">
        <v>-0.34899999999999998</v>
      </c>
      <c r="WJ31" s="17">
        <v>1.2</v>
      </c>
      <c r="WK31" s="17">
        <v>1.2</v>
      </c>
      <c r="WL31" s="17">
        <v>1.2</v>
      </c>
      <c r="WM31" s="17">
        <v>0</v>
      </c>
      <c r="WN31" s="17">
        <v>2.4</v>
      </c>
      <c r="WO31" s="17">
        <v>2.4</v>
      </c>
      <c r="WP31" s="17">
        <v>2.4</v>
      </c>
      <c r="WQ31" s="17">
        <v>0</v>
      </c>
      <c r="WR31" s="17">
        <v>1.2</v>
      </c>
      <c r="WS31" s="17">
        <v>1.4</v>
      </c>
      <c r="WT31" s="17">
        <v>1.4</v>
      </c>
      <c r="WU31" s="17">
        <v>-0.2</v>
      </c>
      <c r="WV31" s="17">
        <v>12.2</v>
      </c>
      <c r="WW31" s="17">
        <v>18.623000000000001</v>
      </c>
      <c r="WX31" s="17">
        <v>18.623000000000001</v>
      </c>
      <c r="WY31" s="17">
        <v>-6.423</v>
      </c>
      <c r="WZ31" s="17">
        <v>5.8</v>
      </c>
      <c r="XA31" s="17">
        <v>5.8</v>
      </c>
      <c r="XB31" s="17">
        <v>5.8</v>
      </c>
      <c r="XC31" s="17">
        <v>0</v>
      </c>
      <c r="XD31" s="17">
        <v>18.7</v>
      </c>
      <c r="XE31" s="17">
        <v>18.4466</v>
      </c>
      <c r="XF31" s="17">
        <v>18.4466</v>
      </c>
      <c r="XG31" s="17">
        <v>0.25340000000000001</v>
      </c>
      <c r="XH31" s="17">
        <v>5.0999999999999996</v>
      </c>
      <c r="XI31" s="17">
        <v>10.8</v>
      </c>
      <c r="XJ31" s="17">
        <v>10.8</v>
      </c>
      <c r="XK31" s="17">
        <v>-5.7</v>
      </c>
      <c r="XL31" s="17">
        <v>27.7</v>
      </c>
      <c r="XM31" s="17">
        <v>28</v>
      </c>
      <c r="XN31" s="17">
        <v>28</v>
      </c>
      <c r="XO31" s="17">
        <v>-0.3</v>
      </c>
      <c r="XP31" s="17">
        <v>33.799999999999997</v>
      </c>
      <c r="XQ31" s="17">
        <v>28</v>
      </c>
      <c r="XR31" s="17">
        <v>28</v>
      </c>
      <c r="XS31" s="17">
        <v>5.8</v>
      </c>
      <c r="XT31" s="17">
        <v>15.4</v>
      </c>
      <c r="XU31" s="17">
        <v>14</v>
      </c>
      <c r="XV31" s="17">
        <v>14</v>
      </c>
      <c r="XW31" s="17">
        <v>1.4</v>
      </c>
      <c r="XX31" s="17">
        <v>17.2</v>
      </c>
      <c r="XY31" s="17">
        <v>19</v>
      </c>
      <c r="XZ31" s="17">
        <v>19</v>
      </c>
      <c r="YA31" s="17">
        <v>-1.8</v>
      </c>
      <c r="YB31" s="17">
        <v>6.9</v>
      </c>
      <c r="YC31" s="17">
        <v>7.73</v>
      </c>
      <c r="YD31" s="17">
        <v>7.73</v>
      </c>
      <c r="YE31" s="17">
        <v>-0.83</v>
      </c>
      <c r="YF31" s="17">
        <v>11</v>
      </c>
      <c r="YG31" s="17">
        <v>11</v>
      </c>
      <c r="YH31" s="17">
        <v>11</v>
      </c>
      <c r="YI31" s="17">
        <v>0</v>
      </c>
    </row>
    <row r="32" spans="1:659" ht="24" customHeight="1" x14ac:dyDescent="0.3">
      <c r="A32" s="1"/>
      <c r="B32" s="18" t="s">
        <v>62</v>
      </c>
      <c r="C32" s="18" t="s">
        <v>763</v>
      </c>
      <c r="D32" s="19">
        <v>162.9</v>
      </c>
      <c r="E32" s="19">
        <v>203.20388</v>
      </c>
      <c r="F32" s="19">
        <v>106.4799</v>
      </c>
      <c r="G32" s="19">
        <v>56.420099999999998</v>
      </c>
      <c r="H32" s="19">
        <v>597</v>
      </c>
      <c r="I32" s="19">
        <v>599.97</v>
      </c>
      <c r="J32" s="19">
        <v>635.02589999999998</v>
      </c>
      <c r="K32" s="19">
        <v>-38.0259</v>
      </c>
      <c r="L32" s="19">
        <v>203.1</v>
      </c>
      <c r="M32" s="19">
        <v>195.18090000000001</v>
      </c>
      <c r="N32" s="19">
        <v>206.58520999999999</v>
      </c>
      <c r="O32" s="19">
        <v>-3.4852099999999999</v>
      </c>
      <c r="P32" s="19"/>
      <c r="Q32" s="19"/>
      <c r="R32" s="19"/>
      <c r="S32" s="19">
        <v>0</v>
      </c>
      <c r="T32" s="19"/>
      <c r="U32" s="19"/>
      <c r="V32" s="19"/>
      <c r="W32" s="19">
        <v>0</v>
      </c>
      <c r="X32" s="19">
        <v>89.1</v>
      </c>
      <c r="Y32" s="19">
        <v>91.778639999999996</v>
      </c>
      <c r="Z32" s="19">
        <v>91.778639999999996</v>
      </c>
      <c r="AA32" s="19">
        <v>-2.6786400000000001</v>
      </c>
      <c r="AB32" s="19">
        <v>190</v>
      </c>
      <c r="AC32" s="19">
        <v>204.97162</v>
      </c>
      <c r="AD32" s="19">
        <v>193.27</v>
      </c>
      <c r="AE32" s="19">
        <v>-3.27</v>
      </c>
      <c r="AF32" s="19"/>
      <c r="AG32" s="19"/>
      <c r="AH32" s="19"/>
      <c r="AI32" s="19">
        <v>0</v>
      </c>
      <c r="AJ32" s="19"/>
      <c r="AK32" s="19"/>
      <c r="AL32" s="19"/>
      <c r="AM32" s="19">
        <v>0</v>
      </c>
      <c r="AN32" s="19">
        <v>166.1</v>
      </c>
      <c r="AO32" s="19">
        <v>180.68806000000001</v>
      </c>
      <c r="AP32" s="19">
        <v>189.77106000000001</v>
      </c>
      <c r="AQ32" s="19">
        <v>-23.671060000000001</v>
      </c>
      <c r="AR32" s="19">
        <v>166.3</v>
      </c>
      <c r="AS32" s="19">
        <v>180.68806000000001</v>
      </c>
      <c r="AT32" s="19">
        <v>189.77106000000001</v>
      </c>
      <c r="AU32" s="19">
        <v>-23.471060000000001</v>
      </c>
      <c r="AV32" s="19">
        <v>166.2</v>
      </c>
      <c r="AW32" s="19">
        <v>180.68806000000001</v>
      </c>
      <c r="AX32" s="19">
        <v>189.77106000000001</v>
      </c>
      <c r="AY32" s="19">
        <v>-23.571059999999999</v>
      </c>
      <c r="AZ32" s="19">
        <v>259.7</v>
      </c>
      <c r="BA32" s="19">
        <v>271.846</v>
      </c>
      <c r="BB32" s="19">
        <v>285.51141000000001</v>
      </c>
      <c r="BC32" s="19">
        <v>-25.811409999999999</v>
      </c>
      <c r="BD32" s="19"/>
      <c r="BE32" s="19"/>
      <c r="BF32" s="19"/>
      <c r="BG32" s="19">
        <v>0</v>
      </c>
      <c r="BH32" s="19"/>
      <c r="BI32" s="19"/>
      <c r="BJ32" s="19"/>
      <c r="BK32" s="19">
        <v>0</v>
      </c>
      <c r="BL32" s="19">
        <v>295</v>
      </c>
      <c r="BM32" s="19">
        <v>381.30581999999998</v>
      </c>
      <c r="BN32" s="19">
        <v>314.35525000000001</v>
      </c>
      <c r="BO32" s="19">
        <v>-19.355250000000002</v>
      </c>
      <c r="BP32" s="19">
        <v>5.5</v>
      </c>
      <c r="BQ32" s="19">
        <v>5.4625000000000004</v>
      </c>
      <c r="BR32" s="19">
        <v>5.4625000000000004</v>
      </c>
      <c r="BS32" s="19">
        <v>3.7499999999999999E-2</v>
      </c>
      <c r="BT32" s="19"/>
      <c r="BU32" s="19"/>
      <c r="BV32" s="19"/>
      <c r="BW32" s="19">
        <v>0</v>
      </c>
      <c r="BX32" s="19"/>
      <c r="BY32" s="19"/>
      <c r="BZ32" s="19"/>
      <c r="CA32" s="19">
        <v>0</v>
      </c>
      <c r="CB32" s="19"/>
      <c r="CC32" s="19"/>
      <c r="CD32" s="19"/>
      <c r="CE32" s="19">
        <v>0</v>
      </c>
      <c r="CF32" s="19"/>
      <c r="CG32" s="19"/>
      <c r="CH32" s="19"/>
      <c r="CI32" s="19">
        <v>0</v>
      </c>
      <c r="CJ32" s="19">
        <v>124.7</v>
      </c>
      <c r="CK32" s="19">
        <v>121.34166999999999</v>
      </c>
      <c r="CL32" s="19">
        <v>131.91099</v>
      </c>
      <c r="CM32" s="19">
        <v>-7.2109899999999998</v>
      </c>
      <c r="CN32" s="19">
        <v>6.8</v>
      </c>
      <c r="CO32" s="19">
        <v>5.1333399999999996</v>
      </c>
      <c r="CP32" s="19">
        <v>5.1333399999999996</v>
      </c>
      <c r="CQ32" s="19">
        <v>1.66666</v>
      </c>
      <c r="CR32" s="19">
        <v>5.8</v>
      </c>
      <c r="CS32" s="19">
        <v>2.8177599999999998</v>
      </c>
      <c r="CT32" s="19">
        <v>2.8177599999999998</v>
      </c>
      <c r="CU32" s="19">
        <v>2.98224</v>
      </c>
      <c r="CV32" s="19"/>
      <c r="CW32" s="19"/>
      <c r="CX32" s="19"/>
      <c r="CY32" s="19">
        <v>0</v>
      </c>
      <c r="CZ32" s="19">
        <v>6.8</v>
      </c>
      <c r="DA32" s="19">
        <v>6.8787000000000003</v>
      </c>
      <c r="DB32" s="19">
        <v>6.8787000000000003</v>
      </c>
      <c r="DC32" s="19">
        <v>-7.8700000000000006E-2</v>
      </c>
      <c r="DD32" s="19">
        <v>14.6</v>
      </c>
      <c r="DE32" s="19">
        <v>14.919420000000001</v>
      </c>
      <c r="DF32" s="19">
        <v>14.919409999999999</v>
      </c>
      <c r="DG32" s="19">
        <v>-0.31941000000000003</v>
      </c>
      <c r="DH32" s="19">
        <v>89.6</v>
      </c>
      <c r="DI32" s="19">
        <v>70</v>
      </c>
      <c r="DJ32" s="19">
        <v>64.646940000000001</v>
      </c>
      <c r="DK32" s="19">
        <v>24.953060000000001</v>
      </c>
      <c r="DL32" s="19"/>
      <c r="DM32" s="19"/>
      <c r="DN32" s="19"/>
      <c r="DO32" s="19">
        <v>0</v>
      </c>
      <c r="DP32" s="19"/>
      <c r="DQ32" s="19"/>
      <c r="DR32" s="19"/>
      <c r="DS32" s="19">
        <v>0</v>
      </c>
      <c r="DT32" s="19"/>
      <c r="DU32" s="19"/>
      <c r="DV32" s="19"/>
      <c r="DW32" s="19">
        <v>0</v>
      </c>
      <c r="DX32" s="19"/>
      <c r="DY32" s="19"/>
      <c r="DZ32" s="19"/>
      <c r="EA32" s="19">
        <v>0</v>
      </c>
      <c r="EB32" s="19">
        <v>104.4</v>
      </c>
      <c r="EC32" s="19">
        <v>112.35728</v>
      </c>
      <c r="ED32" s="19">
        <v>95.866429999999994</v>
      </c>
      <c r="EE32" s="19">
        <v>8.5335699999999992</v>
      </c>
      <c r="EF32" s="19">
        <v>125.1</v>
      </c>
      <c r="EG32" s="19">
        <v>220.48074</v>
      </c>
      <c r="EH32" s="19">
        <v>41.237499999999997</v>
      </c>
      <c r="EI32" s="19">
        <v>83.862499999999997</v>
      </c>
      <c r="EJ32" s="19"/>
      <c r="EK32" s="19"/>
      <c r="EL32" s="19"/>
      <c r="EM32" s="19">
        <v>0</v>
      </c>
      <c r="EN32" s="19"/>
      <c r="EO32" s="19"/>
      <c r="EP32" s="19"/>
      <c r="EQ32" s="19">
        <v>0</v>
      </c>
      <c r="ER32" s="19"/>
      <c r="ES32" s="19"/>
      <c r="ET32" s="19"/>
      <c r="EU32" s="19">
        <v>0</v>
      </c>
      <c r="EV32" s="19">
        <v>0</v>
      </c>
      <c r="EW32" s="19"/>
      <c r="EX32" s="19"/>
      <c r="EY32" s="19">
        <v>0</v>
      </c>
      <c r="EZ32" s="19">
        <v>145.1</v>
      </c>
      <c r="FA32" s="19">
        <v>290.60397999999998</v>
      </c>
      <c r="FB32" s="19">
        <v>144.32990000000001</v>
      </c>
      <c r="FC32" s="19">
        <v>0.77010000000000001</v>
      </c>
      <c r="FD32" s="19">
        <v>46.2</v>
      </c>
      <c r="FE32" s="19">
        <v>50.810459999999999</v>
      </c>
      <c r="FF32" s="19">
        <v>45.899760000000001</v>
      </c>
      <c r="FG32" s="19">
        <v>0.30024000000000001</v>
      </c>
      <c r="FH32" s="19">
        <v>148.5</v>
      </c>
      <c r="FI32" s="19">
        <v>151.21556000000001</v>
      </c>
      <c r="FJ32" s="19">
        <v>128.31245999999999</v>
      </c>
      <c r="FK32" s="19">
        <v>20.187539999999998</v>
      </c>
      <c r="FL32" s="19">
        <v>25.9</v>
      </c>
      <c r="FM32" s="19">
        <v>26.220970000000001</v>
      </c>
      <c r="FN32" s="19">
        <v>22.625250000000001</v>
      </c>
      <c r="FO32" s="19">
        <v>3.27475</v>
      </c>
      <c r="FP32" s="19">
        <v>17.600000000000001</v>
      </c>
      <c r="FQ32" s="19">
        <v>16.859649999999998</v>
      </c>
      <c r="FR32" s="19">
        <v>16.68403</v>
      </c>
      <c r="FS32" s="19">
        <v>0.91596999999999995</v>
      </c>
      <c r="FT32" s="19">
        <v>18.8</v>
      </c>
      <c r="FU32" s="19">
        <v>18.4466</v>
      </c>
      <c r="FV32" s="19">
        <v>18.4466</v>
      </c>
      <c r="FW32" s="19">
        <v>0.35339999999999999</v>
      </c>
      <c r="FX32" s="19">
        <v>66</v>
      </c>
      <c r="FY32" s="19">
        <v>66.30565</v>
      </c>
      <c r="FZ32" s="19">
        <v>72.081119999999999</v>
      </c>
      <c r="GA32" s="19">
        <v>-6.0811200000000003</v>
      </c>
      <c r="GB32" s="19">
        <v>121.7</v>
      </c>
      <c r="GC32" s="19">
        <v>126.54</v>
      </c>
      <c r="GD32" s="19">
        <v>184.91498000000001</v>
      </c>
      <c r="GE32" s="19">
        <v>-63.214979999999997</v>
      </c>
      <c r="GF32" s="19">
        <v>26.5</v>
      </c>
      <c r="GG32" s="19">
        <v>35</v>
      </c>
      <c r="GH32" s="19">
        <v>184.91498000000001</v>
      </c>
      <c r="GI32" s="19">
        <v>-158.41498000000001</v>
      </c>
      <c r="GJ32" s="19">
        <v>68.5</v>
      </c>
      <c r="GK32" s="19">
        <v>63.46</v>
      </c>
      <c r="GL32" s="19">
        <v>185.47028</v>
      </c>
      <c r="GM32" s="19">
        <v>-116.97028</v>
      </c>
      <c r="GN32" s="19">
        <v>106.3</v>
      </c>
      <c r="GO32" s="19">
        <v>110.37475999999999</v>
      </c>
      <c r="GP32" s="19">
        <v>110.37475999999999</v>
      </c>
      <c r="GQ32" s="19">
        <v>-4.0747600000000004</v>
      </c>
      <c r="GR32" s="19">
        <v>7.4</v>
      </c>
      <c r="GS32" s="19">
        <v>7.7468599999999999</v>
      </c>
      <c r="GT32" s="19">
        <v>7.7468599999999999</v>
      </c>
      <c r="GU32" s="19">
        <v>-0.34686</v>
      </c>
      <c r="GV32" s="19">
        <v>9.1</v>
      </c>
      <c r="GW32" s="19">
        <v>6.6459999999999999</v>
      </c>
      <c r="GX32" s="19">
        <v>6.6459999999999999</v>
      </c>
      <c r="GY32" s="19">
        <v>2.4540000000000002</v>
      </c>
      <c r="GZ32" s="19">
        <v>24.8</v>
      </c>
      <c r="HA32" s="19">
        <v>35.371740000000003</v>
      </c>
      <c r="HB32" s="19">
        <v>26.71696</v>
      </c>
      <c r="HC32" s="19">
        <v>-1.91696</v>
      </c>
      <c r="HD32" s="19">
        <v>44.1</v>
      </c>
      <c r="HE32" s="19">
        <v>39.877670000000002</v>
      </c>
      <c r="HF32" s="19">
        <v>39.877670000000002</v>
      </c>
      <c r="HG32" s="19">
        <v>4.2223300000000004</v>
      </c>
      <c r="HH32" s="19">
        <v>1.9</v>
      </c>
      <c r="HI32" s="19">
        <v>1.97359</v>
      </c>
      <c r="HJ32" s="19">
        <v>1.97359</v>
      </c>
      <c r="HK32" s="19">
        <v>-7.3590000000000003E-2</v>
      </c>
      <c r="HL32" s="19">
        <v>11.6</v>
      </c>
      <c r="HM32" s="19">
        <v>13.33126</v>
      </c>
      <c r="HN32" s="19">
        <v>13.33126</v>
      </c>
      <c r="HO32" s="19">
        <v>-1.73126</v>
      </c>
      <c r="HP32" s="19">
        <v>81.599999999999994</v>
      </c>
      <c r="HQ32" s="19">
        <v>94.298699999999997</v>
      </c>
      <c r="HR32" s="19">
        <v>79.207089999999994</v>
      </c>
      <c r="HS32" s="19">
        <v>2.3929100000000001</v>
      </c>
      <c r="HT32" s="19"/>
      <c r="HU32" s="19"/>
      <c r="HV32" s="19"/>
      <c r="HW32" s="19">
        <v>0</v>
      </c>
      <c r="HX32" s="19"/>
      <c r="HY32" s="19"/>
      <c r="HZ32" s="19"/>
      <c r="IA32" s="19">
        <v>0</v>
      </c>
      <c r="IB32" s="19">
        <v>79</v>
      </c>
      <c r="IC32" s="19">
        <v>85.482579999999999</v>
      </c>
      <c r="ID32" s="19">
        <v>74.037710000000004</v>
      </c>
      <c r="IE32" s="19">
        <v>4.9622900000000003</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85.4</v>
      </c>
      <c r="JE32" s="19">
        <v>101.93576</v>
      </c>
      <c r="JF32" s="19">
        <v>101.93576</v>
      </c>
      <c r="JG32" s="19">
        <v>-16.53576</v>
      </c>
      <c r="JH32" s="19"/>
      <c r="JI32" s="19"/>
      <c r="JJ32" s="19"/>
      <c r="JK32" s="19">
        <v>0</v>
      </c>
      <c r="JL32" s="19">
        <v>170.6</v>
      </c>
      <c r="JM32" s="19"/>
      <c r="JN32" s="19">
        <v>186.21592999999999</v>
      </c>
      <c r="JO32" s="19">
        <v>-15.615930000000001</v>
      </c>
      <c r="JP32" s="19">
        <v>205.3</v>
      </c>
      <c r="JQ32" s="19">
        <v>196.19228000000001</v>
      </c>
      <c r="JR32" s="19">
        <v>186.21592999999999</v>
      </c>
      <c r="JS32" s="19">
        <v>19.084070000000001</v>
      </c>
      <c r="JT32" s="19">
        <v>180.2</v>
      </c>
      <c r="JU32" s="19">
        <v>98.390720000000002</v>
      </c>
      <c r="JV32" s="19">
        <v>186.77513999999999</v>
      </c>
      <c r="JW32" s="19">
        <v>-6.5751400000000002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4.2</v>
      </c>
      <c r="LE32" s="19">
        <v>4.0125900000000003</v>
      </c>
      <c r="LF32" s="19">
        <v>4.0125900000000003</v>
      </c>
      <c r="LG32" s="19">
        <v>0.18740999999999999</v>
      </c>
      <c r="LH32" s="19">
        <v>127</v>
      </c>
      <c r="LI32" s="19">
        <v>178.89116000000001</v>
      </c>
      <c r="LJ32" s="19">
        <v>138.12441000000001</v>
      </c>
      <c r="LK32" s="19">
        <v>-11.124409999999999</v>
      </c>
      <c r="LL32" s="19">
        <v>79.3</v>
      </c>
      <c r="LM32" s="19">
        <v>76.263339999999999</v>
      </c>
      <c r="LN32" s="19">
        <v>65.43826</v>
      </c>
      <c r="LO32" s="19">
        <v>13.861739999999999</v>
      </c>
      <c r="LP32" s="19">
        <v>49.8</v>
      </c>
      <c r="LQ32" s="19">
        <v>67.133979999999994</v>
      </c>
      <c r="LR32" s="19">
        <v>67.133979999999994</v>
      </c>
      <c r="LS32" s="19">
        <v>-17.33398</v>
      </c>
      <c r="LT32" s="19">
        <v>0</v>
      </c>
      <c r="LU32" s="19"/>
      <c r="LV32" s="19"/>
      <c r="LW32" s="19">
        <v>0</v>
      </c>
      <c r="LX32" s="19">
        <v>29.3</v>
      </c>
      <c r="LY32" s="19">
        <v>27.30705</v>
      </c>
      <c r="LZ32" s="19">
        <v>29.951460000000001</v>
      </c>
      <c r="MA32" s="19">
        <v>-0.65146000000000004</v>
      </c>
      <c r="MB32" s="19"/>
      <c r="MC32" s="19"/>
      <c r="MD32" s="19"/>
      <c r="ME32" s="19">
        <v>0</v>
      </c>
      <c r="MF32" s="19"/>
      <c r="MG32" s="19"/>
      <c r="MH32" s="19"/>
      <c r="MI32" s="19">
        <v>0</v>
      </c>
      <c r="MJ32" s="19"/>
      <c r="MK32" s="19"/>
      <c r="ML32" s="19"/>
      <c r="MM32" s="19">
        <v>0</v>
      </c>
      <c r="MN32" s="19">
        <v>145.30000000000001</v>
      </c>
      <c r="MO32" s="19">
        <v>151.08876000000001</v>
      </c>
      <c r="MP32" s="19">
        <v>151.08876000000001</v>
      </c>
      <c r="MQ32" s="19">
        <v>-5.7887599999999999</v>
      </c>
      <c r="MR32" s="19">
        <v>145.9</v>
      </c>
      <c r="MS32" s="19">
        <v>151.08876000000001</v>
      </c>
      <c r="MT32" s="19">
        <v>151.08876000000001</v>
      </c>
      <c r="MU32" s="19">
        <v>-5.1887600000000003</v>
      </c>
      <c r="MV32" s="19">
        <v>149.19999999999999</v>
      </c>
      <c r="MW32" s="19">
        <v>151.54248000000001</v>
      </c>
      <c r="MX32" s="19">
        <v>151.54248000000001</v>
      </c>
      <c r="MY32" s="19">
        <v>-2.3424800000000001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215</v>
      </c>
      <c r="NU32" s="19">
        <v>206.29038</v>
      </c>
      <c r="NV32" s="19">
        <v>206.29038</v>
      </c>
      <c r="NW32" s="19">
        <v>8.7096199999999993</v>
      </c>
      <c r="NX32" s="19">
        <v>101.5</v>
      </c>
      <c r="NY32" s="19">
        <v>103.45493</v>
      </c>
      <c r="NZ32" s="19">
        <v>103.45493</v>
      </c>
      <c r="OA32" s="19">
        <v>-1.9549300000000001</v>
      </c>
      <c r="OB32" s="19">
        <v>1.3</v>
      </c>
      <c r="OC32" s="19">
        <v>1.093</v>
      </c>
      <c r="OD32" s="19">
        <v>1.093</v>
      </c>
      <c r="OE32" s="19">
        <v>0.20699999999999999</v>
      </c>
      <c r="OF32" s="19">
        <v>76</v>
      </c>
      <c r="OG32" s="19">
        <v>94.1</v>
      </c>
      <c r="OH32" s="19">
        <v>97.543000000000006</v>
      </c>
      <c r="OI32" s="19">
        <v>-21.542999999999999</v>
      </c>
      <c r="OJ32" s="19">
        <v>80.8</v>
      </c>
      <c r="OK32" s="19">
        <v>79.912000000000006</v>
      </c>
      <c r="OL32" s="19">
        <v>79.912000000000006</v>
      </c>
      <c r="OM32" s="19">
        <v>0.88800000000000001</v>
      </c>
      <c r="ON32" s="19">
        <v>12.6</v>
      </c>
      <c r="OO32" s="19">
        <v>14.082000000000001</v>
      </c>
      <c r="OP32" s="19">
        <v>14.082000000000001</v>
      </c>
      <c r="OQ32" s="19">
        <v>-1.482</v>
      </c>
      <c r="OR32" s="19">
        <v>0.5</v>
      </c>
      <c r="OS32" s="19">
        <v>0.4</v>
      </c>
      <c r="OT32" s="19">
        <v>0.4</v>
      </c>
      <c r="OU32" s="19">
        <v>0.1</v>
      </c>
      <c r="OV32" s="19">
        <v>20</v>
      </c>
      <c r="OW32" s="19">
        <v>20</v>
      </c>
      <c r="OX32" s="19">
        <v>17.475729999999999</v>
      </c>
      <c r="OY32" s="19">
        <v>2.52427</v>
      </c>
      <c r="OZ32" s="19">
        <v>20.5</v>
      </c>
      <c r="PA32" s="19">
        <v>19.40155</v>
      </c>
      <c r="PB32" s="19">
        <v>19.40155</v>
      </c>
      <c r="PC32" s="19">
        <v>1.0984499999999999</v>
      </c>
      <c r="PD32" s="19">
        <v>9.9</v>
      </c>
      <c r="PE32" s="19">
        <v>9.9830000000000005</v>
      </c>
      <c r="PF32" s="19">
        <v>9.9830000000000005</v>
      </c>
      <c r="PG32" s="19">
        <v>-8.3000000000000004E-2</v>
      </c>
      <c r="PH32" s="19"/>
      <c r="PI32" s="19"/>
      <c r="PJ32" s="19"/>
      <c r="PK32" s="19">
        <v>0</v>
      </c>
      <c r="PL32" s="19">
        <v>227.6</v>
      </c>
      <c r="PM32" s="19">
        <v>203.99299999999999</v>
      </c>
      <c r="PN32" s="19">
        <v>203.99299999999999</v>
      </c>
      <c r="PO32" s="19">
        <v>23.606999999999999</v>
      </c>
      <c r="PP32" s="19">
        <v>0.2</v>
      </c>
      <c r="PQ32" s="19">
        <v>1.2</v>
      </c>
      <c r="PR32" s="19">
        <v>1.1606300000000001</v>
      </c>
      <c r="PS32" s="19">
        <v>-0.96062999999999998</v>
      </c>
      <c r="PT32" s="19">
        <v>3.5</v>
      </c>
      <c r="PU32" s="19">
        <v>3.5</v>
      </c>
      <c r="PV32" s="19">
        <v>3.5</v>
      </c>
      <c r="PW32" s="19">
        <v>0</v>
      </c>
      <c r="PX32" s="19">
        <v>3.3</v>
      </c>
      <c r="PY32" s="19">
        <v>2.8</v>
      </c>
      <c r="PZ32" s="19">
        <v>2.8</v>
      </c>
      <c r="QA32" s="19">
        <v>0.5</v>
      </c>
      <c r="QB32" s="19"/>
      <c r="QC32" s="19"/>
      <c r="QD32" s="19"/>
      <c r="QE32" s="19">
        <v>0</v>
      </c>
      <c r="QF32" s="19"/>
      <c r="QG32" s="19"/>
      <c r="QH32" s="19"/>
      <c r="QI32" s="19">
        <v>0</v>
      </c>
      <c r="QJ32" s="19">
        <v>18.899999999999999</v>
      </c>
      <c r="QK32" s="19">
        <v>18</v>
      </c>
      <c r="QL32" s="19">
        <v>17.475729999999999</v>
      </c>
      <c r="QM32" s="19">
        <v>1.4242699999999999</v>
      </c>
      <c r="QN32" s="19">
        <v>3.4</v>
      </c>
      <c r="QO32" s="19">
        <v>3.4</v>
      </c>
      <c r="QP32" s="19">
        <v>3.4</v>
      </c>
      <c r="QQ32" s="19">
        <v>0</v>
      </c>
      <c r="QR32" s="19">
        <v>18.600000000000001</v>
      </c>
      <c r="QS32" s="19">
        <v>17.961169999999999</v>
      </c>
      <c r="QT32" s="19">
        <v>17.961169999999999</v>
      </c>
      <c r="QU32" s="19">
        <v>0.63883000000000001</v>
      </c>
      <c r="QV32" s="19">
        <v>16</v>
      </c>
      <c r="QW32" s="19">
        <v>15.846</v>
      </c>
      <c r="QX32" s="19">
        <v>15.846</v>
      </c>
      <c r="QY32" s="19">
        <v>0.154</v>
      </c>
      <c r="QZ32" s="19">
        <v>19.2</v>
      </c>
      <c r="RA32" s="19">
        <v>18.866</v>
      </c>
      <c r="RB32" s="19">
        <v>18.866</v>
      </c>
      <c r="RC32" s="19">
        <v>0.33400000000000002</v>
      </c>
      <c r="RD32" s="19">
        <v>17.5</v>
      </c>
      <c r="RE32" s="19">
        <v>21.54</v>
      </c>
      <c r="RF32" s="19">
        <v>21.54</v>
      </c>
      <c r="RG32" s="19">
        <v>-4.04</v>
      </c>
      <c r="RH32" s="19">
        <v>73.900000000000006</v>
      </c>
      <c r="RI32" s="19">
        <v>77.17</v>
      </c>
      <c r="RJ32" s="19">
        <v>67.260000000000005</v>
      </c>
      <c r="RK32" s="19">
        <v>6.64</v>
      </c>
      <c r="RL32" s="19">
        <v>19.8</v>
      </c>
      <c r="RM32" s="19">
        <v>17.341000000000001</v>
      </c>
      <c r="RN32" s="19">
        <v>17.341000000000001</v>
      </c>
      <c r="RO32" s="19">
        <v>2.4590000000000001</v>
      </c>
      <c r="RP32" s="19">
        <v>3.4</v>
      </c>
      <c r="RQ32" s="19">
        <v>3.48</v>
      </c>
      <c r="RR32" s="19">
        <v>3.48</v>
      </c>
      <c r="RS32" s="19">
        <v>-0.08</v>
      </c>
      <c r="RT32" s="19">
        <v>19.7</v>
      </c>
      <c r="RU32" s="19">
        <v>19.772790000000001</v>
      </c>
      <c r="RV32" s="19">
        <v>17.125499999999999</v>
      </c>
      <c r="RW32" s="19">
        <v>2.5745</v>
      </c>
      <c r="RX32" s="19">
        <v>2.1</v>
      </c>
      <c r="RY32" s="19">
        <v>2</v>
      </c>
      <c r="RZ32" s="19">
        <v>2</v>
      </c>
      <c r="SA32" s="19">
        <v>0.1</v>
      </c>
      <c r="SB32" s="19"/>
      <c r="SC32" s="19"/>
      <c r="SD32" s="19">
        <v>0.4</v>
      </c>
      <c r="SE32" s="19">
        <v>-0.4</v>
      </c>
      <c r="SF32" s="19">
        <v>9.5</v>
      </c>
      <c r="SG32" s="19">
        <v>9.3000000000000007</v>
      </c>
      <c r="SH32" s="19">
        <v>9.3000000000000007</v>
      </c>
      <c r="SI32" s="19">
        <v>0.2</v>
      </c>
      <c r="SJ32" s="19">
        <v>8.9</v>
      </c>
      <c r="SK32" s="19">
        <v>7.8</v>
      </c>
      <c r="SL32" s="19">
        <v>7.8</v>
      </c>
      <c r="SM32" s="19">
        <v>1.1000000000000001</v>
      </c>
      <c r="SN32" s="19">
        <v>9.9</v>
      </c>
      <c r="SO32" s="19">
        <v>10.67961</v>
      </c>
      <c r="SP32" s="19">
        <v>10.67961</v>
      </c>
      <c r="SQ32" s="19">
        <v>-0.77961000000000003</v>
      </c>
      <c r="SR32" s="19">
        <v>14.5</v>
      </c>
      <c r="SS32" s="19">
        <v>13.592230000000001</v>
      </c>
      <c r="ST32" s="19">
        <v>13.592230000000001</v>
      </c>
      <c r="SU32" s="19">
        <v>0.90776999999999997</v>
      </c>
      <c r="SV32" s="19">
        <v>15.6</v>
      </c>
      <c r="SW32" s="19">
        <v>16.310680000000001</v>
      </c>
      <c r="SX32" s="19">
        <v>16.310680000000001</v>
      </c>
      <c r="SY32" s="19">
        <v>-0.71067999999999998</v>
      </c>
      <c r="SZ32" s="19">
        <v>16.399999999999999</v>
      </c>
      <c r="TA32" s="19">
        <v>16.582999999999998</v>
      </c>
      <c r="TB32" s="19">
        <v>16.582999999999998</v>
      </c>
      <c r="TC32" s="19">
        <v>-0.183</v>
      </c>
      <c r="TD32" s="19">
        <v>79.8</v>
      </c>
      <c r="TE32" s="19">
        <v>65.665000000000006</v>
      </c>
      <c r="TF32" s="19">
        <v>65.665000000000006</v>
      </c>
      <c r="TG32" s="19">
        <v>14.135</v>
      </c>
      <c r="TH32" s="19">
        <v>38.4</v>
      </c>
      <c r="TI32" s="19">
        <v>39.527000000000001</v>
      </c>
      <c r="TJ32" s="19">
        <v>39.527000000000001</v>
      </c>
      <c r="TK32" s="19">
        <v>-1.127</v>
      </c>
      <c r="TL32" s="19">
        <v>0</v>
      </c>
      <c r="TM32" s="19"/>
      <c r="TN32" s="19"/>
      <c r="TO32" s="19">
        <v>0</v>
      </c>
      <c r="TP32" s="19">
        <v>90.2</v>
      </c>
      <c r="TQ32" s="19">
        <v>80.33</v>
      </c>
      <c r="TR32" s="19">
        <v>74.31</v>
      </c>
      <c r="TS32" s="19">
        <v>15.89</v>
      </c>
      <c r="TT32" s="19">
        <v>0</v>
      </c>
      <c r="TU32" s="19"/>
      <c r="TV32" s="19"/>
      <c r="TW32" s="19">
        <v>0</v>
      </c>
      <c r="TX32" s="19">
        <v>14.7</v>
      </c>
      <c r="TY32" s="19">
        <v>7.18</v>
      </c>
      <c r="TZ32" s="19">
        <v>7.18</v>
      </c>
      <c r="UA32" s="19">
        <v>7.52</v>
      </c>
      <c r="UB32" s="19">
        <v>18.3</v>
      </c>
      <c r="UC32" s="19">
        <v>6</v>
      </c>
      <c r="UD32" s="19">
        <v>6</v>
      </c>
      <c r="UE32" s="19">
        <v>12.3</v>
      </c>
      <c r="UF32" s="19">
        <v>5.8</v>
      </c>
      <c r="UG32" s="19">
        <v>8.4</v>
      </c>
      <c r="UH32" s="19">
        <v>8.4</v>
      </c>
      <c r="UI32" s="19">
        <v>-2.6</v>
      </c>
      <c r="UJ32" s="19">
        <v>7.6</v>
      </c>
      <c r="UK32" s="19"/>
      <c r="UL32" s="19"/>
      <c r="UM32" s="19">
        <v>7.6</v>
      </c>
      <c r="UN32" s="19">
        <v>15</v>
      </c>
      <c r="UO32" s="19"/>
      <c r="UP32" s="19">
        <v>19.376650000000001</v>
      </c>
      <c r="UQ32" s="19">
        <v>-4.3766499999999997</v>
      </c>
      <c r="UR32" s="19">
        <v>10</v>
      </c>
      <c r="US32" s="19"/>
      <c r="UT32" s="19">
        <v>19.376650000000001</v>
      </c>
      <c r="UU32" s="19">
        <v>-9.3766499999999997</v>
      </c>
      <c r="UV32" s="19">
        <v>6</v>
      </c>
      <c r="UW32" s="19"/>
      <c r="UX32" s="19">
        <v>19.376650000000001</v>
      </c>
      <c r="UY32" s="19">
        <v>-13.37665</v>
      </c>
      <c r="UZ32" s="19">
        <v>13.9</v>
      </c>
      <c r="VA32" s="19">
        <v>12.189</v>
      </c>
      <c r="VB32" s="19">
        <v>12.189</v>
      </c>
      <c r="VC32" s="19">
        <v>1.7110000000000001</v>
      </c>
      <c r="VD32" s="19">
        <v>253</v>
      </c>
      <c r="VE32" s="19">
        <v>252.364</v>
      </c>
      <c r="VF32" s="19">
        <v>252.364</v>
      </c>
      <c r="VG32" s="19">
        <v>0.63600000000000001</v>
      </c>
      <c r="VH32" s="19">
        <v>18.399999999999999</v>
      </c>
      <c r="VI32" s="19">
        <v>16.736999999999998</v>
      </c>
      <c r="VJ32" s="19">
        <v>16.736999999999998</v>
      </c>
      <c r="VK32" s="19">
        <v>1.663</v>
      </c>
      <c r="VL32" s="19">
        <v>151.1</v>
      </c>
      <c r="VM32" s="19">
        <v>141.57400000000001</v>
      </c>
      <c r="VN32" s="19">
        <v>141.57400000000001</v>
      </c>
      <c r="VO32" s="19">
        <v>9.5259999999999998</v>
      </c>
      <c r="VP32" s="19">
        <v>0.6</v>
      </c>
      <c r="VQ32" s="19">
        <v>0.6</v>
      </c>
      <c r="VR32" s="19">
        <v>0.6</v>
      </c>
      <c r="VS32" s="19">
        <v>0</v>
      </c>
      <c r="VT32" s="19">
        <v>18.600000000000001</v>
      </c>
      <c r="VU32" s="19">
        <v>55.3</v>
      </c>
      <c r="VV32" s="19">
        <v>49.87</v>
      </c>
      <c r="VW32" s="19">
        <v>-31.27</v>
      </c>
      <c r="VX32" s="19">
        <v>59.5</v>
      </c>
      <c r="VY32" s="19">
        <v>64.2</v>
      </c>
      <c r="VZ32" s="19">
        <v>55.3</v>
      </c>
      <c r="WA32" s="19">
        <v>4.2</v>
      </c>
      <c r="WB32" s="19">
        <v>110.1</v>
      </c>
      <c r="WC32" s="19">
        <v>110.395</v>
      </c>
      <c r="WD32" s="19">
        <v>110.395</v>
      </c>
      <c r="WE32" s="19">
        <v>-0.29499999999999998</v>
      </c>
      <c r="WF32" s="19">
        <v>1.1000000000000001</v>
      </c>
      <c r="WG32" s="19">
        <v>1.4490000000000001</v>
      </c>
      <c r="WH32" s="19">
        <v>1.4490000000000001</v>
      </c>
      <c r="WI32" s="19">
        <v>-0.34899999999999998</v>
      </c>
      <c r="WJ32" s="19">
        <v>1.2</v>
      </c>
      <c r="WK32" s="19">
        <v>1.2</v>
      </c>
      <c r="WL32" s="19">
        <v>1.2</v>
      </c>
      <c r="WM32" s="19">
        <v>0</v>
      </c>
      <c r="WN32" s="19">
        <v>2.4</v>
      </c>
      <c r="WO32" s="19">
        <v>2.4</v>
      </c>
      <c r="WP32" s="19">
        <v>2.4</v>
      </c>
      <c r="WQ32" s="19">
        <v>0</v>
      </c>
      <c r="WR32" s="19">
        <v>1.2</v>
      </c>
      <c r="WS32" s="19">
        <v>1.4</v>
      </c>
      <c r="WT32" s="19">
        <v>1.4</v>
      </c>
      <c r="WU32" s="19">
        <v>-0.2</v>
      </c>
      <c r="WV32" s="19">
        <v>16.899999999999999</v>
      </c>
      <c r="WW32" s="19">
        <v>18.446999999999999</v>
      </c>
      <c r="WX32" s="19">
        <v>18.446999999999999</v>
      </c>
      <c r="WY32" s="19">
        <v>-1.5469999999999999</v>
      </c>
      <c r="WZ32" s="19">
        <v>5.8</v>
      </c>
      <c r="XA32" s="19">
        <v>5.8</v>
      </c>
      <c r="XB32" s="19">
        <v>5.8</v>
      </c>
      <c r="XC32" s="19">
        <v>0</v>
      </c>
      <c r="XD32" s="19">
        <v>18.7</v>
      </c>
      <c r="XE32" s="19">
        <v>18.4466</v>
      </c>
      <c r="XF32" s="19">
        <v>18.4466</v>
      </c>
      <c r="XG32" s="19">
        <v>0.25340000000000001</v>
      </c>
      <c r="XH32" s="19">
        <v>5</v>
      </c>
      <c r="XI32" s="19">
        <v>10.8</v>
      </c>
      <c r="XJ32" s="19">
        <v>10.8</v>
      </c>
      <c r="XK32" s="19">
        <v>-5.8</v>
      </c>
      <c r="XL32" s="19">
        <v>27.4</v>
      </c>
      <c r="XM32" s="19">
        <v>28</v>
      </c>
      <c r="XN32" s="19">
        <v>28</v>
      </c>
      <c r="XO32" s="19">
        <v>-0.6</v>
      </c>
      <c r="XP32" s="19">
        <v>33.799999999999997</v>
      </c>
      <c r="XQ32" s="19">
        <v>28</v>
      </c>
      <c r="XR32" s="19">
        <v>28</v>
      </c>
      <c r="XS32" s="19">
        <v>5.8</v>
      </c>
      <c r="XT32" s="19">
        <v>15.3</v>
      </c>
      <c r="XU32" s="19">
        <v>14</v>
      </c>
      <c r="XV32" s="19">
        <v>14</v>
      </c>
      <c r="XW32" s="19">
        <v>1.3</v>
      </c>
      <c r="XX32" s="19">
        <v>17.100000000000001</v>
      </c>
      <c r="XY32" s="19">
        <v>19</v>
      </c>
      <c r="XZ32" s="19">
        <v>19</v>
      </c>
      <c r="YA32" s="19">
        <v>-1.9</v>
      </c>
      <c r="YB32" s="19">
        <v>9.3000000000000007</v>
      </c>
      <c r="YC32" s="19">
        <v>7.73</v>
      </c>
      <c r="YD32" s="19">
        <v>7.73</v>
      </c>
      <c r="YE32" s="19">
        <v>1.57</v>
      </c>
      <c r="YF32" s="19">
        <v>11.1</v>
      </c>
      <c r="YG32" s="19">
        <v>11</v>
      </c>
      <c r="YH32" s="19">
        <v>11</v>
      </c>
      <c r="YI32" s="19">
        <v>0.1</v>
      </c>
    </row>
    <row r="33" spans="1:659" ht="24" customHeight="1" x14ac:dyDescent="0.3">
      <c r="A33" s="1"/>
      <c r="B33" s="13" t="s">
        <v>62</v>
      </c>
      <c r="C33" s="13" t="s">
        <v>764</v>
      </c>
      <c r="D33" s="14">
        <v>170.1</v>
      </c>
      <c r="E33" s="14">
        <v>138.07060000000001</v>
      </c>
      <c r="F33" s="14">
        <v>105.35364</v>
      </c>
      <c r="G33" s="14">
        <v>64.746359999999996</v>
      </c>
      <c r="H33" s="14">
        <v>602</v>
      </c>
      <c r="I33" s="14">
        <v>599.97</v>
      </c>
      <c r="J33" s="14">
        <v>635.02589999999998</v>
      </c>
      <c r="K33" s="14">
        <v>-33.0259</v>
      </c>
      <c r="L33" s="14">
        <v>205.6</v>
      </c>
      <c r="M33" s="14">
        <v>195.18090000000001</v>
      </c>
      <c r="N33" s="14">
        <v>206.58520999999999</v>
      </c>
      <c r="O33" s="14">
        <v>-0.98521000000000003</v>
      </c>
      <c r="P33" s="14"/>
      <c r="Q33" s="14"/>
      <c r="R33" s="14"/>
      <c r="S33" s="14">
        <v>0</v>
      </c>
      <c r="T33" s="14"/>
      <c r="U33" s="14"/>
      <c r="V33" s="14"/>
      <c r="W33" s="14">
        <v>0</v>
      </c>
      <c r="X33" s="14">
        <v>90</v>
      </c>
      <c r="Y33" s="14">
        <v>91.778639999999996</v>
      </c>
      <c r="Z33" s="14">
        <v>91.778639999999996</v>
      </c>
      <c r="AA33" s="14">
        <v>-1.77864</v>
      </c>
      <c r="AB33" s="14">
        <v>191.8</v>
      </c>
      <c r="AC33" s="14">
        <v>204.97162</v>
      </c>
      <c r="AD33" s="14">
        <v>193.27</v>
      </c>
      <c r="AE33" s="14">
        <v>-1.47</v>
      </c>
      <c r="AF33" s="14"/>
      <c r="AG33" s="14"/>
      <c r="AH33" s="14"/>
      <c r="AI33" s="14">
        <v>0</v>
      </c>
      <c r="AJ33" s="14"/>
      <c r="AK33" s="14"/>
      <c r="AL33" s="14"/>
      <c r="AM33" s="14">
        <v>0</v>
      </c>
      <c r="AN33" s="14">
        <v>160.1</v>
      </c>
      <c r="AO33" s="14">
        <v>179.11225999999999</v>
      </c>
      <c r="AP33" s="14">
        <v>186.46006</v>
      </c>
      <c r="AQ33" s="14">
        <v>-26.360060000000001</v>
      </c>
      <c r="AR33" s="14">
        <v>159.80000000000001</v>
      </c>
      <c r="AS33" s="14">
        <v>179.11225999999999</v>
      </c>
      <c r="AT33" s="14">
        <v>186.46006</v>
      </c>
      <c r="AU33" s="14">
        <v>-26.660060000000001</v>
      </c>
      <c r="AV33" s="14">
        <v>159.5</v>
      </c>
      <c r="AW33" s="14">
        <v>179.11225999999999</v>
      </c>
      <c r="AX33" s="14">
        <v>186.46006</v>
      </c>
      <c r="AY33" s="14">
        <v>-26.960059999999999</v>
      </c>
      <c r="AZ33" s="14">
        <v>248.4</v>
      </c>
      <c r="BA33" s="14">
        <v>269.47519999999997</v>
      </c>
      <c r="BB33" s="14">
        <v>280.52999999999997</v>
      </c>
      <c r="BC33" s="14">
        <v>-32.130000000000003</v>
      </c>
      <c r="BD33" s="14"/>
      <c r="BE33" s="14"/>
      <c r="BF33" s="14"/>
      <c r="BG33" s="14">
        <v>0</v>
      </c>
      <c r="BH33" s="14"/>
      <c r="BI33" s="14"/>
      <c r="BJ33" s="14"/>
      <c r="BK33" s="14">
        <v>0</v>
      </c>
      <c r="BL33" s="14">
        <v>150.19999999999999</v>
      </c>
      <c r="BM33" s="14">
        <v>326.58055000000002</v>
      </c>
      <c r="BN33" s="14">
        <v>336.83879000000002</v>
      </c>
      <c r="BO33" s="14">
        <v>-186.63879</v>
      </c>
      <c r="BP33" s="14">
        <v>5.7</v>
      </c>
      <c r="BQ33" s="14">
        <v>5.4625000000000004</v>
      </c>
      <c r="BR33" s="14">
        <v>5.4625000000000004</v>
      </c>
      <c r="BS33" s="14">
        <v>0.23749999999999999</v>
      </c>
      <c r="BT33" s="14"/>
      <c r="BU33" s="14"/>
      <c r="BV33" s="14"/>
      <c r="BW33" s="14">
        <v>0</v>
      </c>
      <c r="BX33" s="14"/>
      <c r="BY33" s="14"/>
      <c r="BZ33" s="14"/>
      <c r="CA33" s="14">
        <v>0</v>
      </c>
      <c r="CB33" s="14"/>
      <c r="CC33" s="14"/>
      <c r="CD33" s="14"/>
      <c r="CE33" s="14">
        <v>0</v>
      </c>
      <c r="CF33" s="14"/>
      <c r="CG33" s="14"/>
      <c r="CH33" s="14"/>
      <c r="CI33" s="14">
        <v>0</v>
      </c>
      <c r="CJ33" s="14">
        <v>127.2</v>
      </c>
      <c r="CK33" s="14">
        <v>121.34166999999999</v>
      </c>
      <c r="CL33" s="14">
        <v>131.91099</v>
      </c>
      <c r="CM33" s="14">
        <v>-4.7109899999999998</v>
      </c>
      <c r="CN33" s="14">
        <v>7.6</v>
      </c>
      <c r="CO33" s="14">
        <v>5.1333399999999996</v>
      </c>
      <c r="CP33" s="14">
        <v>5.1333399999999996</v>
      </c>
      <c r="CQ33" s="14">
        <v>2.4666600000000001</v>
      </c>
      <c r="CR33" s="14">
        <v>6</v>
      </c>
      <c r="CS33" s="14">
        <v>2.8177599999999998</v>
      </c>
      <c r="CT33" s="14">
        <v>2.8177599999999998</v>
      </c>
      <c r="CU33" s="14">
        <v>3.1822400000000002</v>
      </c>
      <c r="CV33" s="14"/>
      <c r="CW33" s="14"/>
      <c r="CX33" s="14"/>
      <c r="CY33" s="14">
        <v>0</v>
      </c>
      <c r="CZ33" s="14">
        <v>6.8</v>
      </c>
      <c r="DA33" s="14">
        <v>6.8787000000000003</v>
      </c>
      <c r="DB33" s="14">
        <v>6.8787000000000003</v>
      </c>
      <c r="DC33" s="14">
        <v>-7.8700000000000006E-2</v>
      </c>
      <c r="DD33" s="14">
        <v>14.4</v>
      </c>
      <c r="DE33" s="14">
        <v>14.919420000000001</v>
      </c>
      <c r="DF33" s="14">
        <v>14.919409999999999</v>
      </c>
      <c r="DG33" s="14">
        <v>-0.51941000000000004</v>
      </c>
      <c r="DH33" s="14">
        <v>90.5</v>
      </c>
      <c r="DI33" s="14">
        <v>70</v>
      </c>
      <c r="DJ33" s="14">
        <v>60.944040000000001</v>
      </c>
      <c r="DK33" s="14">
        <v>29.555959999999999</v>
      </c>
      <c r="DL33" s="14"/>
      <c r="DM33" s="14"/>
      <c r="DN33" s="14"/>
      <c r="DO33" s="14">
        <v>0</v>
      </c>
      <c r="DP33" s="14"/>
      <c r="DQ33" s="14"/>
      <c r="DR33" s="14"/>
      <c r="DS33" s="14">
        <v>0</v>
      </c>
      <c r="DT33" s="14"/>
      <c r="DU33" s="14"/>
      <c r="DV33" s="14"/>
      <c r="DW33" s="14">
        <v>0</v>
      </c>
      <c r="DX33" s="14"/>
      <c r="DY33" s="14"/>
      <c r="DZ33" s="14"/>
      <c r="EA33" s="14">
        <v>0</v>
      </c>
      <c r="EB33" s="14">
        <v>110.5</v>
      </c>
      <c r="EC33" s="14">
        <v>102.76003</v>
      </c>
      <c r="ED33" s="14">
        <v>94.931799999999996</v>
      </c>
      <c r="EE33" s="14">
        <v>15.568199999999999</v>
      </c>
      <c r="EF33" s="14">
        <v>125.4</v>
      </c>
      <c r="EG33" s="14">
        <v>192.63018</v>
      </c>
      <c r="EH33" s="14">
        <v>79.415999999999997</v>
      </c>
      <c r="EI33" s="14">
        <v>45.984000000000002</v>
      </c>
      <c r="EJ33" s="14"/>
      <c r="EK33" s="14"/>
      <c r="EL33" s="14"/>
      <c r="EM33" s="14">
        <v>0</v>
      </c>
      <c r="EN33" s="14"/>
      <c r="EO33" s="14"/>
      <c r="EP33" s="14"/>
      <c r="EQ33" s="14">
        <v>0</v>
      </c>
      <c r="ER33" s="14"/>
      <c r="ES33" s="14"/>
      <c r="ET33" s="14"/>
      <c r="EU33" s="14">
        <v>0</v>
      </c>
      <c r="EV33" s="14">
        <v>0</v>
      </c>
      <c r="EW33" s="14"/>
      <c r="EX33" s="14"/>
      <c r="EY33" s="14">
        <v>0</v>
      </c>
      <c r="EZ33" s="14">
        <v>146.6</v>
      </c>
      <c r="FA33" s="14">
        <v>181.02426</v>
      </c>
      <c r="FB33" s="14"/>
      <c r="FC33" s="14">
        <v>146.6</v>
      </c>
      <c r="FD33" s="14">
        <v>44.7</v>
      </c>
      <c r="FE33" s="14">
        <v>50.810459999999999</v>
      </c>
      <c r="FF33" s="14">
        <v>45.899760000000001</v>
      </c>
      <c r="FG33" s="14">
        <v>-1.1997599999999999</v>
      </c>
      <c r="FH33" s="14">
        <v>140.9</v>
      </c>
      <c r="FI33" s="14">
        <v>141.90465</v>
      </c>
      <c r="FJ33" s="14">
        <v>128.31245999999999</v>
      </c>
      <c r="FK33" s="14">
        <v>12.587540000000001</v>
      </c>
      <c r="FL33" s="14">
        <v>25.4</v>
      </c>
      <c r="FM33" s="14">
        <v>26.220970000000001</v>
      </c>
      <c r="FN33" s="14">
        <v>22.625250000000001</v>
      </c>
      <c r="FO33" s="14">
        <v>2.77475</v>
      </c>
      <c r="FP33" s="14">
        <v>17.7</v>
      </c>
      <c r="FQ33" s="14">
        <v>16.859649999999998</v>
      </c>
      <c r="FR33" s="14">
        <v>16.68403</v>
      </c>
      <c r="FS33" s="14">
        <v>1.01597</v>
      </c>
      <c r="FT33" s="14">
        <v>18.8</v>
      </c>
      <c r="FU33" s="14">
        <v>18.4466</v>
      </c>
      <c r="FV33" s="14">
        <v>18.4466</v>
      </c>
      <c r="FW33" s="14">
        <v>0.35339999999999999</v>
      </c>
      <c r="FX33" s="14">
        <v>65</v>
      </c>
      <c r="FY33" s="14">
        <v>66.30565</v>
      </c>
      <c r="FZ33" s="14">
        <v>72.081119999999999</v>
      </c>
      <c r="GA33" s="14">
        <v>-7.0811200000000003</v>
      </c>
      <c r="GB33" s="14">
        <v>149.69999999999999</v>
      </c>
      <c r="GC33" s="14">
        <v>133.93260000000001</v>
      </c>
      <c r="GD33" s="14">
        <v>184.91498000000001</v>
      </c>
      <c r="GE33" s="14">
        <v>-35.214979999999997</v>
      </c>
      <c r="GF33" s="14">
        <v>130.4</v>
      </c>
      <c r="GG33" s="14">
        <v>133.93260000000001</v>
      </c>
      <c r="GH33" s="14">
        <v>184.91498000000001</v>
      </c>
      <c r="GI33" s="14">
        <v>-54.514980000000001</v>
      </c>
      <c r="GJ33" s="14">
        <v>74</v>
      </c>
      <c r="GK33" s="14">
        <v>134.3348</v>
      </c>
      <c r="GL33" s="14">
        <v>185.47028</v>
      </c>
      <c r="GM33" s="14">
        <v>-111.47028</v>
      </c>
      <c r="GN33" s="14">
        <v>108.1</v>
      </c>
      <c r="GO33" s="14">
        <v>110.37475999999999</v>
      </c>
      <c r="GP33" s="14">
        <v>110.37475999999999</v>
      </c>
      <c r="GQ33" s="14">
        <v>-2.2747600000000001</v>
      </c>
      <c r="GR33" s="14">
        <v>7.4</v>
      </c>
      <c r="GS33" s="14">
        <v>7.7468599999999999</v>
      </c>
      <c r="GT33" s="14">
        <v>7.7468599999999999</v>
      </c>
      <c r="GU33" s="14">
        <v>-0.34686</v>
      </c>
      <c r="GV33" s="14">
        <v>9.1999999999999993</v>
      </c>
      <c r="GW33" s="14">
        <v>6.6459999999999999</v>
      </c>
      <c r="GX33" s="14">
        <v>6.6459999999999999</v>
      </c>
      <c r="GY33" s="14">
        <v>2.5539999999999998</v>
      </c>
      <c r="GZ33" s="14">
        <v>27.9</v>
      </c>
      <c r="HA33" s="14">
        <v>35.371740000000003</v>
      </c>
      <c r="HB33" s="14">
        <v>35.371740000000003</v>
      </c>
      <c r="HC33" s="14">
        <v>-7.4717399999999996</v>
      </c>
      <c r="HD33" s="14">
        <v>45.1</v>
      </c>
      <c r="HE33" s="14">
        <v>39.877670000000002</v>
      </c>
      <c r="HF33" s="14">
        <v>39.877670000000002</v>
      </c>
      <c r="HG33" s="14">
        <v>5.2223300000000004</v>
      </c>
      <c r="HH33" s="14">
        <v>1.9</v>
      </c>
      <c r="HI33" s="14">
        <v>1.97359</v>
      </c>
      <c r="HJ33" s="14">
        <v>1.97359</v>
      </c>
      <c r="HK33" s="14">
        <v>-7.3590000000000003E-2</v>
      </c>
      <c r="HL33" s="14">
        <v>11.9</v>
      </c>
      <c r="HM33" s="14">
        <v>13.33126</v>
      </c>
      <c r="HN33" s="14">
        <v>13.33126</v>
      </c>
      <c r="HO33" s="14">
        <v>-1.43126</v>
      </c>
      <c r="HP33" s="14">
        <v>80.5</v>
      </c>
      <c r="HQ33" s="14">
        <v>94.298699999999997</v>
      </c>
      <c r="HR33" s="14">
        <v>79.788030000000006</v>
      </c>
      <c r="HS33" s="14">
        <v>0.71196999999999999</v>
      </c>
      <c r="HT33" s="14"/>
      <c r="HU33" s="14"/>
      <c r="HV33" s="14"/>
      <c r="HW33" s="14">
        <v>0</v>
      </c>
      <c r="HX33" s="14"/>
      <c r="HY33" s="14"/>
      <c r="HZ33" s="14"/>
      <c r="IA33" s="14">
        <v>0</v>
      </c>
      <c r="IB33" s="14">
        <v>70.599999999999994</v>
      </c>
      <c r="IC33" s="14">
        <v>77.540660000000003</v>
      </c>
      <c r="ID33" s="14">
        <v>79.536119999999997</v>
      </c>
      <c r="IE33" s="14">
        <v>-8.9361200000000007</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87.3</v>
      </c>
      <c r="JE33" s="14">
        <v>101.93576</v>
      </c>
      <c r="JF33" s="14">
        <v>101.93576</v>
      </c>
      <c r="JG33" s="14">
        <v>-14.635759999999999</v>
      </c>
      <c r="JH33" s="14"/>
      <c r="JI33" s="14"/>
      <c r="JJ33" s="14"/>
      <c r="JK33" s="14">
        <v>0</v>
      </c>
      <c r="JL33" s="14">
        <v>169.5</v>
      </c>
      <c r="JM33" s="14"/>
      <c r="JN33" s="14">
        <v>186.21592999999999</v>
      </c>
      <c r="JO33" s="14">
        <v>-16.71593</v>
      </c>
      <c r="JP33" s="14">
        <v>203.5</v>
      </c>
      <c r="JQ33" s="14">
        <v>196.19228000000001</v>
      </c>
      <c r="JR33" s="14">
        <v>186.21592999999999</v>
      </c>
      <c r="JS33" s="14">
        <v>17.28407</v>
      </c>
      <c r="JT33" s="14">
        <v>180.1</v>
      </c>
      <c r="JU33" s="14">
        <v>98.390720000000002</v>
      </c>
      <c r="JV33" s="14">
        <v>186.77513999999999</v>
      </c>
      <c r="JW33" s="14">
        <v>-6.6751399999999999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4.2</v>
      </c>
      <c r="LE33" s="14">
        <v>4.0125900000000003</v>
      </c>
      <c r="LF33" s="14">
        <v>4.0125900000000003</v>
      </c>
      <c r="LG33" s="14">
        <v>0.18740999999999999</v>
      </c>
      <c r="LH33" s="14">
        <v>133.4</v>
      </c>
      <c r="LI33" s="14">
        <v>158.74422999999999</v>
      </c>
      <c r="LJ33" s="14">
        <v>146.40602999999999</v>
      </c>
      <c r="LK33" s="14">
        <v>-13.006030000000001</v>
      </c>
      <c r="LL33" s="14">
        <v>79.599999999999994</v>
      </c>
      <c r="LM33" s="14">
        <v>76.263329999999996</v>
      </c>
      <c r="LN33" s="14">
        <v>82.710130000000007</v>
      </c>
      <c r="LO33" s="14">
        <v>-3.1101299999999998</v>
      </c>
      <c r="LP33" s="14">
        <v>51</v>
      </c>
      <c r="LQ33" s="14">
        <v>67.133979999999994</v>
      </c>
      <c r="LR33" s="14">
        <v>67.133979999999994</v>
      </c>
      <c r="LS33" s="14">
        <v>-16.133980000000001</v>
      </c>
      <c r="LT33" s="14">
        <v>0</v>
      </c>
      <c r="LU33" s="14"/>
      <c r="LV33" s="14"/>
      <c r="LW33" s="14">
        <v>0</v>
      </c>
      <c r="LX33" s="14">
        <v>30.1</v>
      </c>
      <c r="LY33" s="14">
        <v>27.30705</v>
      </c>
      <c r="LZ33" s="14">
        <v>29.951460000000001</v>
      </c>
      <c r="MA33" s="14">
        <v>0.14854000000000001</v>
      </c>
      <c r="MB33" s="14"/>
      <c r="MC33" s="14"/>
      <c r="MD33" s="14"/>
      <c r="ME33" s="14">
        <v>0</v>
      </c>
      <c r="MF33" s="14"/>
      <c r="MG33" s="14"/>
      <c r="MH33" s="14"/>
      <c r="MI33" s="14">
        <v>0</v>
      </c>
      <c r="MJ33" s="14"/>
      <c r="MK33" s="14"/>
      <c r="ML33" s="14"/>
      <c r="MM33" s="14">
        <v>0</v>
      </c>
      <c r="MN33" s="14">
        <v>144.69999999999999</v>
      </c>
      <c r="MO33" s="14">
        <v>151.08876000000001</v>
      </c>
      <c r="MP33" s="14">
        <v>151.08876000000001</v>
      </c>
      <c r="MQ33" s="14">
        <v>-6.3887600000000004</v>
      </c>
      <c r="MR33" s="14">
        <v>145.5</v>
      </c>
      <c r="MS33" s="14">
        <v>151.08876000000001</v>
      </c>
      <c r="MT33" s="14">
        <v>151.08876000000001</v>
      </c>
      <c r="MU33" s="14">
        <v>-5.5887599999999997</v>
      </c>
      <c r="MV33" s="14">
        <v>148.69999999999999</v>
      </c>
      <c r="MW33" s="14">
        <v>151.54248000000001</v>
      </c>
      <c r="MX33" s="14">
        <v>151.54248000000001</v>
      </c>
      <c r="MY33" s="14">
        <v>-2.8424800000000001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214.4</v>
      </c>
      <c r="NU33" s="14">
        <v>206.29038</v>
      </c>
      <c r="NV33" s="14">
        <v>206.29038</v>
      </c>
      <c r="NW33" s="14">
        <v>8.1096199999999996</v>
      </c>
      <c r="NX33" s="14">
        <v>101.5</v>
      </c>
      <c r="NY33" s="14">
        <v>103.45493</v>
      </c>
      <c r="NZ33" s="14">
        <v>103.45493</v>
      </c>
      <c r="OA33" s="14">
        <v>-1.9549300000000001</v>
      </c>
      <c r="OB33" s="14">
        <v>1.2</v>
      </c>
      <c r="OC33" s="14">
        <v>1.083</v>
      </c>
      <c r="OD33" s="14">
        <v>1.083</v>
      </c>
      <c r="OE33" s="14">
        <v>0.11700000000000001</v>
      </c>
      <c r="OF33" s="14">
        <v>84.1</v>
      </c>
      <c r="OG33" s="14">
        <v>97.8</v>
      </c>
      <c r="OH33" s="14">
        <v>98.549000000000007</v>
      </c>
      <c r="OI33" s="14">
        <v>-14.449</v>
      </c>
      <c r="OJ33" s="14">
        <v>80.8</v>
      </c>
      <c r="OK33" s="14">
        <v>79.915000000000006</v>
      </c>
      <c r="OL33" s="14">
        <v>79.915000000000006</v>
      </c>
      <c r="OM33" s="14">
        <v>0.88500000000000001</v>
      </c>
      <c r="ON33" s="14">
        <v>13.5</v>
      </c>
      <c r="OO33" s="14">
        <v>13.773999999999999</v>
      </c>
      <c r="OP33" s="14">
        <v>13.773999999999999</v>
      </c>
      <c r="OQ33" s="14">
        <v>-0.27400000000000002</v>
      </c>
      <c r="OR33" s="14">
        <v>0.4</v>
      </c>
      <c r="OS33" s="14">
        <v>0.4</v>
      </c>
      <c r="OT33" s="14">
        <v>0.4</v>
      </c>
      <c r="OU33" s="14">
        <v>0</v>
      </c>
      <c r="OV33" s="14">
        <v>20</v>
      </c>
      <c r="OW33" s="14">
        <v>20</v>
      </c>
      <c r="OX33" s="14">
        <v>17.475729999999999</v>
      </c>
      <c r="OY33" s="14">
        <v>2.52427</v>
      </c>
      <c r="OZ33" s="14">
        <v>20.7</v>
      </c>
      <c r="PA33" s="14">
        <v>19.40155</v>
      </c>
      <c r="PB33" s="14">
        <v>19.40155</v>
      </c>
      <c r="PC33" s="14">
        <v>1.2984500000000001</v>
      </c>
      <c r="PD33" s="14">
        <v>9.9</v>
      </c>
      <c r="PE33" s="14">
        <v>9.9830000000000005</v>
      </c>
      <c r="PF33" s="14">
        <v>9.9830000000000005</v>
      </c>
      <c r="PG33" s="14">
        <v>-8.3000000000000004E-2</v>
      </c>
      <c r="PH33" s="14"/>
      <c r="PI33" s="14"/>
      <c r="PJ33" s="14"/>
      <c r="PK33" s="14">
        <v>0</v>
      </c>
      <c r="PL33" s="14">
        <v>224.5</v>
      </c>
      <c r="PM33" s="14">
        <v>203.99799999999999</v>
      </c>
      <c r="PN33" s="14">
        <v>203.99799999999999</v>
      </c>
      <c r="PO33" s="14">
        <v>20.501999999999999</v>
      </c>
      <c r="PP33" s="14">
        <v>0.2</v>
      </c>
      <c r="PQ33" s="14">
        <v>0.82711000000000001</v>
      </c>
      <c r="PR33" s="14">
        <v>1.16066</v>
      </c>
      <c r="PS33" s="14">
        <v>-0.96065999999999996</v>
      </c>
      <c r="PT33" s="14">
        <v>3.4</v>
      </c>
      <c r="PU33" s="14">
        <v>3.5</v>
      </c>
      <c r="PV33" s="14">
        <v>3.5</v>
      </c>
      <c r="PW33" s="14">
        <v>-0.1</v>
      </c>
      <c r="PX33" s="14">
        <v>3.2</v>
      </c>
      <c r="PY33" s="14">
        <v>2.8</v>
      </c>
      <c r="PZ33" s="14">
        <v>2.8</v>
      </c>
      <c r="QA33" s="14">
        <v>0.4</v>
      </c>
      <c r="QB33" s="14"/>
      <c r="QC33" s="14"/>
      <c r="QD33" s="14"/>
      <c r="QE33" s="14">
        <v>0</v>
      </c>
      <c r="QF33" s="14"/>
      <c r="QG33" s="14"/>
      <c r="QH33" s="14"/>
      <c r="QI33" s="14">
        <v>0</v>
      </c>
      <c r="QJ33" s="14">
        <v>18.899999999999999</v>
      </c>
      <c r="QK33" s="14">
        <v>18</v>
      </c>
      <c r="QL33" s="14">
        <v>17.475729999999999</v>
      </c>
      <c r="QM33" s="14">
        <v>1.4242699999999999</v>
      </c>
      <c r="QN33" s="14">
        <v>3.4</v>
      </c>
      <c r="QO33" s="14">
        <v>3.4</v>
      </c>
      <c r="QP33" s="14">
        <v>3.4</v>
      </c>
      <c r="QQ33" s="14">
        <v>0</v>
      </c>
      <c r="QR33" s="14">
        <v>18.600000000000001</v>
      </c>
      <c r="QS33" s="14">
        <v>17.961169999999999</v>
      </c>
      <c r="QT33" s="14">
        <v>17.961169999999999</v>
      </c>
      <c r="QU33" s="14">
        <v>0.63883000000000001</v>
      </c>
      <c r="QV33" s="14">
        <v>15.7</v>
      </c>
      <c r="QW33" s="14">
        <v>15.88</v>
      </c>
      <c r="QX33" s="14">
        <v>15.88</v>
      </c>
      <c r="QY33" s="14">
        <v>-0.18</v>
      </c>
      <c r="QZ33" s="14">
        <v>19.3</v>
      </c>
      <c r="RA33" s="14">
        <v>18.855</v>
      </c>
      <c r="RB33" s="14">
        <v>18.855</v>
      </c>
      <c r="RC33" s="14">
        <v>0.44500000000000001</v>
      </c>
      <c r="RD33" s="14">
        <v>18.8</v>
      </c>
      <c r="RE33" s="14">
        <v>21.68</v>
      </c>
      <c r="RF33" s="14">
        <v>21.68</v>
      </c>
      <c r="RG33" s="14">
        <v>-2.88</v>
      </c>
      <c r="RH33" s="14">
        <v>71.900000000000006</v>
      </c>
      <c r="RI33" s="14">
        <v>77.8</v>
      </c>
      <c r="RJ33" s="14">
        <v>69.260000000000005</v>
      </c>
      <c r="RK33" s="14">
        <v>2.64</v>
      </c>
      <c r="RL33" s="14">
        <v>19.7</v>
      </c>
      <c r="RM33" s="14">
        <v>17.463000000000001</v>
      </c>
      <c r="RN33" s="14">
        <v>17.463000000000001</v>
      </c>
      <c r="RO33" s="14">
        <v>2.2370000000000001</v>
      </c>
      <c r="RP33" s="14">
        <v>3.4</v>
      </c>
      <c r="RQ33" s="14">
        <v>3.48</v>
      </c>
      <c r="RR33" s="14">
        <v>3.48</v>
      </c>
      <c r="RS33" s="14">
        <v>-0.08</v>
      </c>
      <c r="RT33" s="14">
        <v>17.899999999999999</v>
      </c>
      <c r="RU33" s="14">
        <v>17.935759999999998</v>
      </c>
      <c r="RV33" s="14">
        <v>18.397320000000001</v>
      </c>
      <c r="RW33" s="14">
        <v>-0.49731999999999998</v>
      </c>
      <c r="RX33" s="14">
        <v>2.1</v>
      </c>
      <c r="RY33" s="14">
        <v>2</v>
      </c>
      <c r="RZ33" s="14">
        <v>2</v>
      </c>
      <c r="SA33" s="14">
        <v>0.1</v>
      </c>
      <c r="SB33" s="14"/>
      <c r="SC33" s="14"/>
      <c r="SD33" s="14">
        <v>0.4</v>
      </c>
      <c r="SE33" s="14">
        <v>-0.4</v>
      </c>
      <c r="SF33" s="14">
        <v>9.5</v>
      </c>
      <c r="SG33" s="14">
        <v>9.3000000000000007</v>
      </c>
      <c r="SH33" s="14">
        <v>9.3000000000000007</v>
      </c>
      <c r="SI33" s="14">
        <v>0.2</v>
      </c>
      <c r="SJ33" s="14">
        <v>9</v>
      </c>
      <c r="SK33" s="14">
        <v>7.8</v>
      </c>
      <c r="SL33" s="14">
        <v>7.8</v>
      </c>
      <c r="SM33" s="14">
        <v>1.2</v>
      </c>
      <c r="SN33" s="14">
        <v>10.1</v>
      </c>
      <c r="SO33" s="14">
        <v>10.67961</v>
      </c>
      <c r="SP33" s="14">
        <v>10.67961</v>
      </c>
      <c r="SQ33" s="14">
        <v>-0.57960999999999996</v>
      </c>
      <c r="SR33" s="14">
        <v>14.8</v>
      </c>
      <c r="SS33" s="14">
        <v>13.592230000000001</v>
      </c>
      <c r="ST33" s="14">
        <v>13.592230000000001</v>
      </c>
      <c r="SU33" s="14">
        <v>1.20777</v>
      </c>
      <c r="SV33" s="14">
        <v>15.6</v>
      </c>
      <c r="SW33" s="14">
        <v>16.310680000000001</v>
      </c>
      <c r="SX33" s="14">
        <v>16.310680000000001</v>
      </c>
      <c r="SY33" s="14">
        <v>-0.71067999999999998</v>
      </c>
      <c r="SZ33" s="14">
        <v>18.600000000000001</v>
      </c>
      <c r="TA33" s="14">
        <v>16.658999999999999</v>
      </c>
      <c r="TB33" s="14">
        <v>16.658999999999999</v>
      </c>
      <c r="TC33" s="14">
        <v>1.9410000000000001</v>
      </c>
      <c r="TD33" s="14">
        <v>80.599999999999994</v>
      </c>
      <c r="TE33" s="14">
        <v>69.058999999999997</v>
      </c>
      <c r="TF33" s="14">
        <v>69.058999999999997</v>
      </c>
      <c r="TG33" s="14">
        <v>11.541</v>
      </c>
      <c r="TH33" s="14">
        <v>38.6</v>
      </c>
      <c r="TI33" s="14">
        <v>39.228000000000002</v>
      </c>
      <c r="TJ33" s="14">
        <v>39.228000000000002</v>
      </c>
      <c r="TK33" s="14">
        <v>-0.628</v>
      </c>
      <c r="TL33" s="14">
        <v>0</v>
      </c>
      <c r="TM33" s="14"/>
      <c r="TN33" s="14"/>
      <c r="TO33" s="14">
        <v>0</v>
      </c>
      <c r="TP33" s="14">
        <v>90.5</v>
      </c>
      <c r="TQ33" s="14">
        <v>82.08</v>
      </c>
      <c r="TR33" s="14">
        <v>76.165000000000006</v>
      </c>
      <c r="TS33" s="14">
        <v>14.335000000000001</v>
      </c>
      <c r="TT33" s="14">
        <v>0</v>
      </c>
      <c r="TU33" s="14"/>
      <c r="TV33" s="14"/>
      <c r="TW33" s="14">
        <v>0</v>
      </c>
      <c r="TX33" s="14">
        <v>13.6</v>
      </c>
      <c r="TY33" s="14">
        <v>7.766</v>
      </c>
      <c r="TZ33" s="14">
        <v>7.766</v>
      </c>
      <c r="UA33" s="14">
        <v>5.8339999999999996</v>
      </c>
      <c r="UB33" s="14">
        <v>18.3</v>
      </c>
      <c r="UC33" s="14">
        <v>6</v>
      </c>
      <c r="UD33" s="14">
        <v>6</v>
      </c>
      <c r="UE33" s="14">
        <v>12.3</v>
      </c>
      <c r="UF33" s="14">
        <v>5.8</v>
      </c>
      <c r="UG33" s="14">
        <v>8.4</v>
      </c>
      <c r="UH33" s="14">
        <v>8.4</v>
      </c>
      <c r="UI33" s="14">
        <v>-2.6</v>
      </c>
      <c r="UJ33" s="14">
        <v>7.8</v>
      </c>
      <c r="UK33" s="14"/>
      <c r="UL33" s="14"/>
      <c r="UM33" s="14">
        <v>7.8</v>
      </c>
      <c r="UN33" s="14">
        <v>15</v>
      </c>
      <c r="UO33" s="14">
        <v>18.760280000000002</v>
      </c>
      <c r="UP33" s="14">
        <v>19.376670000000001</v>
      </c>
      <c r="UQ33" s="14">
        <v>-4.3766699999999998</v>
      </c>
      <c r="UR33" s="14">
        <v>10</v>
      </c>
      <c r="US33" s="14">
        <v>18.760280000000002</v>
      </c>
      <c r="UT33" s="14">
        <v>19.376670000000001</v>
      </c>
      <c r="UU33" s="14">
        <v>-9.3766700000000007</v>
      </c>
      <c r="UV33" s="14">
        <v>6</v>
      </c>
      <c r="UW33" s="14">
        <v>18.760280000000002</v>
      </c>
      <c r="UX33" s="14">
        <v>19.376670000000001</v>
      </c>
      <c r="UY33" s="14">
        <v>-13.376670000000001</v>
      </c>
      <c r="UZ33" s="14">
        <v>16.899999999999999</v>
      </c>
      <c r="VA33" s="14">
        <v>11.832000000000001</v>
      </c>
      <c r="VB33" s="14">
        <v>11.832000000000001</v>
      </c>
      <c r="VC33" s="14">
        <v>5.0679999999999996</v>
      </c>
      <c r="VD33" s="14">
        <v>252.8</v>
      </c>
      <c r="VE33" s="14">
        <v>252.333</v>
      </c>
      <c r="VF33" s="14">
        <v>252.333</v>
      </c>
      <c r="VG33" s="14">
        <v>0.46700000000000003</v>
      </c>
      <c r="VH33" s="14">
        <v>18.7</v>
      </c>
      <c r="VI33" s="14">
        <v>16.111999999999998</v>
      </c>
      <c r="VJ33" s="14">
        <v>16.111999999999998</v>
      </c>
      <c r="VK33" s="14">
        <v>2.5880000000000001</v>
      </c>
      <c r="VL33" s="14">
        <v>151</v>
      </c>
      <c r="VM33" s="14">
        <v>143.999</v>
      </c>
      <c r="VN33" s="14">
        <v>143.999</v>
      </c>
      <c r="VO33" s="14">
        <v>7.0010000000000003</v>
      </c>
      <c r="VP33" s="14">
        <v>0.6</v>
      </c>
      <c r="VQ33" s="14">
        <v>0.6</v>
      </c>
      <c r="VR33" s="14">
        <v>0.6</v>
      </c>
      <c r="VS33" s="14">
        <v>0</v>
      </c>
      <c r="VT33" s="14">
        <v>44.7</v>
      </c>
      <c r="VU33" s="14">
        <v>73.2</v>
      </c>
      <c r="VV33" s="14">
        <v>60.53</v>
      </c>
      <c r="VW33" s="14">
        <v>-15.83</v>
      </c>
      <c r="VX33" s="14">
        <v>84</v>
      </c>
      <c r="VY33" s="14">
        <v>81.3</v>
      </c>
      <c r="VZ33" s="14">
        <v>71.09</v>
      </c>
      <c r="WA33" s="14">
        <v>12.91</v>
      </c>
      <c r="WB33" s="14">
        <v>109.7</v>
      </c>
      <c r="WC33" s="14">
        <v>110.319</v>
      </c>
      <c r="WD33" s="14">
        <v>110.319</v>
      </c>
      <c r="WE33" s="14">
        <v>-0.61899999999999999</v>
      </c>
      <c r="WF33" s="14">
        <v>1.1000000000000001</v>
      </c>
      <c r="WG33" s="14">
        <v>1.4490000000000001</v>
      </c>
      <c r="WH33" s="14">
        <v>1.4490000000000001</v>
      </c>
      <c r="WI33" s="14">
        <v>-0.34899999999999998</v>
      </c>
      <c r="WJ33" s="14">
        <v>1.7</v>
      </c>
      <c r="WK33" s="14">
        <v>1.2</v>
      </c>
      <c r="WL33" s="14">
        <v>1.2</v>
      </c>
      <c r="WM33" s="14">
        <v>0.5</v>
      </c>
      <c r="WN33" s="14">
        <v>2.4</v>
      </c>
      <c r="WO33" s="14">
        <v>2.4</v>
      </c>
      <c r="WP33" s="14">
        <v>2.4</v>
      </c>
      <c r="WQ33" s="14">
        <v>0</v>
      </c>
      <c r="WR33" s="14">
        <v>1.2</v>
      </c>
      <c r="WS33" s="14">
        <v>1.4</v>
      </c>
      <c r="WT33" s="14">
        <v>1.4</v>
      </c>
      <c r="WU33" s="14">
        <v>-0.2</v>
      </c>
      <c r="WV33" s="14">
        <v>18.399999999999999</v>
      </c>
      <c r="WW33" s="14">
        <v>17.978000000000002</v>
      </c>
      <c r="WX33" s="14">
        <v>17.978000000000002</v>
      </c>
      <c r="WY33" s="14">
        <v>0.42199999999999999</v>
      </c>
      <c r="WZ33" s="14">
        <v>5.8</v>
      </c>
      <c r="XA33" s="14">
        <v>5.8</v>
      </c>
      <c r="XB33" s="14">
        <v>5.8</v>
      </c>
      <c r="XC33" s="14">
        <v>0</v>
      </c>
      <c r="XD33" s="14">
        <v>18.7</v>
      </c>
      <c r="XE33" s="14">
        <v>18.4466</v>
      </c>
      <c r="XF33" s="14">
        <v>18.4466</v>
      </c>
      <c r="XG33" s="14">
        <v>0.25340000000000001</v>
      </c>
      <c r="XH33" s="14">
        <v>4.7</v>
      </c>
      <c r="XI33" s="14">
        <v>10.8</v>
      </c>
      <c r="XJ33" s="14">
        <v>10.8</v>
      </c>
      <c r="XK33" s="14">
        <v>-6.1</v>
      </c>
      <c r="XL33" s="14">
        <v>27.4</v>
      </c>
      <c r="XM33" s="14">
        <v>28</v>
      </c>
      <c r="XN33" s="14">
        <v>28</v>
      </c>
      <c r="XO33" s="14">
        <v>-0.6</v>
      </c>
      <c r="XP33" s="14">
        <v>33.799999999999997</v>
      </c>
      <c r="XQ33" s="14">
        <v>28</v>
      </c>
      <c r="XR33" s="14">
        <v>28</v>
      </c>
      <c r="XS33" s="14">
        <v>5.8</v>
      </c>
      <c r="XT33" s="14">
        <v>15.2</v>
      </c>
      <c r="XU33" s="14">
        <v>14</v>
      </c>
      <c r="XV33" s="14">
        <v>14</v>
      </c>
      <c r="XW33" s="14">
        <v>1.2</v>
      </c>
      <c r="XX33" s="14">
        <v>17.2</v>
      </c>
      <c r="XY33" s="14">
        <v>19</v>
      </c>
      <c r="XZ33" s="14">
        <v>19</v>
      </c>
      <c r="YA33" s="14">
        <v>-1.8</v>
      </c>
      <c r="YB33" s="14">
        <v>8.5</v>
      </c>
      <c r="YC33" s="14">
        <v>7.73</v>
      </c>
      <c r="YD33" s="14">
        <v>7.73</v>
      </c>
      <c r="YE33" s="14">
        <v>0.77</v>
      </c>
      <c r="YF33" s="14">
        <v>11</v>
      </c>
      <c r="YG33" s="14">
        <v>11</v>
      </c>
      <c r="YH33" s="14">
        <v>11</v>
      </c>
      <c r="YI33" s="14">
        <v>0</v>
      </c>
    </row>
    <row r="34" spans="1:659" ht="24" customHeight="1" x14ac:dyDescent="0.3">
      <c r="A34" s="1"/>
      <c r="B34" s="16" t="s">
        <v>62</v>
      </c>
      <c r="C34" s="16" t="s">
        <v>765</v>
      </c>
      <c r="D34" s="17">
        <v>169.5</v>
      </c>
      <c r="E34" s="17">
        <v>131.79285999999999</v>
      </c>
      <c r="F34" s="17">
        <v>102.30305</v>
      </c>
      <c r="G34" s="17">
        <v>67.196950000000001</v>
      </c>
      <c r="H34" s="17">
        <v>598.4</v>
      </c>
      <c r="I34" s="17">
        <v>599.97</v>
      </c>
      <c r="J34" s="17">
        <v>635.02589999999998</v>
      </c>
      <c r="K34" s="17">
        <v>-36.625900000000001</v>
      </c>
      <c r="L34" s="17">
        <v>206.1</v>
      </c>
      <c r="M34" s="17">
        <v>195.18090000000001</v>
      </c>
      <c r="N34" s="17">
        <v>206.58520999999999</v>
      </c>
      <c r="O34" s="17">
        <v>-0.48520999999999997</v>
      </c>
      <c r="P34" s="17"/>
      <c r="Q34" s="17"/>
      <c r="R34" s="17"/>
      <c r="S34" s="17">
        <v>0</v>
      </c>
      <c r="T34" s="17"/>
      <c r="U34" s="17"/>
      <c r="V34" s="17"/>
      <c r="W34" s="17">
        <v>0</v>
      </c>
      <c r="X34" s="17">
        <v>90.2</v>
      </c>
      <c r="Y34" s="17">
        <v>91.778639999999996</v>
      </c>
      <c r="Z34" s="17">
        <v>91.778639999999996</v>
      </c>
      <c r="AA34" s="17">
        <v>-1.57864</v>
      </c>
      <c r="AB34" s="17">
        <v>191.1</v>
      </c>
      <c r="AC34" s="17">
        <v>204.97162</v>
      </c>
      <c r="AD34" s="17">
        <v>193.27</v>
      </c>
      <c r="AE34" s="17">
        <v>-2.17</v>
      </c>
      <c r="AF34" s="17"/>
      <c r="AG34" s="17"/>
      <c r="AH34" s="17"/>
      <c r="AI34" s="17">
        <v>0</v>
      </c>
      <c r="AJ34" s="17"/>
      <c r="AK34" s="17"/>
      <c r="AL34" s="17"/>
      <c r="AM34" s="17">
        <v>0</v>
      </c>
      <c r="AN34" s="17">
        <v>115.8</v>
      </c>
      <c r="AO34" s="17">
        <v>179.04854</v>
      </c>
      <c r="AP34" s="17">
        <v>186.46006</v>
      </c>
      <c r="AQ34" s="17">
        <v>-70.660060000000001</v>
      </c>
      <c r="AR34" s="17">
        <v>115.2</v>
      </c>
      <c r="AS34" s="17">
        <v>179.04854</v>
      </c>
      <c r="AT34" s="17">
        <v>186.46006</v>
      </c>
      <c r="AU34" s="17">
        <v>-71.260059999999996</v>
      </c>
      <c r="AV34" s="17">
        <v>114</v>
      </c>
      <c r="AW34" s="17">
        <v>179.04854</v>
      </c>
      <c r="AX34" s="17">
        <v>186.46006</v>
      </c>
      <c r="AY34" s="17">
        <v>-72.460059999999999</v>
      </c>
      <c r="AZ34" s="17">
        <v>221.4</v>
      </c>
      <c r="BA34" s="17">
        <v>269.37934000000001</v>
      </c>
      <c r="BB34" s="17">
        <v>280.52999999999997</v>
      </c>
      <c r="BC34" s="17">
        <v>-59.13</v>
      </c>
      <c r="BD34" s="17"/>
      <c r="BE34" s="17"/>
      <c r="BF34" s="17"/>
      <c r="BG34" s="17">
        <v>0</v>
      </c>
      <c r="BH34" s="17"/>
      <c r="BI34" s="17"/>
      <c r="BJ34" s="17"/>
      <c r="BK34" s="17">
        <v>0</v>
      </c>
      <c r="BL34" s="17">
        <v>146.1</v>
      </c>
      <c r="BM34" s="17">
        <v>266.56015000000002</v>
      </c>
      <c r="BN34" s="17">
        <v>302.92610999999999</v>
      </c>
      <c r="BO34" s="17">
        <v>-156.82611</v>
      </c>
      <c r="BP34" s="17">
        <v>5.6</v>
      </c>
      <c r="BQ34" s="17">
        <v>5.4625000000000004</v>
      </c>
      <c r="BR34" s="17">
        <v>5.4625000000000004</v>
      </c>
      <c r="BS34" s="17">
        <v>0.13750000000000001</v>
      </c>
      <c r="BT34" s="17"/>
      <c r="BU34" s="17"/>
      <c r="BV34" s="17"/>
      <c r="BW34" s="17">
        <v>0</v>
      </c>
      <c r="BX34" s="17"/>
      <c r="BY34" s="17"/>
      <c r="BZ34" s="17"/>
      <c r="CA34" s="17">
        <v>0</v>
      </c>
      <c r="CB34" s="17"/>
      <c r="CC34" s="17"/>
      <c r="CD34" s="17"/>
      <c r="CE34" s="17">
        <v>0</v>
      </c>
      <c r="CF34" s="17"/>
      <c r="CG34" s="17"/>
      <c r="CH34" s="17"/>
      <c r="CI34" s="17">
        <v>0</v>
      </c>
      <c r="CJ34" s="17">
        <v>128.4</v>
      </c>
      <c r="CK34" s="17">
        <v>121.34166999999999</v>
      </c>
      <c r="CL34" s="17">
        <v>131.91099</v>
      </c>
      <c r="CM34" s="17">
        <v>-3.5109900000000001</v>
      </c>
      <c r="CN34" s="17">
        <v>7.4</v>
      </c>
      <c r="CO34" s="17">
        <v>5.1333399999999996</v>
      </c>
      <c r="CP34" s="17">
        <v>5.1333399999999996</v>
      </c>
      <c r="CQ34" s="17">
        <v>2.2666599999999999</v>
      </c>
      <c r="CR34" s="17">
        <v>6</v>
      </c>
      <c r="CS34" s="17">
        <v>2.8177599999999998</v>
      </c>
      <c r="CT34" s="17">
        <v>2.8177599999999998</v>
      </c>
      <c r="CU34" s="17">
        <v>3.1822400000000002</v>
      </c>
      <c r="CV34" s="17"/>
      <c r="CW34" s="17"/>
      <c r="CX34" s="17"/>
      <c r="CY34" s="17">
        <v>0</v>
      </c>
      <c r="CZ34" s="17">
        <v>6.8</v>
      </c>
      <c r="DA34" s="17">
        <v>6.8787000000000003</v>
      </c>
      <c r="DB34" s="17">
        <v>6.8787000000000003</v>
      </c>
      <c r="DC34" s="17">
        <v>-7.8700000000000006E-2</v>
      </c>
      <c r="DD34" s="17">
        <v>14.4</v>
      </c>
      <c r="DE34" s="17">
        <v>14.919420000000001</v>
      </c>
      <c r="DF34" s="17">
        <v>14.919409999999999</v>
      </c>
      <c r="DG34" s="17">
        <v>-0.51941000000000004</v>
      </c>
      <c r="DH34" s="17">
        <v>89.8</v>
      </c>
      <c r="DI34" s="17">
        <v>70</v>
      </c>
      <c r="DJ34" s="17">
        <v>53.923580000000001</v>
      </c>
      <c r="DK34" s="17">
        <v>35.876420000000003</v>
      </c>
      <c r="DL34" s="17"/>
      <c r="DM34" s="17"/>
      <c r="DN34" s="17"/>
      <c r="DO34" s="17">
        <v>0</v>
      </c>
      <c r="DP34" s="17"/>
      <c r="DQ34" s="17"/>
      <c r="DR34" s="17"/>
      <c r="DS34" s="17">
        <v>0</v>
      </c>
      <c r="DT34" s="17"/>
      <c r="DU34" s="17"/>
      <c r="DV34" s="17"/>
      <c r="DW34" s="17">
        <v>0</v>
      </c>
      <c r="DX34" s="17"/>
      <c r="DY34" s="17"/>
      <c r="DZ34" s="17"/>
      <c r="EA34" s="17">
        <v>0</v>
      </c>
      <c r="EB34" s="17">
        <v>100</v>
      </c>
      <c r="EC34" s="17">
        <v>99.684190000000001</v>
      </c>
      <c r="ED34" s="17">
        <v>91.859009999999998</v>
      </c>
      <c r="EE34" s="17">
        <v>8.1409900000000004</v>
      </c>
      <c r="EF34" s="17">
        <v>125.3</v>
      </c>
      <c r="EG34" s="17">
        <v>76.537049999999994</v>
      </c>
      <c r="EH34" s="17">
        <v>41.237490000000001</v>
      </c>
      <c r="EI34" s="17">
        <v>84.062510000000003</v>
      </c>
      <c r="EJ34" s="17"/>
      <c r="EK34" s="17"/>
      <c r="EL34" s="17"/>
      <c r="EM34" s="17">
        <v>0</v>
      </c>
      <c r="EN34" s="17"/>
      <c r="EO34" s="17"/>
      <c r="EP34" s="17"/>
      <c r="EQ34" s="17">
        <v>0</v>
      </c>
      <c r="ER34" s="17"/>
      <c r="ES34" s="17"/>
      <c r="ET34" s="17"/>
      <c r="EU34" s="17">
        <v>0</v>
      </c>
      <c r="EV34" s="17">
        <v>0</v>
      </c>
      <c r="EW34" s="17"/>
      <c r="EX34" s="17"/>
      <c r="EY34" s="17">
        <v>0</v>
      </c>
      <c r="EZ34" s="17">
        <v>153.30000000000001</v>
      </c>
      <c r="FA34" s="17">
        <v>172.56383</v>
      </c>
      <c r="FB34" s="17"/>
      <c r="FC34" s="17">
        <v>153.30000000000001</v>
      </c>
      <c r="FD34" s="17">
        <v>46.2</v>
      </c>
      <c r="FE34" s="17">
        <v>50.810459999999999</v>
      </c>
      <c r="FF34" s="17">
        <v>45.899760000000001</v>
      </c>
      <c r="FG34" s="17">
        <v>0.30024000000000001</v>
      </c>
      <c r="FH34" s="17">
        <v>134</v>
      </c>
      <c r="FI34" s="17">
        <v>132.88249999999999</v>
      </c>
      <c r="FJ34" s="17">
        <v>128.31245999999999</v>
      </c>
      <c r="FK34" s="17">
        <v>5.6875400000000003</v>
      </c>
      <c r="FL34" s="17">
        <v>26.6</v>
      </c>
      <c r="FM34" s="17">
        <v>26.220970000000001</v>
      </c>
      <c r="FN34" s="17">
        <v>22.625250000000001</v>
      </c>
      <c r="FO34" s="17">
        <v>3.9747499999999998</v>
      </c>
      <c r="FP34" s="17">
        <v>17.7</v>
      </c>
      <c r="FQ34" s="17">
        <v>16.859649999999998</v>
      </c>
      <c r="FR34" s="17">
        <v>16.68403</v>
      </c>
      <c r="FS34" s="17">
        <v>1.01597</v>
      </c>
      <c r="FT34" s="17">
        <v>18.8</v>
      </c>
      <c r="FU34" s="17">
        <v>18.4466</v>
      </c>
      <c r="FV34" s="17">
        <v>18.4466</v>
      </c>
      <c r="FW34" s="17">
        <v>0.35339999999999999</v>
      </c>
      <c r="FX34" s="17">
        <v>65.5</v>
      </c>
      <c r="FY34" s="17">
        <v>66.30565</v>
      </c>
      <c r="FZ34" s="17">
        <v>72.081119999999999</v>
      </c>
      <c r="GA34" s="17">
        <v>-6.5811200000000003</v>
      </c>
      <c r="GB34" s="17">
        <v>148.19999999999999</v>
      </c>
      <c r="GC34" s="17">
        <v>184.815</v>
      </c>
      <c r="GD34" s="17">
        <v>184.91498000000001</v>
      </c>
      <c r="GE34" s="17">
        <v>-36.714979999999997</v>
      </c>
      <c r="GF34" s="17">
        <v>148.4</v>
      </c>
      <c r="GG34" s="17">
        <v>184.815</v>
      </c>
      <c r="GH34" s="17">
        <v>184.91498000000001</v>
      </c>
      <c r="GI34" s="17">
        <v>-36.514980000000001</v>
      </c>
      <c r="GJ34" s="17">
        <v>158.6</v>
      </c>
      <c r="GK34" s="17">
        <v>185.37</v>
      </c>
      <c r="GL34" s="17">
        <v>185.47028</v>
      </c>
      <c r="GM34" s="17">
        <v>-26.870280000000001</v>
      </c>
      <c r="GN34" s="17">
        <v>107.4</v>
      </c>
      <c r="GO34" s="17">
        <v>110.37475999999999</v>
      </c>
      <c r="GP34" s="17">
        <v>110.37475999999999</v>
      </c>
      <c r="GQ34" s="17">
        <v>-2.9747599999999998</v>
      </c>
      <c r="GR34" s="17">
        <v>7.4</v>
      </c>
      <c r="GS34" s="17">
        <v>7.7468599999999999</v>
      </c>
      <c r="GT34" s="17">
        <v>7.7468599999999999</v>
      </c>
      <c r="GU34" s="17">
        <v>-0.34686</v>
      </c>
      <c r="GV34" s="17">
        <v>9.1999999999999993</v>
      </c>
      <c r="GW34" s="17">
        <v>6.6459999999999999</v>
      </c>
      <c r="GX34" s="17">
        <v>6.6459999999999999</v>
      </c>
      <c r="GY34" s="17">
        <v>2.5539999999999998</v>
      </c>
      <c r="GZ34" s="17">
        <v>22.8</v>
      </c>
      <c r="HA34" s="17">
        <v>35.371740000000003</v>
      </c>
      <c r="HB34" s="17">
        <v>35.371740000000003</v>
      </c>
      <c r="HC34" s="17">
        <v>-12.57174</v>
      </c>
      <c r="HD34" s="17">
        <v>44.7</v>
      </c>
      <c r="HE34" s="17">
        <v>39.877670000000002</v>
      </c>
      <c r="HF34" s="17">
        <v>39.877670000000002</v>
      </c>
      <c r="HG34" s="17">
        <v>4.82233</v>
      </c>
      <c r="HH34" s="17">
        <v>1.9</v>
      </c>
      <c r="HI34" s="17">
        <v>1.97359</v>
      </c>
      <c r="HJ34" s="17">
        <v>1.97359</v>
      </c>
      <c r="HK34" s="17">
        <v>-7.3590000000000003E-2</v>
      </c>
      <c r="HL34" s="17">
        <v>11.8</v>
      </c>
      <c r="HM34" s="17">
        <v>13.33126</v>
      </c>
      <c r="HN34" s="17">
        <v>13.33126</v>
      </c>
      <c r="HO34" s="17">
        <v>-1.5312600000000001</v>
      </c>
      <c r="HP34" s="17">
        <v>79</v>
      </c>
      <c r="HQ34" s="17">
        <v>94.298699999999997</v>
      </c>
      <c r="HR34" s="17">
        <v>79.497529999999998</v>
      </c>
      <c r="HS34" s="17">
        <v>-0.49752999999999997</v>
      </c>
      <c r="HT34" s="17"/>
      <c r="HU34" s="17"/>
      <c r="HV34" s="17"/>
      <c r="HW34" s="17">
        <v>0</v>
      </c>
      <c r="HX34" s="17"/>
      <c r="HY34" s="17"/>
      <c r="HZ34" s="17"/>
      <c r="IA34" s="17">
        <v>0</v>
      </c>
      <c r="IB34" s="17">
        <v>70.2</v>
      </c>
      <c r="IC34" s="17">
        <v>58.42727</v>
      </c>
      <c r="ID34" s="17">
        <v>72.260599999999997</v>
      </c>
      <c r="IE34" s="17">
        <v>-2.0606</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87.1</v>
      </c>
      <c r="JE34" s="17">
        <v>101.93576</v>
      </c>
      <c r="JF34" s="17">
        <v>101.93576</v>
      </c>
      <c r="JG34" s="17">
        <v>-14.835760000000001</v>
      </c>
      <c r="JH34" s="17"/>
      <c r="JI34" s="17"/>
      <c r="JJ34" s="17"/>
      <c r="JK34" s="17">
        <v>0</v>
      </c>
      <c r="JL34" s="17">
        <v>167.7</v>
      </c>
      <c r="JM34" s="17"/>
      <c r="JN34" s="17">
        <v>186.21592999999999</v>
      </c>
      <c r="JO34" s="17">
        <v>-18.515930000000001</v>
      </c>
      <c r="JP34" s="17">
        <v>202.9</v>
      </c>
      <c r="JQ34" s="17">
        <v>196.19228000000001</v>
      </c>
      <c r="JR34" s="17">
        <v>186.21592999999999</v>
      </c>
      <c r="JS34" s="17">
        <v>16.684069999999998</v>
      </c>
      <c r="JT34" s="17">
        <v>179.6</v>
      </c>
      <c r="JU34" s="17">
        <v>98.390720000000002</v>
      </c>
      <c r="JV34" s="17">
        <v>186.77513999999999</v>
      </c>
      <c r="JW34" s="17">
        <v>-7.1751399999999999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4.2</v>
      </c>
      <c r="LE34" s="17">
        <v>4.0125900000000003</v>
      </c>
      <c r="LF34" s="17">
        <v>4.0125900000000003</v>
      </c>
      <c r="LG34" s="17">
        <v>0.18740999999999999</v>
      </c>
      <c r="LH34" s="17">
        <v>96</v>
      </c>
      <c r="LI34" s="17">
        <v>127.64088</v>
      </c>
      <c r="LJ34" s="17">
        <v>135.28294</v>
      </c>
      <c r="LK34" s="17">
        <v>-39.282940000000004</v>
      </c>
      <c r="LL34" s="17">
        <v>74.3</v>
      </c>
      <c r="LM34" s="17">
        <v>76.263319999999993</v>
      </c>
      <c r="LN34" s="17">
        <v>76.237909999999999</v>
      </c>
      <c r="LO34" s="17">
        <v>-1.93791</v>
      </c>
      <c r="LP34" s="17">
        <v>48.7</v>
      </c>
      <c r="LQ34" s="17">
        <v>67.133979999999994</v>
      </c>
      <c r="LR34" s="17">
        <v>67.133979999999994</v>
      </c>
      <c r="LS34" s="17">
        <v>-18.433979999999998</v>
      </c>
      <c r="LT34" s="17">
        <v>0</v>
      </c>
      <c r="LU34" s="17"/>
      <c r="LV34" s="17"/>
      <c r="LW34" s="17">
        <v>0</v>
      </c>
      <c r="LX34" s="17">
        <v>30</v>
      </c>
      <c r="LY34" s="17">
        <v>27.30705</v>
      </c>
      <c r="LZ34" s="17">
        <v>29.951460000000001</v>
      </c>
      <c r="MA34" s="17">
        <v>4.854E-2</v>
      </c>
      <c r="MB34" s="17"/>
      <c r="MC34" s="17"/>
      <c r="MD34" s="17"/>
      <c r="ME34" s="17">
        <v>0</v>
      </c>
      <c r="MF34" s="17"/>
      <c r="MG34" s="17"/>
      <c r="MH34" s="17"/>
      <c r="MI34" s="17">
        <v>0</v>
      </c>
      <c r="MJ34" s="17"/>
      <c r="MK34" s="17"/>
      <c r="ML34" s="17"/>
      <c r="MM34" s="17">
        <v>0</v>
      </c>
      <c r="MN34" s="17">
        <v>144.6</v>
      </c>
      <c r="MO34" s="17">
        <v>151.08876000000001</v>
      </c>
      <c r="MP34" s="17">
        <v>151.08876000000001</v>
      </c>
      <c r="MQ34" s="17">
        <v>-6.4887600000000001</v>
      </c>
      <c r="MR34" s="17">
        <v>145.6</v>
      </c>
      <c r="MS34" s="17">
        <v>151.08876000000001</v>
      </c>
      <c r="MT34" s="17">
        <v>151.08876000000001</v>
      </c>
      <c r="MU34" s="17">
        <v>-5.4887600000000001</v>
      </c>
      <c r="MV34" s="17">
        <v>148.5</v>
      </c>
      <c r="MW34" s="17">
        <v>151.54248000000001</v>
      </c>
      <c r="MX34" s="17">
        <v>151.54248000000001</v>
      </c>
      <c r="MY34" s="17">
        <v>-3.0424799999999999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213.6</v>
      </c>
      <c r="NU34" s="17">
        <v>206.29038</v>
      </c>
      <c r="NV34" s="17">
        <v>206.29038</v>
      </c>
      <c r="NW34" s="17">
        <v>7.3096199999999998</v>
      </c>
      <c r="NX34" s="17">
        <v>100.8</v>
      </c>
      <c r="NY34" s="17">
        <v>103.45493</v>
      </c>
      <c r="NZ34" s="17">
        <v>103.45493</v>
      </c>
      <c r="OA34" s="17">
        <v>-2.6549299999999998</v>
      </c>
      <c r="OB34" s="17">
        <v>1.2</v>
      </c>
      <c r="OC34" s="17">
        <v>1.079</v>
      </c>
      <c r="OD34" s="17">
        <v>1.079</v>
      </c>
      <c r="OE34" s="17">
        <v>0.121</v>
      </c>
      <c r="OF34" s="17">
        <v>88.5</v>
      </c>
      <c r="OG34" s="17">
        <v>101.1</v>
      </c>
      <c r="OH34" s="17">
        <v>100.319</v>
      </c>
      <c r="OI34" s="17">
        <v>-11.819000000000001</v>
      </c>
      <c r="OJ34" s="17">
        <v>80.900000000000006</v>
      </c>
      <c r="OK34" s="17">
        <v>79.893000000000001</v>
      </c>
      <c r="OL34" s="17">
        <v>79.893000000000001</v>
      </c>
      <c r="OM34" s="17">
        <v>1.0069999999999999</v>
      </c>
      <c r="ON34" s="17">
        <v>12.6</v>
      </c>
      <c r="OO34" s="17">
        <v>13.401999999999999</v>
      </c>
      <c r="OP34" s="17">
        <v>13.401999999999999</v>
      </c>
      <c r="OQ34" s="17">
        <v>-0.80200000000000005</v>
      </c>
      <c r="OR34" s="17">
        <v>0.4</v>
      </c>
      <c r="OS34" s="17">
        <v>0.3</v>
      </c>
      <c r="OT34" s="17">
        <v>0.3</v>
      </c>
      <c r="OU34" s="17">
        <v>0.1</v>
      </c>
      <c r="OV34" s="17">
        <v>19.8</v>
      </c>
      <c r="OW34" s="17">
        <v>20</v>
      </c>
      <c r="OX34" s="17">
        <v>17.475729999999999</v>
      </c>
      <c r="OY34" s="17">
        <v>2.3242699999999998</v>
      </c>
      <c r="OZ34" s="17">
        <v>20.7</v>
      </c>
      <c r="PA34" s="17">
        <v>19.40155</v>
      </c>
      <c r="PB34" s="17">
        <v>19.40155</v>
      </c>
      <c r="PC34" s="17">
        <v>1.2984500000000001</v>
      </c>
      <c r="PD34" s="17">
        <v>9.9</v>
      </c>
      <c r="PE34" s="17">
        <v>9.9830000000000005</v>
      </c>
      <c r="PF34" s="17">
        <v>9.9830000000000005</v>
      </c>
      <c r="PG34" s="17">
        <v>-8.3000000000000004E-2</v>
      </c>
      <c r="PH34" s="17"/>
      <c r="PI34" s="17"/>
      <c r="PJ34" s="17"/>
      <c r="PK34" s="17">
        <v>0</v>
      </c>
      <c r="PL34" s="17">
        <v>223.8</v>
      </c>
      <c r="PM34" s="17">
        <v>203.98599999999999</v>
      </c>
      <c r="PN34" s="17">
        <v>203.98599999999999</v>
      </c>
      <c r="PO34" s="17">
        <v>19.814</v>
      </c>
      <c r="PP34" s="17">
        <v>0.2</v>
      </c>
      <c r="PQ34" s="17">
        <v>0.82391999999999999</v>
      </c>
      <c r="PR34" s="17">
        <v>1.16069</v>
      </c>
      <c r="PS34" s="17">
        <v>-0.96069000000000004</v>
      </c>
      <c r="PT34" s="17">
        <v>3.5</v>
      </c>
      <c r="PU34" s="17">
        <v>3.5</v>
      </c>
      <c r="PV34" s="17">
        <v>3.5</v>
      </c>
      <c r="PW34" s="17">
        <v>0</v>
      </c>
      <c r="PX34" s="17">
        <v>3.1</v>
      </c>
      <c r="PY34" s="17">
        <v>2.8</v>
      </c>
      <c r="PZ34" s="17">
        <v>2.8</v>
      </c>
      <c r="QA34" s="17">
        <v>0.3</v>
      </c>
      <c r="QB34" s="17"/>
      <c r="QC34" s="17"/>
      <c r="QD34" s="17"/>
      <c r="QE34" s="17">
        <v>0</v>
      </c>
      <c r="QF34" s="17"/>
      <c r="QG34" s="17"/>
      <c r="QH34" s="17"/>
      <c r="QI34" s="17">
        <v>0</v>
      </c>
      <c r="QJ34" s="17">
        <v>18.899999999999999</v>
      </c>
      <c r="QK34" s="17">
        <v>18</v>
      </c>
      <c r="QL34" s="17">
        <v>17.475729999999999</v>
      </c>
      <c r="QM34" s="17">
        <v>1.4242699999999999</v>
      </c>
      <c r="QN34" s="17">
        <v>3.4</v>
      </c>
      <c r="QO34" s="17">
        <v>3.4</v>
      </c>
      <c r="QP34" s="17">
        <v>3.4</v>
      </c>
      <c r="QQ34" s="17">
        <v>0</v>
      </c>
      <c r="QR34" s="17">
        <v>18.600000000000001</v>
      </c>
      <c r="QS34" s="17">
        <v>17.961169999999999</v>
      </c>
      <c r="QT34" s="17">
        <v>17.961169999999999</v>
      </c>
      <c r="QU34" s="17">
        <v>0.63883000000000001</v>
      </c>
      <c r="QV34" s="17">
        <v>15.7</v>
      </c>
      <c r="QW34" s="17">
        <v>15.855</v>
      </c>
      <c r="QX34" s="17">
        <v>15.855</v>
      </c>
      <c r="QY34" s="17">
        <v>-0.155</v>
      </c>
      <c r="QZ34" s="17">
        <v>19.3</v>
      </c>
      <c r="RA34" s="17">
        <v>18.832000000000001</v>
      </c>
      <c r="RB34" s="17">
        <v>18.832000000000001</v>
      </c>
      <c r="RC34" s="17">
        <v>0.46800000000000003</v>
      </c>
      <c r="RD34" s="17">
        <v>21.5</v>
      </c>
      <c r="RE34" s="17">
        <v>21.83</v>
      </c>
      <c r="RF34" s="17">
        <v>21.83</v>
      </c>
      <c r="RG34" s="17">
        <v>-0.33</v>
      </c>
      <c r="RH34" s="17">
        <v>70</v>
      </c>
      <c r="RI34" s="17">
        <v>78.150000000000006</v>
      </c>
      <c r="RJ34" s="17">
        <v>71.62</v>
      </c>
      <c r="RK34" s="17">
        <v>-1.62</v>
      </c>
      <c r="RL34" s="17">
        <v>19.8</v>
      </c>
      <c r="RM34" s="17">
        <v>18.254999999999999</v>
      </c>
      <c r="RN34" s="17">
        <v>18.254999999999999</v>
      </c>
      <c r="RO34" s="17">
        <v>1.5449999999999999</v>
      </c>
      <c r="RP34" s="17">
        <v>3.4</v>
      </c>
      <c r="RQ34" s="17">
        <v>3.48</v>
      </c>
      <c r="RR34" s="17">
        <v>3.48</v>
      </c>
      <c r="RS34" s="17">
        <v>-0.08</v>
      </c>
      <c r="RT34" s="17">
        <v>17</v>
      </c>
      <c r="RU34" s="17">
        <v>13.51468</v>
      </c>
      <c r="RV34" s="17">
        <v>16.71444</v>
      </c>
      <c r="RW34" s="17">
        <v>0.28555999999999998</v>
      </c>
      <c r="RX34" s="17">
        <v>2.1</v>
      </c>
      <c r="RY34" s="17">
        <v>2</v>
      </c>
      <c r="RZ34" s="17">
        <v>2</v>
      </c>
      <c r="SA34" s="17">
        <v>0.1</v>
      </c>
      <c r="SB34" s="17"/>
      <c r="SC34" s="17"/>
      <c r="SD34" s="17">
        <v>0.4</v>
      </c>
      <c r="SE34" s="17">
        <v>-0.4</v>
      </c>
      <c r="SF34" s="17">
        <v>9.5</v>
      </c>
      <c r="SG34" s="17">
        <v>9.3000000000000007</v>
      </c>
      <c r="SH34" s="17">
        <v>9.3000000000000007</v>
      </c>
      <c r="SI34" s="17">
        <v>0.2</v>
      </c>
      <c r="SJ34" s="17">
        <v>9</v>
      </c>
      <c r="SK34" s="17">
        <v>7.8</v>
      </c>
      <c r="SL34" s="17">
        <v>7.8</v>
      </c>
      <c r="SM34" s="17">
        <v>1.2</v>
      </c>
      <c r="SN34" s="17">
        <v>10.1</v>
      </c>
      <c r="SO34" s="17">
        <v>10.67961</v>
      </c>
      <c r="SP34" s="17">
        <v>10.67961</v>
      </c>
      <c r="SQ34" s="17">
        <v>-0.57960999999999996</v>
      </c>
      <c r="SR34" s="17">
        <v>13.9</v>
      </c>
      <c r="SS34" s="17">
        <v>13.592230000000001</v>
      </c>
      <c r="ST34" s="17">
        <v>13.592230000000001</v>
      </c>
      <c r="SU34" s="17">
        <v>0.30776999999999999</v>
      </c>
      <c r="SV34" s="17">
        <v>15.6</v>
      </c>
      <c r="SW34" s="17">
        <v>16.310680000000001</v>
      </c>
      <c r="SX34" s="17">
        <v>16.310680000000001</v>
      </c>
      <c r="SY34" s="17">
        <v>-0.71067999999999998</v>
      </c>
      <c r="SZ34" s="17">
        <v>20.399999999999999</v>
      </c>
      <c r="TA34" s="17">
        <v>16.529</v>
      </c>
      <c r="TB34" s="17">
        <v>16.529</v>
      </c>
      <c r="TC34" s="17">
        <v>3.871</v>
      </c>
      <c r="TD34" s="17">
        <v>81</v>
      </c>
      <c r="TE34" s="17">
        <v>71.915000000000006</v>
      </c>
      <c r="TF34" s="17">
        <v>71.915000000000006</v>
      </c>
      <c r="TG34" s="17">
        <v>9.0850000000000009</v>
      </c>
      <c r="TH34" s="17">
        <v>38.1</v>
      </c>
      <c r="TI34" s="17">
        <v>38.880000000000003</v>
      </c>
      <c r="TJ34" s="17">
        <v>38.880000000000003</v>
      </c>
      <c r="TK34" s="17">
        <v>-0.78</v>
      </c>
      <c r="TL34" s="17">
        <v>0</v>
      </c>
      <c r="TM34" s="17"/>
      <c r="TN34" s="17"/>
      <c r="TO34" s="17">
        <v>0</v>
      </c>
      <c r="TP34" s="17">
        <v>91.4</v>
      </c>
      <c r="TQ34" s="17">
        <v>81.3</v>
      </c>
      <c r="TR34" s="17">
        <v>77.876000000000005</v>
      </c>
      <c r="TS34" s="17">
        <v>13.523999999999999</v>
      </c>
      <c r="TT34" s="17">
        <v>0</v>
      </c>
      <c r="TU34" s="17"/>
      <c r="TV34" s="17"/>
      <c r="TW34" s="17">
        <v>0</v>
      </c>
      <c r="TX34" s="17">
        <v>15.1</v>
      </c>
      <c r="TY34" s="17">
        <v>8.3879999999999999</v>
      </c>
      <c r="TZ34" s="17">
        <v>8.3879999999999999</v>
      </c>
      <c r="UA34" s="17">
        <v>6.7119999999999997</v>
      </c>
      <c r="UB34" s="17">
        <v>18.3</v>
      </c>
      <c r="UC34" s="17">
        <v>6</v>
      </c>
      <c r="UD34" s="17">
        <v>6</v>
      </c>
      <c r="UE34" s="17">
        <v>12.3</v>
      </c>
      <c r="UF34" s="17">
        <v>5.8</v>
      </c>
      <c r="UG34" s="17">
        <v>8.4</v>
      </c>
      <c r="UH34" s="17">
        <v>8.4</v>
      </c>
      <c r="UI34" s="17">
        <v>-2.6</v>
      </c>
      <c r="UJ34" s="17">
        <v>7.8</v>
      </c>
      <c r="UK34" s="17"/>
      <c r="UL34" s="17"/>
      <c r="UM34" s="17">
        <v>7.8</v>
      </c>
      <c r="UN34" s="17">
        <v>17</v>
      </c>
      <c r="UO34" s="17">
        <v>18.748259999999998</v>
      </c>
      <c r="UP34" s="17">
        <v>19.3767</v>
      </c>
      <c r="UQ34" s="17">
        <v>-2.3767</v>
      </c>
      <c r="UR34" s="17">
        <v>18</v>
      </c>
      <c r="US34" s="17">
        <v>18.748259999999998</v>
      </c>
      <c r="UT34" s="17">
        <v>19.3767</v>
      </c>
      <c r="UU34" s="17">
        <v>-1.3767</v>
      </c>
      <c r="UV34" s="17">
        <v>17.5</v>
      </c>
      <c r="UW34" s="17">
        <v>18.748259999999998</v>
      </c>
      <c r="UX34" s="17">
        <v>19.3767</v>
      </c>
      <c r="UY34" s="17">
        <v>-1.8767</v>
      </c>
      <c r="UZ34" s="17">
        <v>16.399999999999999</v>
      </c>
      <c r="VA34" s="17">
        <v>11.343</v>
      </c>
      <c r="VB34" s="17">
        <v>11.343</v>
      </c>
      <c r="VC34" s="17">
        <v>5.0570000000000004</v>
      </c>
      <c r="VD34" s="17">
        <v>249.8</v>
      </c>
      <c r="VE34" s="17">
        <v>252.15899999999999</v>
      </c>
      <c r="VF34" s="17">
        <v>252.15899999999999</v>
      </c>
      <c r="VG34" s="17">
        <v>-2.359</v>
      </c>
      <c r="VH34" s="17">
        <v>14.8</v>
      </c>
      <c r="VI34" s="17">
        <v>15.263999999999999</v>
      </c>
      <c r="VJ34" s="17">
        <v>15.263999999999999</v>
      </c>
      <c r="VK34" s="17">
        <v>-0.46400000000000002</v>
      </c>
      <c r="VL34" s="17">
        <v>151.1</v>
      </c>
      <c r="VM34" s="17">
        <v>144.41</v>
      </c>
      <c r="VN34" s="17">
        <v>144.41</v>
      </c>
      <c r="VO34" s="17">
        <v>6.69</v>
      </c>
      <c r="VP34" s="17">
        <v>0.6</v>
      </c>
      <c r="VQ34" s="17">
        <v>0.6</v>
      </c>
      <c r="VR34" s="17">
        <v>0.6</v>
      </c>
      <c r="VS34" s="17">
        <v>0</v>
      </c>
      <c r="VT34" s="17">
        <v>81.900000000000006</v>
      </c>
      <c r="VU34" s="17">
        <v>84.8</v>
      </c>
      <c r="VV34" s="17">
        <v>70.680000000000007</v>
      </c>
      <c r="VW34" s="17">
        <v>11.22</v>
      </c>
      <c r="VX34" s="17">
        <v>108.4</v>
      </c>
      <c r="VY34" s="17">
        <v>100.8</v>
      </c>
      <c r="VZ34" s="17">
        <v>89.73</v>
      </c>
      <c r="WA34" s="17">
        <v>18.670000000000002</v>
      </c>
      <c r="WB34" s="17">
        <v>113.5</v>
      </c>
      <c r="WC34" s="17">
        <v>110.623</v>
      </c>
      <c r="WD34" s="17">
        <v>110.623</v>
      </c>
      <c r="WE34" s="17">
        <v>2.8769999999999998</v>
      </c>
      <c r="WF34" s="17">
        <v>1.1000000000000001</v>
      </c>
      <c r="WG34" s="17">
        <v>1.4490000000000001</v>
      </c>
      <c r="WH34" s="17">
        <v>1.4490000000000001</v>
      </c>
      <c r="WI34" s="17">
        <v>-0.34899999999999998</v>
      </c>
      <c r="WJ34" s="17">
        <v>1.8</v>
      </c>
      <c r="WK34" s="17">
        <v>1.2</v>
      </c>
      <c r="WL34" s="17">
        <v>1.2</v>
      </c>
      <c r="WM34" s="17">
        <v>0.6</v>
      </c>
      <c r="WN34" s="17">
        <v>2.4</v>
      </c>
      <c r="WO34" s="17">
        <v>2.4</v>
      </c>
      <c r="WP34" s="17">
        <v>2.4</v>
      </c>
      <c r="WQ34" s="17">
        <v>0</v>
      </c>
      <c r="WR34" s="17">
        <v>1.2</v>
      </c>
      <c r="WS34" s="17">
        <v>1.4</v>
      </c>
      <c r="WT34" s="17">
        <v>1.4</v>
      </c>
      <c r="WU34" s="17">
        <v>-0.2</v>
      </c>
      <c r="WV34" s="17">
        <v>15.9</v>
      </c>
      <c r="WW34" s="17">
        <v>16.869</v>
      </c>
      <c r="WX34" s="17">
        <v>16.869</v>
      </c>
      <c r="WY34" s="17">
        <v>-0.96899999999999997</v>
      </c>
      <c r="WZ34" s="17">
        <v>5.8</v>
      </c>
      <c r="XA34" s="17">
        <v>5.8</v>
      </c>
      <c r="XB34" s="17">
        <v>5.8</v>
      </c>
      <c r="XC34" s="17">
        <v>0</v>
      </c>
      <c r="XD34" s="17">
        <v>18.600000000000001</v>
      </c>
      <c r="XE34" s="17">
        <v>18.4466</v>
      </c>
      <c r="XF34" s="17">
        <v>18.4466</v>
      </c>
      <c r="XG34" s="17">
        <v>0.15340000000000001</v>
      </c>
      <c r="XH34" s="17">
        <v>4.8</v>
      </c>
      <c r="XI34" s="17">
        <v>10.8</v>
      </c>
      <c r="XJ34" s="17">
        <v>10.8</v>
      </c>
      <c r="XK34" s="17">
        <v>-6</v>
      </c>
      <c r="XL34" s="17">
        <v>27.1</v>
      </c>
      <c r="XM34" s="17">
        <v>28</v>
      </c>
      <c r="XN34" s="17">
        <v>28</v>
      </c>
      <c r="XO34" s="17">
        <v>-0.9</v>
      </c>
      <c r="XP34" s="17">
        <v>35.700000000000003</v>
      </c>
      <c r="XQ34" s="17">
        <v>28</v>
      </c>
      <c r="XR34" s="17">
        <v>28</v>
      </c>
      <c r="XS34" s="17">
        <v>7.7</v>
      </c>
      <c r="XT34" s="17">
        <v>15.2</v>
      </c>
      <c r="XU34" s="17">
        <v>14</v>
      </c>
      <c r="XV34" s="17">
        <v>14</v>
      </c>
      <c r="XW34" s="17">
        <v>1.2</v>
      </c>
      <c r="XX34" s="17">
        <v>17.2</v>
      </c>
      <c r="XY34" s="17">
        <v>19</v>
      </c>
      <c r="XZ34" s="17">
        <v>19</v>
      </c>
      <c r="YA34" s="17">
        <v>-1.8</v>
      </c>
      <c r="YB34" s="17">
        <v>6.9</v>
      </c>
      <c r="YC34" s="17">
        <v>7.73</v>
      </c>
      <c r="YD34" s="17">
        <v>7.73</v>
      </c>
      <c r="YE34" s="17">
        <v>-0.83</v>
      </c>
      <c r="YF34" s="17">
        <v>11</v>
      </c>
      <c r="YG34" s="17">
        <v>11</v>
      </c>
      <c r="YH34" s="17">
        <v>11</v>
      </c>
      <c r="YI34" s="17">
        <v>0</v>
      </c>
    </row>
    <row r="35" spans="1:659" ht="24" customHeight="1" x14ac:dyDescent="0.3">
      <c r="A35" s="1"/>
      <c r="B35" s="16" t="s">
        <v>62</v>
      </c>
      <c r="C35" s="16" t="s">
        <v>766</v>
      </c>
      <c r="D35" s="17">
        <v>174.1</v>
      </c>
      <c r="E35" s="17">
        <v>129.64762999999999</v>
      </c>
      <c r="F35" s="17">
        <v>99.546899999999994</v>
      </c>
      <c r="G35" s="17">
        <v>74.553100000000001</v>
      </c>
      <c r="H35" s="17">
        <v>603.20000000000005</v>
      </c>
      <c r="I35" s="17">
        <v>635.02589999999998</v>
      </c>
      <c r="J35" s="17">
        <v>635.02589999999998</v>
      </c>
      <c r="K35" s="17">
        <v>-31.825900000000001</v>
      </c>
      <c r="L35" s="17">
        <v>202.4</v>
      </c>
      <c r="M35" s="17">
        <v>206.58520999999999</v>
      </c>
      <c r="N35" s="17">
        <v>206.58520999999999</v>
      </c>
      <c r="O35" s="17">
        <v>-4.1852099999999997</v>
      </c>
      <c r="P35" s="17"/>
      <c r="Q35" s="17"/>
      <c r="R35" s="17"/>
      <c r="S35" s="17">
        <v>0</v>
      </c>
      <c r="T35" s="17"/>
      <c r="U35" s="17"/>
      <c r="V35" s="17"/>
      <c r="W35" s="17">
        <v>0</v>
      </c>
      <c r="X35" s="17">
        <v>90.7</v>
      </c>
      <c r="Y35" s="17">
        <v>91.778639999999996</v>
      </c>
      <c r="Z35" s="17">
        <v>91.778639999999996</v>
      </c>
      <c r="AA35" s="17">
        <v>-1.07864</v>
      </c>
      <c r="AB35" s="17">
        <v>193.3</v>
      </c>
      <c r="AC35" s="17">
        <v>204.97162</v>
      </c>
      <c r="AD35" s="17">
        <v>193.27</v>
      </c>
      <c r="AE35" s="17">
        <v>0.03</v>
      </c>
      <c r="AF35" s="17"/>
      <c r="AG35" s="17"/>
      <c r="AH35" s="17"/>
      <c r="AI35" s="17">
        <v>0</v>
      </c>
      <c r="AJ35" s="17"/>
      <c r="AK35" s="17"/>
      <c r="AL35" s="17"/>
      <c r="AM35" s="17">
        <v>0</v>
      </c>
      <c r="AN35" s="17">
        <v>129.19999999999999</v>
      </c>
      <c r="AO35" s="17">
        <v>175.24414999999999</v>
      </c>
      <c r="AP35" s="17">
        <v>186.46006</v>
      </c>
      <c r="AQ35" s="17">
        <v>-57.260060000000003</v>
      </c>
      <c r="AR35" s="17">
        <v>129.4</v>
      </c>
      <c r="AS35" s="17">
        <v>175.24414999999999</v>
      </c>
      <c r="AT35" s="17">
        <v>186.46006</v>
      </c>
      <c r="AU35" s="17">
        <v>-57.06006</v>
      </c>
      <c r="AV35" s="17">
        <v>129.80000000000001</v>
      </c>
      <c r="AW35" s="17">
        <v>175.24414999999999</v>
      </c>
      <c r="AX35" s="17">
        <v>186.46006</v>
      </c>
      <c r="AY35" s="17">
        <v>-56.660060000000001</v>
      </c>
      <c r="AZ35" s="17">
        <v>224.8</v>
      </c>
      <c r="BA35" s="17">
        <v>263.65561000000002</v>
      </c>
      <c r="BB35" s="17">
        <v>280.52999999999997</v>
      </c>
      <c r="BC35" s="17">
        <v>-55.73</v>
      </c>
      <c r="BD35" s="17"/>
      <c r="BE35" s="17"/>
      <c r="BF35" s="17"/>
      <c r="BG35" s="17">
        <v>0</v>
      </c>
      <c r="BH35" s="17"/>
      <c r="BI35" s="17"/>
      <c r="BJ35" s="17"/>
      <c r="BK35" s="17">
        <v>0</v>
      </c>
      <c r="BL35" s="17">
        <v>151.1</v>
      </c>
      <c r="BM35" s="17">
        <v>211.97314</v>
      </c>
      <c r="BN35" s="17">
        <v>244.92847</v>
      </c>
      <c r="BO35" s="17">
        <v>-93.828469999999996</v>
      </c>
      <c r="BP35" s="17">
        <v>5.8</v>
      </c>
      <c r="BQ35" s="17">
        <v>5.4625000000000004</v>
      </c>
      <c r="BR35" s="17">
        <v>5.4625000000000004</v>
      </c>
      <c r="BS35" s="17">
        <v>0.33750000000000002</v>
      </c>
      <c r="BT35" s="17"/>
      <c r="BU35" s="17"/>
      <c r="BV35" s="17"/>
      <c r="BW35" s="17">
        <v>0</v>
      </c>
      <c r="BX35" s="17"/>
      <c r="BY35" s="17"/>
      <c r="BZ35" s="17"/>
      <c r="CA35" s="17">
        <v>0</v>
      </c>
      <c r="CB35" s="17"/>
      <c r="CC35" s="17"/>
      <c r="CD35" s="17"/>
      <c r="CE35" s="17">
        <v>0</v>
      </c>
      <c r="CF35" s="17"/>
      <c r="CG35" s="17"/>
      <c r="CH35" s="17"/>
      <c r="CI35" s="17">
        <v>0</v>
      </c>
      <c r="CJ35" s="17">
        <v>132.19999999999999</v>
      </c>
      <c r="CK35" s="17">
        <v>121.34166999999999</v>
      </c>
      <c r="CL35" s="17">
        <v>131.91099</v>
      </c>
      <c r="CM35" s="17">
        <v>0.28900999999999999</v>
      </c>
      <c r="CN35" s="17">
        <v>7.9</v>
      </c>
      <c r="CO35" s="17">
        <v>5.1333399999999996</v>
      </c>
      <c r="CP35" s="17">
        <v>5.1333399999999996</v>
      </c>
      <c r="CQ35" s="17">
        <v>2.7666599999999999</v>
      </c>
      <c r="CR35" s="17">
        <v>6.1</v>
      </c>
      <c r="CS35" s="17">
        <v>2.8177599999999998</v>
      </c>
      <c r="CT35" s="17">
        <v>2.8177599999999998</v>
      </c>
      <c r="CU35" s="17">
        <v>3.2822399999999998</v>
      </c>
      <c r="CV35" s="17"/>
      <c r="CW35" s="17"/>
      <c r="CX35" s="17"/>
      <c r="CY35" s="17">
        <v>0</v>
      </c>
      <c r="CZ35" s="17">
        <v>6.8</v>
      </c>
      <c r="DA35" s="17">
        <v>6.8787000000000003</v>
      </c>
      <c r="DB35" s="17">
        <v>6.8787000000000003</v>
      </c>
      <c r="DC35" s="17">
        <v>-7.8700000000000006E-2</v>
      </c>
      <c r="DD35" s="17">
        <v>14.4</v>
      </c>
      <c r="DE35" s="17">
        <v>14.919420000000001</v>
      </c>
      <c r="DF35" s="17">
        <v>14.9194</v>
      </c>
      <c r="DG35" s="17">
        <v>-0.51939999999999997</v>
      </c>
      <c r="DH35" s="17">
        <v>90.6</v>
      </c>
      <c r="DI35" s="17">
        <v>70</v>
      </c>
      <c r="DJ35" s="17">
        <v>46.133209999999998</v>
      </c>
      <c r="DK35" s="17">
        <v>44.466790000000003</v>
      </c>
      <c r="DL35" s="17"/>
      <c r="DM35" s="17"/>
      <c r="DN35" s="17"/>
      <c r="DO35" s="17">
        <v>0</v>
      </c>
      <c r="DP35" s="17"/>
      <c r="DQ35" s="17"/>
      <c r="DR35" s="17"/>
      <c r="DS35" s="17">
        <v>0</v>
      </c>
      <c r="DT35" s="17"/>
      <c r="DU35" s="17"/>
      <c r="DV35" s="17"/>
      <c r="DW35" s="17">
        <v>0</v>
      </c>
      <c r="DX35" s="17"/>
      <c r="DY35" s="17"/>
      <c r="DZ35" s="17"/>
      <c r="EA35" s="17">
        <v>0</v>
      </c>
      <c r="EB35" s="17">
        <v>91.1</v>
      </c>
      <c r="EC35" s="17">
        <v>96.037260000000003</v>
      </c>
      <c r="ED35" s="17">
        <v>88.223039999999997</v>
      </c>
      <c r="EE35" s="17">
        <v>2.87696</v>
      </c>
      <c r="EF35" s="17">
        <v>109.8</v>
      </c>
      <c r="EG35" s="17">
        <v>43.891190000000002</v>
      </c>
      <c r="EH35" s="17">
        <v>41.237130000000001</v>
      </c>
      <c r="EI35" s="17">
        <v>68.562870000000004</v>
      </c>
      <c r="EJ35" s="17"/>
      <c r="EK35" s="17"/>
      <c r="EL35" s="17"/>
      <c r="EM35" s="17">
        <v>0</v>
      </c>
      <c r="EN35" s="17"/>
      <c r="EO35" s="17"/>
      <c r="EP35" s="17"/>
      <c r="EQ35" s="17">
        <v>0</v>
      </c>
      <c r="ER35" s="17"/>
      <c r="ES35" s="17"/>
      <c r="ET35" s="17"/>
      <c r="EU35" s="17">
        <v>0</v>
      </c>
      <c r="EV35" s="17">
        <v>0</v>
      </c>
      <c r="EW35" s="17"/>
      <c r="EX35" s="17"/>
      <c r="EY35" s="17">
        <v>0</v>
      </c>
      <c r="EZ35" s="17">
        <v>153.1</v>
      </c>
      <c r="FA35" s="17">
        <v>168.95491999999999</v>
      </c>
      <c r="FB35" s="17"/>
      <c r="FC35" s="17">
        <v>153.1</v>
      </c>
      <c r="FD35" s="17">
        <v>46.1</v>
      </c>
      <c r="FE35" s="17">
        <v>50.810459999999999</v>
      </c>
      <c r="FF35" s="17">
        <v>45.899760000000001</v>
      </c>
      <c r="FG35" s="17">
        <v>0.20024</v>
      </c>
      <c r="FH35" s="17">
        <v>129.9</v>
      </c>
      <c r="FI35" s="17">
        <v>124.89201</v>
      </c>
      <c r="FJ35" s="17">
        <v>128.31245000000001</v>
      </c>
      <c r="FK35" s="17">
        <v>1.58755</v>
      </c>
      <c r="FL35" s="17">
        <v>23.2</v>
      </c>
      <c r="FM35" s="17">
        <v>26.220970000000001</v>
      </c>
      <c r="FN35" s="17">
        <v>22.625250000000001</v>
      </c>
      <c r="FO35" s="17">
        <v>0.57474999999999998</v>
      </c>
      <c r="FP35" s="17">
        <v>17.600000000000001</v>
      </c>
      <c r="FQ35" s="17">
        <v>16.859649999999998</v>
      </c>
      <c r="FR35" s="17">
        <v>16.68403</v>
      </c>
      <c r="FS35" s="17">
        <v>0.91596999999999995</v>
      </c>
      <c r="FT35" s="17">
        <v>18.8</v>
      </c>
      <c r="FU35" s="17">
        <v>18.4466</v>
      </c>
      <c r="FV35" s="17">
        <v>18.4466</v>
      </c>
      <c r="FW35" s="17">
        <v>0.35339999999999999</v>
      </c>
      <c r="FX35" s="17">
        <v>70.2</v>
      </c>
      <c r="FY35" s="17">
        <v>66.30565</v>
      </c>
      <c r="FZ35" s="17">
        <v>72.081119999999999</v>
      </c>
      <c r="GA35" s="17">
        <v>-1.8811199999999999</v>
      </c>
      <c r="GB35" s="17">
        <v>150.69999999999999</v>
      </c>
      <c r="GC35" s="17">
        <v>184.91498000000001</v>
      </c>
      <c r="GD35" s="17">
        <v>184.91498000000001</v>
      </c>
      <c r="GE35" s="17">
        <v>-34.214979999999997</v>
      </c>
      <c r="GF35" s="17">
        <v>151.1</v>
      </c>
      <c r="GG35" s="17">
        <v>184.91498000000001</v>
      </c>
      <c r="GH35" s="17">
        <v>184.91498000000001</v>
      </c>
      <c r="GI35" s="17">
        <v>-33.814979999999998</v>
      </c>
      <c r="GJ35" s="17">
        <v>163.5</v>
      </c>
      <c r="GK35" s="17">
        <v>185.47028</v>
      </c>
      <c r="GL35" s="17">
        <v>185.47028</v>
      </c>
      <c r="GM35" s="17">
        <v>-21.970279999999999</v>
      </c>
      <c r="GN35" s="17">
        <v>109.3</v>
      </c>
      <c r="GO35" s="17">
        <v>110.37475999999999</v>
      </c>
      <c r="GP35" s="17">
        <v>110.37475999999999</v>
      </c>
      <c r="GQ35" s="17">
        <v>-1.0747599999999999</v>
      </c>
      <c r="GR35" s="17">
        <v>7.4</v>
      </c>
      <c r="GS35" s="17">
        <v>7.7468599999999999</v>
      </c>
      <c r="GT35" s="17">
        <v>7.7468599999999999</v>
      </c>
      <c r="GU35" s="17">
        <v>-0.34686</v>
      </c>
      <c r="GV35" s="17">
        <v>9.1999999999999993</v>
      </c>
      <c r="GW35" s="17">
        <v>6.6459999999999999</v>
      </c>
      <c r="GX35" s="17">
        <v>6.6459999999999999</v>
      </c>
      <c r="GY35" s="17">
        <v>2.5539999999999998</v>
      </c>
      <c r="GZ35" s="17">
        <v>28.1</v>
      </c>
      <c r="HA35" s="17">
        <v>35.371740000000003</v>
      </c>
      <c r="HB35" s="17">
        <v>35.371740000000003</v>
      </c>
      <c r="HC35" s="17">
        <v>-7.2717400000000003</v>
      </c>
      <c r="HD35" s="17">
        <v>45.3</v>
      </c>
      <c r="HE35" s="17">
        <v>39.877670000000002</v>
      </c>
      <c r="HF35" s="17">
        <v>39.877670000000002</v>
      </c>
      <c r="HG35" s="17">
        <v>5.4223299999999997</v>
      </c>
      <c r="HH35" s="17">
        <v>1.9</v>
      </c>
      <c r="HI35" s="17">
        <v>1.97359</v>
      </c>
      <c r="HJ35" s="17">
        <v>1.97359</v>
      </c>
      <c r="HK35" s="17">
        <v>-7.3590000000000003E-2</v>
      </c>
      <c r="HL35" s="17">
        <v>11.8</v>
      </c>
      <c r="HM35" s="17">
        <v>13.33126</v>
      </c>
      <c r="HN35" s="17">
        <v>13.33126</v>
      </c>
      <c r="HO35" s="17">
        <v>-1.5312600000000001</v>
      </c>
      <c r="HP35" s="17">
        <v>81.8</v>
      </c>
      <c r="HQ35" s="17">
        <v>94.29871</v>
      </c>
      <c r="HR35" s="17">
        <v>79.497529999999998</v>
      </c>
      <c r="HS35" s="17">
        <v>2.30247</v>
      </c>
      <c r="HT35" s="17"/>
      <c r="HU35" s="17"/>
      <c r="HV35" s="17"/>
      <c r="HW35" s="17">
        <v>0</v>
      </c>
      <c r="HX35" s="17"/>
      <c r="HY35" s="17"/>
      <c r="HZ35" s="17"/>
      <c r="IA35" s="17">
        <v>0</v>
      </c>
      <c r="IB35" s="17">
        <v>49.6</v>
      </c>
      <c r="IC35" s="17">
        <v>49.815689999999996</v>
      </c>
      <c r="ID35" s="17">
        <v>55.245849999999997</v>
      </c>
      <c r="IE35" s="17">
        <v>-5.6458500000000003</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87.4</v>
      </c>
      <c r="JE35" s="17">
        <v>101.93576</v>
      </c>
      <c r="JF35" s="17">
        <v>101.93576</v>
      </c>
      <c r="JG35" s="17">
        <v>-14.53576</v>
      </c>
      <c r="JH35" s="17"/>
      <c r="JI35" s="17"/>
      <c r="JJ35" s="17"/>
      <c r="JK35" s="17">
        <v>0</v>
      </c>
      <c r="JL35" s="17">
        <v>88.8</v>
      </c>
      <c r="JM35" s="17"/>
      <c r="JN35" s="17">
        <v>186.21592999999999</v>
      </c>
      <c r="JO35" s="17">
        <v>-97.415930000000003</v>
      </c>
      <c r="JP35" s="17">
        <v>202.6</v>
      </c>
      <c r="JQ35" s="17">
        <v>196.19228000000001</v>
      </c>
      <c r="JR35" s="17">
        <v>186.21592999999999</v>
      </c>
      <c r="JS35" s="17">
        <v>16.384070000000001</v>
      </c>
      <c r="JT35" s="17">
        <v>156.80000000000001</v>
      </c>
      <c r="JU35" s="17">
        <v>98.390720000000002</v>
      </c>
      <c r="JV35" s="17">
        <v>186.77513999999999</v>
      </c>
      <c r="JW35" s="17">
        <v>-29.97514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4.2</v>
      </c>
      <c r="LE35" s="17">
        <v>4.0125900000000003</v>
      </c>
      <c r="LF35" s="17">
        <v>4.0125900000000003</v>
      </c>
      <c r="LG35" s="17">
        <v>0.18740999999999999</v>
      </c>
      <c r="LH35" s="17">
        <v>159.80000000000001</v>
      </c>
      <c r="LI35" s="17">
        <v>115.16634000000001</v>
      </c>
      <c r="LJ35" s="17">
        <v>107.39398</v>
      </c>
      <c r="LK35" s="17">
        <v>52.406019999999998</v>
      </c>
      <c r="LL35" s="17">
        <v>81.400000000000006</v>
      </c>
      <c r="LM35" s="17">
        <v>75.319739999999996</v>
      </c>
      <c r="LN35" s="17">
        <v>92.44453</v>
      </c>
      <c r="LO35" s="17">
        <v>-11.04453</v>
      </c>
      <c r="LP35" s="17">
        <v>54.6</v>
      </c>
      <c r="LQ35" s="17">
        <v>67.133979999999994</v>
      </c>
      <c r="LR35" s="17">
        <v>67.133979999999994</v>
      </c>
      <c r="LS35" s="17">
        <v>-12.53398</v>
      </c>
      <c r="LT35" s="17">
        <v>0</v>
      </c>
      <c r="LU35" s="17"/>
      <c r="LV35" s="17"/>
      <c r="LW35" s="17">
        <v>0</v>
      </c>
      <c r="LX35" s="17">
        <v>30.4</v>
      </c>
      <c r="LY35" s="17">
        <v>27.30705</v>
      </c>
      <c r="LZ35" s="17">
        <v>29.951460000000001</v>
      </c>
      <c r="MA35" s="17">
        <v>0.44853999999999999</v>
      </c>
      <c r="MB35" s="17"/>
      <c r="MC35" s="17"/>
      <c r="MD35" s="17"/>
      <c r="ME35" s="17">
        <v>0</v>
      </c>
      <c r="MF35" s="17"/>
      <c r="MG35" s="17"/>
      <c r="MH35" s="17"/>
      <c r="MI35" s="17">
        <v>0</v>
      </c>
      <c r="MJ35" s="17"/>
      <c r="MK35" s="17"/>
      <c r="ML35" s="17"/>
      <c r="MM35" s="17">
        <v>0</v>
      </c>
      <c r="MN35" s="17">
        <v>122.2</v>
      </c>
      <c r="MO35" s="17">
        <v>151.08876000000001</v>
      </c>
      <c r="MP35" s="17">
        <v>151.08876000000001</v>
      </c>
      <c r="MQ35" s="17">
        <v>-28.888760000000001</v>
      </c>
      <c r="MR35" s="17">
        <v>121.8</v>
      </c>
      <c r="MS35" s="17">
        <v>151.08876000000001</v>
      </c>
      <c r="MT35" s="17">
        <v>151.08876000000001</v>
      </c>
      <c r="MU35" s="17">
        <v>-29.28876</v>
      </c>
      <c r="MV35" s="17">
        <v>138.80000000000001</v>
      </c>
      <c r="MW35" s="17">
        <v>151.54248000000001</v>
      </c>
      <c r="MX35" s="17">
        <v>151.54248000000001</v>
      </c>
      <c r="MY35" s="17">
        <v>-12.74248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212.9</v>
      </c>
      <c r="NU35" s="17">
        <v>206.29038</v>
      </c>
      <c r="NV35" s="17">
        <v>206.29038</v>
      </c>
      <c r="NW35" s="17">
        <v>6.6096199999999996</v>
      </c>
      <c r="NX35" s="17">
        <v>99.3</v>
      </c>
      <c r="NY35" s="17">
        <v>103.45493</v>
      </c>
      <c r="NZ35" s="17">
        <v>103.45493</v>
      </c>
      <c r="OA35" s="17">
        <v>-4.1549300000000002</v>
      </c>
      <c r="OB35" s="17">
        <v>1.2</v>
      </c>
      <c r="OC35" s="17">
        <v>1.079</v>
      </c>
      <c r="OD35" s="17">
        <v>1.079</v>
      </c>
      <c r="OE35" s="17">
        <v>0.121</v>
      </c>
      <c r="OF35" s="17">
        <v>88.1</v>
      </c>
      <c r="OG35" s="17">
        <v>103.3</v>
      </c>
      <c r="OH35" s="17">
        <v>102.655</v>
      </c>
      <c r="OI35" s="17">
        <v>-14.555</v>
      </c>
      <c r="OJ35" s="17">
        <v>80.8</v>
      </c>
      <c r="OK35" s="17">
        <v>79.855999999999995</v>
      </c>
      <c r="OL35" s="17">
        <v>79.855999999999995</v>
      </c>
      <c r="OM35" s="17">
        <v>0.94399999999999995</v>
      </c>
      <c r="ON35" s="17">
        <v>14.9</v>
      </c>
      <c r="OO35" s="17">
        <v>12.574</v>
      </c>
      <c r="OP35" s="17">
        <v>12.574</v>
      </c>
      <c r="OQ35" s="17">
        <v>2.3260000000000001</v>
      </c>
      <c r="OR35" s="17">
        <v>0.3</v>
      </c>
      <c r="OS35" s="17">
        <v>0.2</v>
      </c>
      <c r="OT35" s="17">
        <v>0.2</v>
      </c>
      <c r="OU35" s="17">
        <v>0.1</v>
      </c>
      <c r="OV35" s="17">
        <v>20</v>
      </c>
      <c r="OW35" s="17">
        <v>20</v>
      </c>
      <c r="OX35" s="17">
        <v>17.475729999999999</v>
      </c>
      <c r="OY35" s="17">
        <v>2.52427</v>
      </c>
      <c r="OZ35" s="17">
        <v>20.9</v>
      </c>
      <c r="PA35" s="17">
        <v>19.40155</v>
      </c>
      <c r="PB35" s="17">
        <v>19.40155</v>
      </c>
      <c r="PC35" s="17">
        <v>1.4984500000000001</v>
      </c>
      <c r="PD35" s="17">
        <v>10</v>
      </c>
      <c r="PE35" s="17">
        <v>9.9830000000000005</v>
      </c>
      <c r="PF35" s="17">
        <v>9.9830000000000005</v>
      </c>
      <c r="PG35" s="17">
        <v>1.7000000000000001E-2</v>
      </c>
      <c r="PH35" s="17"/>
      <c r="PI35" s="17"/>
      <c r="PJ35" s="17"/>
      <c r="PK35" s="17">
        <v>0</v>
      </c>
      <c r="PL35" s="17">
        <v>222.4</v>
      </c>
      <c r="PM35" s="17">
        <v>203.958</v>
      </c>
      <c r="PN35" s="17">
        <v>203.958</v>
      </c>
      <c r="PO35" s="17">
        <v>18.442</v>
      </c>
      <c r="PP35" s="17">
        <v>0.2</v>
      </c>
      <c r="PQ35" s="17">
        <v>0.82143999999999995</v>
      </c>
      <c r="PR35" s="17">
        <v>1.1607499999999999</v>
      </c>
      <c r="PS35" s="17">
        <v>-0.96074999999999999</v>
      </c>
      <c r="PT35" s="17">
        <v>3.5</v>
      </c>
      <c r="PU35" s="17">
        <v>3.5</v>
      </c>
      <c r="PV35" s="17">
        <v>3.5</v>
      </c>
      <c r="PW35" s="17">
        <v>0</v>
      </c>
      <c r="PX35" s="17">
        <v>3</v>
      </c>
      <c r="PY35" s="17">
        <v>2.8</v>
      </c>
      <c r="PZ35" s="17">
        <v>2.8</v>
      </c>
      <c r="QA35" s="17">
        <v>0.2</v>
      </c>
      <c r="QB35" s="17"/>
      <c r="QC35" s="17"/>
      <c r="QD35" s="17"/>
      <c r="QE35" s="17">
        <v>0</v>
      </c>
      <c r="QF35" s="17"/>
      <c r="QG35" s="17"/>
      <c r="QH35" s="17"/>
      <c r="QI35" s="17">
        <v>0</v>
      </c>
      <c r="QJ35" s="17">
        <v>18.8</v>
      </c>
      <c r="QK35" s="17">
        <v>18</v>
      </c>
      <c r="QL35" s="17">
        <v>17.475729999999999</v>
      </c>
      <c r="QM35" s="17">
        <v>1.3242700000000001</v>
      </c>
      <c r="QN35" s="17">
        <v>3.4</v>
      </c>
      <c r="QO35" s="17">
        <v>3.4</v>
      </c>
      <c r="QP35" s="17">
        <v>3.4</v>
      </c>
      <c r="QQ35" s="17">
        <v>0</v>
      </c>
      <c r="QR35" s="17">
        <v>18.600000000000001</v>
      </c>
      <c r="QS35" s="17">
        <v>17.961169999999999</v>
      </c>
      <c r="QT35" s="17">
        <v>17.961169999999999</v>
      </c>
      <c r="QU35" s="17">
        <v>0.63883000000000001</v>
      </c>
      <c r="QV35" s="17">
        <v>15.7</v>
      </c>
      <c r="QW35" s="17">
        <v>15.846</v>
      </c>
      <c r="QX35" s="17">
        <v>15.846</v>
      </c>
      <c r="QY35" s="17">
        <v>-0.14599999999999999</v>
      </c>
      <c r="QZ35" s="17">
        <v>19.100000000000001</v>
      </c>
      <c r="RA35" s="17">
        <v>18.84</v>
      </c>
      <c r="RB35" s="17">
        <v>18.84</v>
      </c>
      <c r="RC35" s="17">
        <v>0.26</v>
      </c>
      <c r="RD35" s="17">
        <v>23.1</v>
      </c>
      <c r="RE35" s="17">
        <v>22.32</v>
      </c>
      <c r="RF35" s="17">
        <v>22.32</v>
      </c>
      <c r="RG35" s="17">
        <v>0.78</v>
      </c>
      <c r="RH35" s="17">
        <v>76.2</v>
      </c>
      <c r="RI35" s="17">
        <v>78.430000000000007</v>
      </c>
      <c r="RJ35" s="17">
        <v>73.84</v>
      </c>
      <c r="RK35" s="17">
        <v>2.36</v>
      </c>
      <c r="RL35" s="17">
        <v>19.8</v>
      </c>
      <c r="RM35" s="17">
        <v>18.847999999999999</v>
      </c>
      <c r="RN35" s="17">
        <v>18.847999999999999</v>
      </c>
      <c r="RO35" s="17">
        <v>0.95199999999999996</v>
      </c>
      <c r="RP35" s="17">
        <v>3.3</v>
      </c>
      <c r="RQ35" s="17">
        <v>3.48</v>
      </c>
      <c r="RR35" s="17">
        <v>3.48</v>
      </c>
      <c r="RS35" s="17">
        <v>-0.18</v>
      </c>
      <c r="RT35" s="17">
        <v>14.7</v>
      </c>
      <c r="RU35" s="17">
        <v>11.52276</v>
      </c>
      <c r="RV35" s="17">
        <v>12.7788</v>
      </c>
      <c r="RW35" s="17">
        <v>1.9212</v>
      </c>
      <c r="RX35" s="17">
        <v>2.1</v>
      </c>
      <c r="RY35" s="17">
        <v>2</v>
      </c>
      <c r="RZ35" s="17">
        <v>2</v>
      </c>
      <c r="SA35" s="17">
        <v>0.1</v>
      </c>
      <c r="SB35" s="17"/>
      <c r="SC35" s="17"/>
      <c r="SD35" s="17">
        <v>0.4</v>
      </c>
      <c r="SE35" s="17">
        <v>-0.4</v>
      </c>
      <c r="SF35" s="17">
        <v>9.1999999999999993</v>
      </c>
      <c r="SG35" s="17">
        <v>9.3000000000000007</v>
      </c>
      <c r="SH35" s="17">
        <v>9.3000000000000007</v>
      </c>
      <c r="SI35" s="17">
        <v>-0.1</v>
      </c>
      <c r="SJ35" s="17">
        <v>8.9</v>
      </c>
      <c r="SK35" s="17">
        <v>7.8</v>
      </c>
      <c r="SL35" s="17">
        <v>7.8</v>
      </c>
      <c r="SM35" s="17">
        <v>1.1000000000000001</v>
      </c>
      <c r="SN35" s="17">
        <v>10.199999999999999</v>
      </c>
      <c r="SO35" s="17">
        <v>10.67961</v>
      </c>
      <c r="SP35" s="17">
        <v>10.67961</v>
      </c>
      <c r="SQ35" s="17">
        <v>-0.47960999999999998</v>
      </c>
      <c r="SR35" s="17">
        <v>14.2</v>
      </c>
      <c r="SS35" s="17">
        <v>13.592230000000001</v>
      </c>
      <c r="ST35" s="17">
        <v>13.592230000000001</v>
      </c>
      <c r="SU35" s="17">
        <v>0.60777000000000003</v>
      </c>
      <c r="SV35" s="17">
        <v>15.4</v>
      </c>
      <c r="SW35" s="17">
        <v>16.310680000000001</v>
      </c>
      <c r="SX35" s="17">
        <v>16.310680000000001</v>
      </c>
      <c r="SY35" s="17">
        <v>-0.91068000000000005</v>
      </c>
      <c r="SZ35" s="17">
        <v>19.100000000000001</v>
      </c>
      <c r="TA35" s="17">
        <v>17.007999999999999</v>
      </c>
      <c r="TB35" s="17">
        <v>17.007999999999999</v>
      </c>
      <c r="TC35" s="17">
        <v>2.0920000000000001</v>
      </c>
      <c r="TD35" s="17">
        <v>80.2</v>
      </c>
      <c r="TE35" s="17">
        <v>72.542000000000002</v>
      </c>
      <c r="TF35" s="17">
        <v>72.542000000000002</v>
      </c>
      <c r="TG35" s="17">
        <v>7.6580000000000004</v>
      </c>
      <c r="TH35" s="17">
        <v>38.4</v>
      </c>
      <c r="TI35" s="17">
        <v>38.463999999999999</v>
      </c>
      <c r="TJ35" s="17">
        <v>38.463999999999999</v>
      </c>
      <c r="TK35" s="17">
        <v>-6.4000000000000001E-2</v>
      </c>
      <c r="TL35" s="17">
        <v>0</v>
      </c>
      <c r="TM35" s="17"/>
      <c r="TN35" s="17"/>
      <c r="TO35" s="17">
        <v>0</v>
      </c>
      <c r="TP35" s="17">
        <v>99.4</v>
      </c>
      <c r="TQ35" s="17">
        <v>79.72</v>
      </c>
      <c r="TR35" s="17">
        <v>77.959999999999994</v>
      </c>
      <c r="TS35" s="17">
        <v>21.44</v>
      </c>
      <c r="TT35" s="17">
        <v>0</v>
      </c>
      <c r="TU35" s="17"/>
      <c r="TV35" s="17"/>
      <c r="TW35" s="17">
        <v>0</v>
      </c>
      <c r="TX35" s="17">
        <v>10.199999999999999</v>
      </c>
      <c r="TY35" s="17">
        <v>8.4049999999999994</v>
      </c>
      <c r="TZ35" s="17">
        <v>8.4049999999999994</v>
      </c>
      <c r="UA35" s="17">
        <v>1.7949999999999999</v>
      </c>
      <c r="UB35" s="17">
        <v>18.3</v>
      </c>
      <c r="UC35" s="17">
        <v>6</v>
      </c>
      <c r="UD35" s="17">
        <v>6</v>
      </c>
      <c r="UE35" s="17">
        <v>12.3</v>
      </c>
      <c r="UF35" s="17">
        <v>5.8</v>
      </c>
      <c r="UG35" s="17">
        <v>8.4</v>
      </c>
      <c r="UH35" s="17">
        <v>8.4</v>
      </c>
      <c r="UI35" s="17">
        <v>-2.6</v>
      </c>
      <c r="UJ35" s="17">
        <v>7.8</v>
      </c>
      <c r="UK35" s="17"/>
      <c r="UL35" s="17"/>
      <c r="UM35" s="17">
        <v>7.8</v>
      </c>
      <c r="UN35" s="17">
        <v>17</v>
      </c>
      <c r="UO35" s="17">
        <v>18.73875</v>
      </c>
      <c r="UP35" s="17">
        <v>19.37678</v>
      </c>
      <c r="UQ35" s="17">
        <v>-2.3767800000000001</v>
      </c>
      <c r="UR35" s="17">
        <v>18.399999999999999</v>
      </c>
      <c r="US35" s="17">
        <v>18.73875</v>
      </c>
      <c r="UT35" s="17">
        <v>19.37678</v>
      </c>
      <c r="UU35" s="17">
        <v>-0.97677999999999998</v>
      </c>
      <c r="UV35" s="17">
        <v>18.2</v>
      </c>
      <c r="UW35" s="17">
        <v>18.73875</v>
      </c>
      <c r="UX35" s="17">
        <v>19.37678</v>
      </c>
      <c r="UY35" s="17">
        <v>-1.1767799999999999</v>
      </c>
      <c r="UZ35" s="17">
        <v>14</v>
      </c>
      <c r="VA35" s="17">
        <v>10.747999999999999</v>
      </c>
      <c r="VB35" s="17">
        <v>10.747999999999999</v>
      </c>
      <c r="VC35" s="17">
        <v>3.2519999999999998</v>
      </c>
      <c r="VD35" s="17">
        <v>252.8</v>
      </c>
      <c r="VE35" s="17">
        <v>250.75</v>
      </c>
      <c r="VF35" s="17">
        <v>250.75</v>
      </c>
      <c r="VG35" s="17">
        <v>2.0499999999999998</v>
      </c>
      <c r="VH35" s="17">
        <v>15.1</v>
      </c>
      <c r="VI35" s="17">
        <v>14.121</v>
      </c>
      <c r="VJ35" s="17">
        <v>14.121</v>
      </c>
      <c r="VK35" s="17">
        <v>0.97899999999999998</v>
      </c>
      <c r="VL35" s="17">
        <v>151</v>
      </c>
      <c r="VM35" s="17">
        <v>144.227</v>
      </c>
      <c r="VN35" s="17">
        <v>144.227</v>
      </c>
      <c r="VO35" s="17">
        <v>6.7729999999999997</v>
      </c>
      <c r="VP35" s="17">
        <v>0.6</v>
      </c>
      <c r="VQ35" s="17">
        <v>0.6</v>
      </c>
      <c r="VR35" s="17">
        <v>0.6</v>
      </c>
      <c r="VS35" s="17">
        <v>0</v>
      </c>
      <c r="VT35" s="17">
        <v>90.5</v>
      </c>
      <c r="VU35" s="17">
        <v>96.6</v>
      </c>
      <c r="VV35" s="17">
        <v>84.77</v>
      </c>
      <c r="VW35" s="17">
        <v>5.73</v>
      </c>
      <c r="VX35" s="17">
        <v>122</v>
      </c>
      <c r="VY35" s="17">
        <v>111.1</v>
      </c>
      <c r="VZ35" s="17">
        <v>102.97</v>
      </c>
      <c r="WA35" s="17">
        <v>19.03</v>
      </c>
      <c r="WB35" s="17">
        <v>112.7</v>
      </c>
      <c r="WC35" s="17">
        <v>110.79</v>
      </c>
      <c r="WD35" s="17">
        <v>110.79</v>
      </c>
      <c r="WE35" s="17">
        <v>1.91</v>
      </c>
      <c r="WF35" s="17">
        <v>1.1000000000000001</v>
      </c>
      <c r="WG35" s="17">
        <v>1.4490000000000001</v>
      </c>
      <c r="WH35" s="17">
        <v>1.4490000000000001</v>
      </c>
      <c r="WI35" s="17">
        <v>-0.34899999999999998</v>
      </c>
      <c r="WJ35" s="17">
        <v>1.9</v>
      </c>
      <c r="WK35" s="17">
        <v>1.2</v>
      </c>
      <c r="WL35" s="17">
        <v>1.2</v>
      </c>
      <c r="WM35" s="17">
        <v>0.7</v>
      </c>
      <c r="WN35" s="17">
        <v>2.4</v>
      </c>
      <c r="WO35" s="17">
        <v>2.4</v>
      </c>
      <c r="WP35" s="17">
        <v>2.4</v>
      </c>
      <c r="WQ35" s="17">
        <v>0</v>
      </c>
      <c r="WR35" s="17">
        <v>1.2</v>
      </c>
      <c r="WS35" s="17">
        <v>1.4</v>
      </c>
      <c r="WT35" s="17">
        <v>1.4</v>
      </c>
      <c r="WU35" s="17">
        <v>-0.2</v>
      </c>
      <c r="WV35" s="17">
        <v>16.600000000000001</v>
      </c>
      <c r="WW35" s="17">
        <v>15.489000000000001</v>
      </c>
      <c r="WX35" s="17">
        <v>15.489000000000001</v>
      </c>
      <c r="WY35" s="17">
        <v>1.111</v>
      </c>
      <c r="WZ35" s="17">
        <v>5.8</v>
      </c>
      <c r="XA35" s="17">
        <v>5.8</v>
      </c>
      <c r="XB35" s="17">
        <v>5.8</v>
      </c>
      <c r="XC35" s="17">
        <v>0</v>
      </c>
      <c r="XD35" s="17">
        <v>18.5</v>
      </c>
      <c r="XE35" s="17">
        <v>18.4466</v>
      </c>
      <c r="XF35" s="17">
        <v>18.4466</v>
      </c>
      <c r="XG35" s="17">
        <v>5.3400000000000003E-2</v>
      </c>
      <c r="XH35" s="17">
        <v>4.8</v>
      </c>
      <c r="XI35" s="17">
        <v>10.8</v>
      </c>
      <c r="XJ35" s="17">
        <v>10.8</v>
      </c>
      <c r="XK35" s="17">
        <v>-6</v>
      </c>
      <c r="XL35" s="17">
        <v>27.2</v>
      </c>
      <c r="XM35" s="17">
        <v>28</v>
      </c>
      <c r="XN35" s="17">
        <v>28</v>
      </c>
      <c r="XO35" s="17">
        <v>-0.8</v>
      </c>
      <c r="XP35" s="17">
        <v>33.9</v>
      </c>
      <c r="XQ35" s="17">
        <v>28</v>
      </c>
      <c r="XR35" s="17">
        <v>28</v>
      </c>
      <c r="XS35" s="17">
        <v>5.9</v>
      </c>
      <c r="XT35" s="17">
        <v>15.6</v>
      </c>
      <c r="XU35" s="17">
        <v>14</v>
      </c>
      <c r="XV35" s="17">
        <v>14</v>
      </c>
      <c r="XW35" s="17">
        <v>1.6</v>
      </c>
      <c r="XX35" s="17">
        <v>17.2</v>
      </c>
      <c r="XY35" s="17">
        <v>19</v>
      </c>
      <c r="XZ35" s="17">
        <v>19</v>
      </c>
      <c r="YA35" s="17">
        <v>-1.8</v>
      </c>
      <c r="YB35" s="17">
        <v>8</v>
      </c>
      <c r="YC35" s="17">
        <v>7.73</v>
      </c>
      <c r="YD35" s="17">
        <v>7.73</v>
      </c>
      <c r="YE35" s="17">
        <v>0.27</v>
      </c>
      <c r="YF35" s="17">
        <v>11.1</v>
      </c>
      <c r="YG35" s="17">
        <v>11</v>
      </c>
      <c r="YH35" s="17">
        <v>11</v>
      </c>
      <c r="YI35" s="17">
        <v>0.1</v>
      </c>
    </row>
    <row r="36" spans="1:659" ht="24" customHeight="1" x14ac:dyDescent="0.3">
      <c r="A36" s="1"/>
      <c r="B36" s="16" t="s">
        <v>62</v>
      </c>
      <c r="C36" s="16" t="s">
        <v>767</v>
      </c>
      <c r="D36" s="17">
        <v>168.7</v>
      </c>
      <c r="E36" s="17">
        <v>130.20968999999999</v>
      </c>
      <c r="F36" s="17">
        <v>97.836010000000002</v>
      </c>
      <c r="G36" s="17">
        <v>70.863990000000001</v>
      </c>
      <c r="H36" s="17">
        <v>601.20000000000005</v>
      </c>
      <c r="I36" s="17">
        <v>635.02589999999998</v>
      </c>
      <c r="J36" s="17">
        <v>635.02589999999998</v>
      </c>
      <c r="K36" s="17">
        <v>-33.825899999999997</v>
      </c>
      <c r="L36" s="17">
        <v>204.8</v>
      </c>
      <c r="M36" s="17">
        <v>206.58520999999999</v>
      </c>
      <c r="N36" s="17">
        <v>206.58520999999999</v>
      </c>
      <c r="O36" s="17">
        <v>-1.78521</v>
      </c>
      <c r="P36" s="17"/>
      <c r="Q36" s="17"/>
      <c r="R36" s="17"/>
      <c r="S36" s="17">
        <v>0</v>
      </c>
      <c r="T36" s="17"/>
      <c r="U36" s="17"/>
      <c r="V36" s="17"/>
      <c r="W36" s="17">
        <v>0</v>
      </c>
      <c r="X36" s="17">
        <v>90.7</v>
      </c>
      <c r="Y36" s="17">
        <v>91.778639999999996</v>
      </c>
      <c r="Z36" s="17">
        <v>91.778639999999996</v>
      </c>
      <c r="AA36" s="17">
        <v>-1.07864</v>
      </c>
      <c r="AB36" s="17">
        <v>190.1</v>
      </c>
      <c r="AC36" s="17">
        <v>204.97162</v>
      </c>
      <c r="AD36" s="17">
        <v>193.27</v>
      </c>
      <c r="AE36" s="17">
        <v>-3.17</v>
      </c>
      <c r="AF36" s="17"/>
      <c r="AG36" s="17"/>
      <c r="AH36" s="17"/>
      <c r="AI36" s="17">
        <v>0</v>
      </c>
      <c r="AJ36" s="17"/>
      <c r="AK36" s="17"/>
      <c r="AL36" s="17"/>
      <c r="AM36" s="17">
        <v>0</v>
      </c>
      <c r="AN36" s="17">
        <v>160.80000000000001</v>
      </c>
      <c r="AO36" s="17">
        <v>171.68303</v>
      </c>
      <c r="AP36" s="17">
        <v>186.46006</v>
      </c>
      <c r="AQ36" s="17">
        <v>-25.660060000000001</v>
      </c>
      <c r="AR36" s="17">
        <v>159.69999999999999</v>
      </c>
      <c r="AS36" s="17">
        <v>171.68303</v>
      </c>
      <c r="AT36" s="17">
        <v>186.46006</v>
      </c>
      <c r="AU36" s="17">
        <v>-26.760059999999999</v>
      </c>
      <c r="AV36" s="17">
        <v>161</v>
      </c>
      <c r="AW36" s="17">
        <v>171.68303</v>
      </c>
      <c r="AX36" s="17">
        <v>186.46006</v>
      </c>
      <c r="AY36" s="17">
        <v>-25.460059999999999</v>
      </c>
      <c r="AZ36" s="17">
        <v>240.1</v>
      </c>
      <c r="BA36" s="17">
        <v>258.29789</v>
      </c>
      <c r="BB36" s="17">
        <v>280.52999999999997</v>
      </c>
      <c r="BC36" s="17">
        <v>-40.43</v>
      </c>
      <c r="BD36" s="17"/>
      <c r="BE36" s="17"/>
      <c r="BF36" s="17"/>
      <c r="BG36" s="17">
        <v>0</v>
      </c>
      <c r="BH36" s="17"/>
      <c r="BI36" s="17"/>
      <c r="BJ36" s="17"/>
      <c r="BK36" s="17">
        <v>0</v>
      </c>
      <c r="BL36" s="17">
        <v>151.69999999999999</v>
      </c>
      <c r="BM36" s="17">
        <v>204.64834999999999</v>
      </c>
      <c r="BN36" s="17">
        <v>200.52163999999999</v>
      </c>
      <c r="BO36" s="17">
        <v>-48.821640000000002</v>
      </c>
      <c r="BP36" s="17">
        <v>5.9</v>
      </c>
      <c r="BQ36" s="17">
        <v>5.4625000000000004</v>
      </c>
      <c r="BR36" s="17">
        <v>5.4625000000000004</v>
      </c>
      <c r="BS36" s="17">
        <v>0.4375</v>
      </c>
      <c r="BT36" s="17"/>
      <c r="BU36" s="17"/>
      <c r="BV36" s="17"/>
      <c r="BW36" s="17">
        <v>0</v>
      </c>
      <c r="BX36" s="17"/>
      <c r="BY36" s="17"/>
      <c r="BZ36" s="17"/>
      <c r="CA36" s="17">
        <v>0</v>
      </c>
      <c r="CB36" s="17"/>
      <c r="CC36" s="17"/>
      <c r="CD36" s="17"/>
      <c r="CE36" s="17">
        <v>0</v>
      </c>
      <c r="CF36" s="17"/>
      <c r="CG36" s="17"/>
      <c r="CH36" s="17"/>
      <c r="CI36" s="17">
        <v>0</v>
      </c>
      <c r="CJ36" s="17">
        <v>131</v>
      </c>
      <c r="CK36" s="17">
        <v>121.34166999999999</v>
      </c>
      <c r="CL36" s="17">
        <v>131.91099</v>
      </c>
      <c r="CM36" s="17">
        <v>-0.91098999999999997</v>
      </c>
      <c r="CN36" s="17">
        <v>7.7</v>
      </c>
      <c r="CO36" s="17">
        <v>5.1333399999999996</v>
      </c>
      <c r="CP36" s="17">
        <v>5.1333399999999996</v>
      </c>
      <c r="CQ36" s="17">
        <v>2.5666600000000002</v>
      </c>
      <c r="CR36" s="17">
        <v>6</v>
      </c>
      <c r="CS36" s="17">
        <v>2.8177599999999998</v>
      </c>
      <c r="CT36" s="17">
        <v>2.8177599999999998</v>
      </c>
      <c r="CU36" s="17">
        <v>3.1822400000000002</v>
      </c>
      <c r="CV36" s="17"/>
      <c r="CW36" s="17"/>
      <c r="CX36" s="17"/>
      <c r="CY36" s="17">
        <v>0</v>
      </c>
      <c r="CZ36" s="17">
        <v>6.8</v>
      </c>
      <c r="DA36" s="17">
        <v>6.8787000000000003</v>
      </c>
      <c r="DB36" s="17">
        <v>6.8787000000000003</v>
      </c>
      <c r="DC36" s="17">
        <v>-7.8700000000000006E-2</v>
      </c>
      <c r="DD36" s="17">
        <v>14.1</v>
      </c>
      <c r="DE36" s="17">
        <v>14.919420000000001</v>
      </c>
      <c r="DF36" s="17">
        <v>14.91933</v>
      </c>
      <c r="DG36" s="17">
        <v>-0.81933</v>
      </c>
      <c r="DH36" s="17">
        <v>90.8</v>
      </c>
      <c r="DI36" s="17">
        <v>70</v>
      </c>
      <c r="DJ36" s="17">
        <v>41.478920000000002</v>
      </c>
      <c r="DK36" s="17">
        <v>49.321080000000002</v>
      </c>
      <c r="DL36" s="17"/>
      <c r="DM36" s="17"/>
      <c r="DN36" s="17"/>
      <c r="DO36" s="17">
        <v>0</v>
      </c>
      <c r="DP36" s="17"/>
      <c r="DQ36" s="17"/>
      <c r="DR36" s="17"/>
      <c r="DS36" s="17">
        <v>0</v>
      </c>
      <c r="DT36" s="17"/>
      <c r="DU36" s="17"/>
      <c r="DV36" s="17"/>
      <c r="DW36" s="17">
        <v>0</v>
      </c>
      <c r="DX36" s="17"/>
      <c r="DY36" s="17"/>
      <c r="DZ36" s="17"/>
      <c r="EA36" s="17">
        <v>0</v>
      </c>
      <c r="EB36" s="17">
        <v>90.2</v>
      </c>
      <c r="EC36" s="17">
        <v>96.18871</v>
      </c>
      <c r="ED36" s="17">
        <v>88.210629999999995</v>
      </c>
      <c r="EE36" s="17">
        <v>1.9893700000000001</v>
      </c>
      <c r="EF36" s="17">
        <v>132.5</v>
      </c>
      <c r="EG36" s="17">
        <v>27.43684</v>
      </c>
      <c r="EH36" s="17">
        <v>41.237119999999997</v>
      </c>
      <c r="EI36" s="17">
        <v>91.262879999999996</v>
      </c>
      <c r="EJ36" s="17"/>
      <c r="EK36" s="17"/>
      <c r="EL36" s="17"/>
      <c r="EM36" s="17">
        <v>0</v>
      </c>
      <c r="EN36" s="17"/>
      <c r="EO36" s="17"/>
      <c r="EP36" s="17"/>
      <c r="EQ36" s="17">
        <v>0</v>
      </c>
      <c r="ER36" s="17"/>
      <c r="ES36" s="17"/>
      <c r="ET36" s="17"/>
      <c r="EU36" s="17">
        <v>0</v>
      </c>
      <c r="EV36" s="17">
        <v>0</v>
      </c>
      <c r="EW36" s="17"/>
      <c r="EX36" s="17"/>
      <c r="EY36" s="17">
        <v>0</v>
      </c>
      <c r="EZ36" s="17">
        <v>152.19999999999999</v>
      </c>
      <c r="FA36" s="17">
        <v>167.70166</v>
      </c>
      <c r="FB36" s="17"/>
      <c r="FC36" s="17">
        <v>152.19999999999999</v>
      </c>
      <c r="FD36" s="17">
        <v>42.8</v>
      </c>
      <c r="FE36" s="17">
        <v>50.810459999999999</v>
      </c>
      <c r="FF36" s="17">
        <v>45.899760000000001</v>
      </c>
      <c r="FG36" s="17">
        <v>-3.0997599999999998</v>
      </c>
      <c r="FH36" s="17">
        <v>125.6</v>
      </c>
      <c r="FI36" s="17">
        <v>121.88597</v>
      </c>
      <c r="FJ36" s="17">
        <v>128.31243000000001</v>
      </c>
      <c r="FK36" s="17">
        <v>-2.7124299999999999</v>
      </c>
      <c r="FL36" s="17">
        <v>24</v>
      </c>
      <c r="FM36" s="17">
        <v>26.220970000000001</v>
      </c>
      <c r="FN36" s="17">
        <v>22.625250000000001</v>
      </c>
      <c r="FO36" s="17">
        <v>1.3747499999999999</v>
      </c>
      <c r="FP36" s="17">
        <v>17.8</v>
      </c>
      <c r="FQ36" s="17">
        <v>16.859649999999998</v>
      </c>
      <c r="FR36" s="17">
        <v>16.68403</v>
      </c>
      <c r="FS36" s="17">
        <v>1.1159699999999999</v>
      </c>
      <c r="FT36" s="17">
        <v>18.8</v>
      </c>
      <c r="FU36" s="17">
        <v>18.4466</v>
      </c>
      <c r="FV36" s="17">
        <v>18.4466</v>
      </c>
      <c r="FW36" s="17">
        <v>0.35339999999999999</v>
      </c>
      <c r="FX36" s="17">
        <v>68.5</v>
      </c>
      <c r="FY36" s="17">
        <v>66.30565</v>
      </c>
      <c r="FZ36" s="17">
        <v>72.081119999999999</v>
      </c>
      <c r="GA36" s="17">
        <v>-3.5811199999999999</v>
      </c>
      <c r="GB36" s="17">
        <v>160.4</v>
      </c>
      <c r="GC36" s="17">
        <v>184.91498000000001</v>
      </c>
      <c r="GD36" s="17">
        <v>184.91498000000001</v>
      </c>
      <c r="GE36" s="17">
        <v>-24.514980000000001</v>
      </c>
      <c r="GF36" s="17">
        <v>160.19999999999999</v>
      </c>
      <c r="GG36" s="17">
        <v>184.91498000000001</v>
      </c>
      <c r="GH36" s="17">
        <v>184.91498000000001</v>
      </c>
      <c r="GI36" s="17">
        <v>-24.714980000000001</v>
      </c>
      <c r="GJ36" s="17">
        <v>164.3</v>
      </c>
      <c r="GK36" s="17">
        <v>185.47028</v>
      </c>
      <c r="GL36" s="17">
        <v>185.47028</v>
      </c>
      <c r="GM36" s="17">
        <v>-21.170280000000002</v>
      </c>
      <c r="GN36" s="17">
        <v>108.1</v>
      </c>
      <c r="GO36" s="17">
        <v>110.37475999999999</v>
      </c>
      <c r="GP36" s="17">
        <v>110.37475999999999</v>
      </c>
      <c r="GQ36" s="17">
        <v>-2.2747600000000001</v>
      </c>
      <c r="GR36" s="17">
        <v>7.4</v>
      </c>
      <c r="GS36" s="17">
        <v>7.7468599999999999</v>
      </c>
      <c r="GT36" s="17">
        <v>7.7468599999999999</v>
      </c>
      <c r="GU36" s="17">
        <v>-0.34686</v>
      </c>
      <c r="GV36" s="17">
        <v>9.3000000000000007</v>
      </c>
      <c r="GW36" s="17">
        <v>6.6459999999999999</v>
      </c>
      <c r="GX36" s="17">
        <v>6.6459999999999999</v>
      </c>
      <c r="GY36" s="17">
        <v>2.6539999999999999</v>
      </c>
      <c r="GZ36" s="17">
        <v>35.799999999999997</v>
      </c>
      <c r="HA36" s="17">
        <v>35.371740000000003</v>
      </c>
      <c r="HB36" s="17">
        <v>35.371740000000003</v>
      </c>
      <c r="HC36" s="17">
        <v>0.42825999999999997</v>
      </c>
      <c r="HD36" s="17">
        <v>44.8</v>
      </c>
      <c r="HE36" s="17">
        <v>39.877670000000002</v>
      </c>
      <c r="HF36" s="17">
        <v>39.877670000000002</v>
      </c>
      <c r="HG36" s="17">
        <v>4.9223299999999997</v>
      </c>
      <c r="HH36" s="17">
        <v>1.9</v>
      </c>
      <c r="HI36" s="17">
        <v>1.97359</v>
      </c>
      <c r="HJ36" s="17">
        <v>1.97359</v>
      </c>
      <c r="HK36" s="17">
        <v>-7.3590000000000003E-2</v>
      </c>
      <c r="HL36" s="17">
        <v>12.5</v>
      </c>
      <c r="HM36" s="17">
        <v>13.33126</v>
      </c>
      <c r="HN36" s="17">
        <v>13.33126</v>
      </c>
      <c r="HO36" s="17">
        <v>-0.83126</v>
      </c>
      <c r="HP36" s="17">
        <v>81.099999999999994</v>
      </c>
      <c r="HQ36" s="17">
        <v>94.008179999999996</v>
      </c>
      <c r="HR36" s="17">
        <v>79.497519999999994</v>
      </c>
      <c r="HS36" s="17">
        <v>1.6024799999999999</v>
      </c>
      <c r="HT36" s="17"/>
      <c r="HU36" s="17"/>
      <c r="HV36" s="17"/>
      <c r="HW36" s="17">
        <v>0</v>
      </c>
      <c r="HX36" s="17"/>
      <c r="HY36" s="17"/>
      <c r="HZ36" s="17"/>
      <c r="IA36" s="17">
        <v>0</v>
      </c>
      <c r="IB36" s="17">
        <v>46.7</v>
      </c>
      <c r="IC36" s="17">
        <v>45.99803</v>
      </c>
      <c r="ID36" s="17">
        <v>42.715229999999998</v>
      </c>
      <c r="IE36" s="17">
        <v>3.9847700000000001</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88</v>
      </c>
      <c r="JE36" s="17">
        <v>101.93576</v>
      </c>
      <c r="JF36" s="17">
        <v>101.93576</v>
      </c>
      <c r="JG36" s="17">
        <v>-13.93576</v>
      </c>
      <c r="JH36" s="17"/>
      <c r="JI36" s="17"/>
      <c r="JJ36" s="17"/>
      <c r="JK36" s="17">
        <v>0</v>
      </c>
      <c r="JL36" s="17">
        <v>49.2</v>
      </c>
      <c r="JM36" s="17"/>
      <c r="JN36" s="17">
        <v>186.21592999999999</v>
      </c>
      <c r="JO36" s="17">
        <v>-137.01593</v>
      </c>
      <c r="JP36" s="17">
        <v>178.8</v>
      </c>
      <c r="JQ36" s="17">
        <v>196.19228000000001</v>
      </c>
      <c r="JR36" s="17">
        <v>186.21592999999999</v>
      </c>
      <c r="JS36" s="17">
        <v>-7.4159300000000004</v>
      </c>
      <c r="JT36" s="17">
        <v>79.599999999999994</v>
      </c>
      <c r="JU36" s="17">
        <v>98.390720000000002</v>
      </c>
      <c r="JV36" s="17">
        <v>186.77513999999999</v>
      </c>
      <c r="JW36" s="17">
        <v>-107.17514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4.3</v>
      </c>
      <c r="LE36" s="17">
        <v>4.0125900000000003</v>
      </c>
      <c r="LF36" s="17">
        <v>4.0125900000000003</v>
      </c>
      <c r="LG36" s="17">
        <v>0.28741</v>
      </c>
      <c r="LH36" s="17">
        <v>210.6</v>
      </c>
      <c r="LI36" s="17">
        <v>107.99798</v>
      </c>
      <c r="LJ36" s="17">
        <v>146.19597999999999</v>
      </c>
      <c r="LK36" s="17">
        <v>64.404020000000003</v>
      </c>
      <c r="LL36" s="17">
        <v>91.7</v>
      </c>
      <c r="LM36" s="17">
        <v>72.406949999999995</v>
      </c>
      <c r="LN36" s="17">
        <v>54.821750000000002</v>
      </c>
      <c r="LO36" s="17">
        <v>36.878250000000001</v>
      </c>
      <c r="LP36" s="17">
        <v>54</v>
      </c>
      <c r="LQ36" s="17">
        <v>67.133979999999994</v>
      </c>
      <c r="LR36" s="17">
        <v>67.133979999999994</v>
      </c>
      <c r="LS36" s="17">
        <v>-13.133979999999999</v>
      </c>
      <c r="LT36" s="17">
        <v>0</v>
      </c>
      <c r="LU36" s="17"/>
      <c r="LV36" s="17"/>
      <c r="LW36" s="17">
        <v>0</v>
      </c>
      <c r="LX36" s="17">
        <v>30.1</v>
      </c>
      <c r="LY36" s="17">
        <v>27.30705</v>
      </c>
      <c r="LZ36" s="17">
        <v>29.951460000000001</v>
      </c>
      <c r="MA36" s="17">
        <v>0.14854000000000001</v>
      </c>
      <c r="MB36" s="17"/>
      <c r="MC36" s="17"/>
      <c r="MD36" s="17"/>
      <c r="ME36" s="17">
        <v>0</v>
      </c>
      <c r="MF36" s="17"/>
      <c r="MG36" s="17"/>
      <c r="MH36" s="17"/>
      <c r="MI36" s="17">
        <v>0</v>
      </c>
      <c r="MJ36" s="17"/>
      <c r="MK36" s="17"/>
      <c r="ML36" s="17"/>
      <c r="MM36" s="17">
        <v>0</v>
      </c>
      <c r="MN36" s="17">
        <v>101.9</v>
      </c>
      <c r="MO36" s="17">
        <v>151.08876000000001</v>
      </c>
      <c r="MP36" s="17">
        <v>151.08876000000001</v>
      </c>
      <c r="MQ36" s="17">
        <v>-49.188760000000002</v>
      </c>
      <c r="MR36" s="17">
        <v>99.6</v>
      </c>
      <c r="MS36" s="17">
        <v>151.08876000000001</v>
      </c>
      <c r="MT36" s="17">
        <v>151.08876000000001</v>
      </c>
      <c r="MU36" s="17">
        <v>-51.488759999999999</v>
      </c>
      <c r="MV36" s="17">
        <v>119.1</v>
      </c>
      <c r="MW36" s="17">
        <v>151.54248000000001</v>
      </c>
      <c r="MX36" s="17">
        <v>151.54248000000001</v>
      </c>
      <c r="MY36" s="17">
        <v>-32.442480000000003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212.2</v>
      </c>
      <c r="NU36" s="17">
        <v>206.29038</v>
      </c>
      <c r="NV36" s="17">
        <v>206.29038</v>
      </c>
      <c r="NW36" s="17">
        <v>5.9096200000000003</v>
      </c>
      <c r="NX36" s="17">
        <v>98.6</v>
      </c>
      <c r="NY36" s="17">
        <v>103.45493</v>
      </c>
      <c r="NZ36" s="17">
        <v>103.45493</v>
      </c>
      <c r="OA36" s="17">
        <v>-4.8549300000000004</v>
      </c>
      <c r="OB36" s="17">
        <v>1.1000000000000001</v>
      </c>
      <c r="OC36" s="17">
        <v>0.91200000000000003</v>
      </c>
      <c r="OD36" s="17">
        <v>0.91200000000000003</v>
      </c>
      <c r="OE36" s="17">
        <v>0.188</v>
      </c>
      <c r="OF36" s="17">
        <v>92.3</v>
      </c>
      <c r="OG36" s="17">
        <v>105.2</v>
      </c>
      <c r="OH36" s="17">
        <v>105.18</v>
      </c>
      <c r="OI36" s="17">
        <v>-12.88</v>
      </c>
      <c r="OJ36" s="17">
        <v>80.8</v>
      </c>
      <c r="OK36" s="17">
        <v>79.739999999999995</v>
      </c>
      <c r="OL36" s="17">
        <v>79.739999999999995</v>
      </c>
      <c r="OM36" s="17">
        <v>1.06</v>
      </c>
      <c r="ON36" s="17">
        <v>15.1</v>
      </c>
      <c r="OO36" s="17">
        <v>11.593999999999999</v>
      </c>
      <c r="OP36" s="17">
        <v>11.593999999999999</v>
      </c>
      <c r="OQ36" s="17">
        <v>3.5059999999999998</v>
      </c>
      <c r="OR36" s="17">
        <v>0.3</v>
      </c>
      <c r="OS36" s="17">
        <v>0.2</v>
      </c>
      <c r="OT36" s="17">
        <v>0.2</v>
      </c>
      <c r="OU36" s="17">
        <v>0.1</v>
      </c>
      <c r="OV36" s="17">
        <v>20</v>
      </c>
      <c r="OW36" s="17">
        <v>20</v>
      </c>
      <c r="OX36" s="17">
        <v>17.475729999999999</v>
      </c>
      <c r="OY36" s="17">
        <v>2.52427</v>
      </c>
      <c r="OZ36" s="17">
        <v>20.7</v>
      </c>
      <c r="PA36" s="17">
        <v>19.40155</v>
      </c>
      <c r="PB36" s="17">
        <v>19.40155</v>
      </c>
      <c r="PC36" s="17">
        <v>1.2984500000000001</v>
      </c>
      <c r="PD36" s="17">
        <v>9.9</v>
      </c>
      <c r="PE36" s="17">
        <v>9.9830000000000005</v>
      </c>
      <c r="PF36" s="17">
        <v>9.9830000000000005</v>
      </c>
      <c r="PG36" s="17">
        <v>-8.3000000000000004E-2</v>
      </c>
      <c r="PH36" s="17"/>
      <c r="PI36" s="17"/>
      <c r="PJ36" s="17"/>
      <c r="PK36" s="17">
        <v>0</v>
      </c>
      <c r="PL36" s="17">
        <v>219.2</v>
      </c>
      <c r="PM36" s="17">
        <v>203.904</v>
      </c>
      <c r="PN36" s="17">
        <v>203.904</v>
      </c>
      <c r="PO36" s="17">
        <v>15.295999999999999</v>
      </c>
      <c r="PP36" s="17">
        <v>0.2</v>
      </c>
      <c r="PQ36" s="17">
        <v>0.82118000000000002</v>
      </c>
      <c r="PR36" s="17">
        <v>1.2</v>
      </c>
      <c r="PS36" s="17">
        <v>-1</v>
      </c>
      <c r="PT36" s="17">
        <v>3.5</v>
      </c>
      <c r="PU36" s="17">
        <v>3.5</v>
      </c>
      <c r="PV36" s="17">
        <v>3.5</v>
      </c>
      <c r="PW36" s="17">
        <v>0</v>
      </c>
      <c r="PX36" s="17">
        <v>3</v>
      </c>
      <c r="PY36" s="17">
        <v>2.8</v>
      </c>
      <c r="PZ36" s="17">
        <v>2.8</v>
      </c>
      <c r="QA36" s="17">
        <v>0.2</v>
      </c>
      <c r="QB36" s="17"/>
      <c r="QC36" s="17"/>
      <c r="QD36" s="17"/>
      <c r="QE36" s="17">
        <v>0</v>
      </c>
      <c r="QF36" s="17"/>
      <c r="QG36" s="17"/>
      <c r="QH36" s="17"/>
      <c r="QI36" s="17">
        <v>0</v>
      </c>
      <c r="QJ36" s="17">
        <v>18.7</v>
      </c>
      <c r="QK36" s="17">
        <v>18</v>
      </c>
      <c r="QL36" s="17">
        <v>17.475729999999999</v>
      </c>
      <c r="QM36" s="17">
        <v>1.22427</v>
      </c>
      <c r="QN36" s="17">
        <v>3.4</v>
      </c>
      <c r="QO36" s="17">
        <v>3.4</v>
      </c>
      <c r="QP36" s="17">
        <v>3.4</v>
      </c>
      <c r="QQ36" s="17">
        <v>0</v>
      </c>
      <c r="QR36" s="17">
        <v>18.600000000000001</v>
      </c>
      <c r="QS36" s="17">
        <v>17.961169999999999</v>
      </c>
      <c r="QT36" s="17">
        <v>17.961169999999999</v>
      </c>
      <c r="QU36" s="17">
        <v>0.63883000000000001</v>
      </c>
      <c r="QV36" s="17">
        <v>15.8</v>
      </c>
      <c r="QW36" s="17">
        <v>15.773</v>
      </c>
      <c r="QX36" s="17">
        <v>15.773</v>
      </c>
      <c r="QY36" s="17">
        <v>2.7E-2</v>
      </c>
      <c r="QZ36" s="17">
        <v>18.8</v>
      </c>
      <c r="RA36" s="17">
        <v>18.779</v>
      </c>
      <c r="RB36" s="17">
        <v>18.779</v>
      </c>
      <c r="RC36" s="17">
        <v>2.1000000000000001E-2</v>
      </c>
      <c r="RD36" s="17">
        <v>20.7</v>
      </c>
      <c r="RE36" s="17">
        <v>22.93</v>
      </c>
      <c r="RF36" s="17">
        <v>22.93</v>
      </c>
      <c r="RG36" s="17">
        <v>-2.23</v>
      </c>
      <c r="RH36" s="17">
        <v>77.5</v>
      </c>
      <c r="RI36" s="17">
        <v>78.63</v>
      </c>
      <c r="RJ36" s="17">
        <v>76</v>
      </c>
      <c r="RK36" s="17">
        <v>1.5</v>
      </c>
      <c r="RL36" s="17">
        <v>19.7</v>
      </c>
      <c r="RM36" s="17">
        <v>18.542999999999999</v>
      </c>
      <c r="RN36" s="17">
        <v>18.542999999999999</v>
      </c>
      <c r="RO36" s="17">
        <v>1.157</v>
      </c>
      <c r="RP36" s="17">
        <v>3.3</v>
      </c>
      <c r="RQ36" s="17">
        <v>3.48</v>
      </c>
      <c r="RR36" s="17">
        <v>3.48</v>
      </c>
      <c r="RS36" s="17">
        <v>-0.18</v>
      </c>
      <c r="RT36" s="17">
        <v>11.5</v>
      </c>
      <c r="RU36" s="17">
        <v>10.639699999999999</v>
      </c>
      <c r="RV36" s="17">
        <v>9.8803599999999996</v>
      </c>
      <c r="RW36" s="17">
        <v>1.61964</v>
      </c>
      <c r="RX36" s="17">
        <v>2.1</v>
      </c>
      <c r="RY36" s="17">
        <v>2</v>
      </c>
      <c r="RZ36" s="17">
        <v>2</v>
      </c>
      <c r="SA36" s="17">
        <v>0.1</v>
      </c>
      <c r="SB36" s="17"/>
      <c r="SC36" s="17"/>
      <c r="SD36" s="17">
        <v>0.4</v>
      </c>
      <c r="SE36" s="17">
        <v>-0.4</v>
      </c>
      <c r="SF36" s="17">
        <v>9.1999999999999993</v>
      </c>
      <c r="SG36" s="17">
        <v>9.3000000000000007</v>
      </c>
      <c r="SH36" s="17">
        <v>9.3000000000000007</v>
      </c>
      <c r="SI36" s="17">
        <v>-0.1</v>
      </c>
      <c r="SJ36" s="17">
        <v>9</v>
      </c>
      <c r="SK36" s="17">
        <v>7.8</v>
      </c>
      <c r="SL36" s="17">
        <v>7.8</v>
      </c>
      <c r="SM36" s="17">
        <v>1.2</v>
      </c>
      <c r="SN36" s="17">
        <v>10.199999999999999</v>
      </c>
      <c r="SO36" s="17">
        <v>10.67961</v>
      </c>
      <c r="SP36" s="17">
        <v>10.67961</v>
      </c>
      <c r="SQ36" s="17">
        <v>-0.47960999999999998</v>
      </c>
      <c r="SR36" s="17">
        <v>14.1</v>
      </c>
      <c r="SS36" s="17">
        <v>13.592230000000001</v>
      </c>
      <c r="ST36" s="17">
        <v>13.592230000000001</v>
      </c>
      <c r="SU36" s="17">
        <v>0.50777000000000005</v>
      </c>
      <c r="SV36" s="17">
        <v>15.7</v>
      </c>
      <c r="SW36" s="17">
        <v>16.310680000000001</v>
      </c>
      <c r="SX36" s="17">
        <v>16.310680000000001</v>
      </c>
      <c r="SY36" s="17">
        <v>-0.61068</v>
      </c>
      <c r="SZ36" s="17">
        <v>17.399999999999999</v>
      </c>
      <c r="TA36" s="17">
        <v>17.690000000000001</v>
      </c>
      <c r="TB36" s="17">
        <v>17.690000000000001</v>
      </c>
      <c r="TC36" s="17">
        <v>-0.28999999999999998</v>
      </c>
      <c r="TD36" s="17">
        <v>79.8</v>
      </c>
      <c r="TE36" s="17">
        <v>72.424999999999997</v>
      </c>
      <c r="TF36" s="17">
        <v>72.424999999999997</v>
      </c>
      <c r="TG36" s="17">
        <v>7.375</v>
      </c>
      <c r="TH36" s="17">
        <v>38.5</v>
      </c>
      <c r="TI36" s="17">
        <v>38.170999999999999</v>
      </c>
      <c r="TJ36" s="17">
        <v>38.170999999999999</v>
      </c>
      <c r="TK36" s="17">
        <v>0.32900000000000001</v>
      </c>
      <c r="TL36" s="17">
        <v>0</v>
      </c>
      <c r="TM36" s="17"/>
      <c r="TN36" s="17"/>
      <c r="TO36" s="17">
        <v>0</v>
      </c>
      <c r="TP36" s="17">
        <v>105.3</v>
      </c>
      <c r="TQ36" s="17">
        <v>79.040000000000006</v>
      </c>
      <c r="TR36" s="17">
        <v>77.503</v>
      </c>
      <c r="TS36" s="17">
        <v>27.797000000000001</v>
      </c>
      <c r="TT36" s="17">
        <v>0</v>
      </c>
      <c r="TU36" s="17"/>
      <c r="TV36" s="17"/>
      <c r="TW36" s="17">
        <v>0</v>
      </c>
      <c r="TX36" s="17">
        <v>9.5</v>
      </c>
      <c r="TY36" s="17">
        <v>8.2210000000000001</v>
      </c>
      <c r="TZ36" s="17">
        <v>8.2210000000000001</v>
      </c>
      <c r="UA36" s="17">
        <v>1.2789999999999999</v>
      </c>
      <c r="UB36" s="17">
        <v>18.2</v>
      </c>
      <c r="UC36" s="17">
        <v>6</v>
      </c>
      <c r="UD36" s="17">
        <v>6</v>
      </c>
      <c r="UE36" s="17">
        <v>12.2</v>
      </c>
      <c r="UF36" s="17">
        <v>5.8</v>
      </c>
      <c r="UG36" s="17">
        <v>8.4</v>
      </c>
      <c r="UH36" s="17">
        <v>8.4</v>
      </c>
      <c r="UI36" s="17">
        <v>-2.6</v>
      </c>
      <c r="UJ36" s="17">
        <v>7.8</v>
      </c>
      <c r="UK36" s="17"/>
      <c r="UL36" s="17"/>
      <c r="UM36" s="17">
        <v>7.8</v>
      </c>
      <c r="UN36" s="17">
        <v>16.2</v>
      </c>
      <c r="UO36" s="17">
        <v>18.737719999999999</v>
      </c>
      <c r="UP36" s="17">
        <v>19.417470000000002</v>
      </c>
      <c r="UQ36" s="17">
        <v>-3.2174700000000001</v>
      </c>
      <c r="UR36" s="17">
        <v>18</v>
      </c>
      <c r="US36" s="17">
        <v>18.737719999999999</v>
      </c>
      <c r="UT36" s="17">
        <v>19.417470000000002</v>
      </c>
      <c r="UU36" s="17">
        <v>-1.41747</v>
      </c>
      <c r="UV36" s="17">
        <v>18</v>
      </c>
      <c r="UW36" s="17">
        <v>18.737719999999999</v>
      </c>
      <c r="UX36" s="17">
        <v>19.417470000000002</v>
      </c>
      <c r="UY36" s="17">
        <v>-1.41747</v>
      </c>
      <c r="UZ36" s="17">
        <v>16.5</v>
      </c>
      <c r="VA36" s="17">
        <v>10.119</v>
      </c>
      <c r="VB36" s="17">
        <v>10.119</v>
      </c>
      <c r="VC36" s="17">
        <v>6.3810000000000002</v>
      </c>
      <c r="VD36" s="17">
        <v>248.4</v>
      </c>
      <c r="VE36" s="17">
        <v>241.99</v>
      </c>
      <c r="VF36" s="17">
        <v>241.99</v>
      </c>
      <c r="VG36" s="17">
        <v>6.41</v>
      </c>
      <c r="VH36" s="17">
        <v>12.4</v>
      </c>
      <c r="VI36" s="17">
        <v>12.738</v>
      </c>
      <c r="VJ36" s="17">
        <v>12.738</v>
      </c>
      <c r="VK36" s="17">
        <v>-0.33800000000000002</v>
      </c>
      <c r="VL36" s="17">
        <v>116.1</v>
      </c>
      <c r="VM36" s="17">
        <v>144.304</v>
      </c>
      <c r="VN36" s="17">
        <v>144.304</v>
      </c>
      <c r="VO36" s="17">
        <v>-28.204000000000001</v>
      </c>
      <c r="VP36" s="17">
        <v>0.6</v>
      </c>
      <c r="VQ36" s="17">
        <v>0.6</v>
      </c>
      <c r="VR36" s="17">
        <v>0.6</v>
      </c>
      <c r="VS36" s="17">
        <v>0</v>
      </c>
      <c r="VT36" s="17">
        <v>101.5</v>
      </c>
      <c r="VU36" s="17">
        <v>102.1</v>
      </c>
      <c r="VV36" s="17">
        <v>100.19</v>
      </c>
      <c r="VW36" s="17">
        <v>1.31</v>
      </c>
      <c r="VX36" s="17">
        <v>125.5</v>
      </c>
      <c r="VY36" s="17">
        <v>114.3</v>
      </c>
      <c r="VZ36" s="17">
        <v>114.41</v>
      </c>
      <c r="WA36" s="17">
        <v>11.09</v>
      </c>
      <c r="WB36" s="17">
        <v>88.9</v>
      </c>
      <c r="WC36" s="17">
        <v>110.366</v>
      </c>
      <c r="WD36" s="17">
        <v>110.366</v>
      </c>
      <c r="WE36" s="17">
        <v>-21.466000000000001</v>
      </c>
      <c r="WF36" s="17">
        <v>1.1000000000000001</v>
      </c>
      <c r="WG36" s="17">
        <v>1.4490000000000001</v>
      </c>
      <c r="WH36" s="17">
        <v>1.4490000000000001</v>
      </c>
      <c r="WI36" s="17">
        <v>-0.34899999999999998</v>
      </c>
      <c r="WJ36" s="17">
        <v>2</v>
      </c>
      <c r="WK36" s="17">
        <v>1.2</v>
      </c>
      <c r="WL36" s="17">
        <v>1.2</v>
      </c>
      <c r="WM36" s="17">
        <v>0.8</v>
      </c>
      <c r="WN36" s="17">
        <v>2.4</v>
      </c>
      <c r="WO36" s="17">
        <v>2.4</v>
      </c>
      <c r="WP36" s="17">
        <v>2.4</v>
      </c>
      <c r="WQ36" s="17">
        <v>0</v>
      </c>
      <c r="WR36" s="17">
        <v>1.1000000000000001</v>
      </c>
      <c r="WS36" s="17">
        <v>1.4</v>
      </c>
      <c r="WT36" s="17">
        <v>1.4</v>
      </c>
      <c r="WU36" s="17">
        <v>-0.3</v>
      </c>
      <c r="WV36" s="17">
        <v>15.2</v>
      </c>
      <c r="WW36" s="17">
        <v>13.73</v>
      </c>
      <c r="WX36" s="17">
        <v>13.73</v>
      </c>
      <c r="WY36" s="17">
        <v>1.47</v>
      </c>
      <c r="WZ36" s="17">
        <v>5.8</v>
      </c>
      <c r="XA36" s="17">
        <v>5.8</v>
      </c>
      <c r="XB36" s="17">
        <v>5.8</v>
      </c>
      <c r="XC36" s="17">
        <v>0</v>
      </c>
      <c r="XD36" s="17">
        <v>18.7</v>
      </c>
      <c r="XE36" s="17">
        <v>18.4466</v>
      </c>
      <c r="XF36" s="17">
        <v>18.4466</v>
      </c>
      <c r="XG36" s="17">
        <v>0.25340000000000001</v>
      </c>
      <c r="XH36" s="17">
        <v>6.2</v>
      </c>
      <c r="XI36" s="17">
        <v>10.8</v>
      </c>
      <c r="XJ36" s="17">
        <v>10.8</v>
      </c>
      <c r="XK36" s="17">
        <v>-4.5999999999999996</v>
      </c>
      <c r="XL36" s="17">
        <v>27.5</v>
      </c>
      <c r="XM36" s="17">
        <v>28</v>
      </c>
      <c r="XN36" s="17">
        <v>28</v>
      </c>
      <c r="XO36" s="17">
        <v>-0.5</v>
      </c>
      <c r="XP36" s="17">
        <v>34.700000000000003</v>
      </c>
      <c r="XQ36" s="17">
        <v>28</v>
      </c>
      <c r="XR36" s="17">
        <v>28</v>
      </c>
      <c r="XS36" s="17">
        <v>6.7</v>
      </c>
      <c r="XT36" s="17">
        <v>15.2</v>
      </c>
      <c r="XU36" s="17">
        <v>14</v>
      </c>
      <c r="XV36" s="17">
        <v>14</v>
      </c>
      <c r="XW36" s="17">
        <v>1.2</v>
      </c>
      <c r="XX36" s="17">
        <v>17.2</v>
      </c>
      <c r="XY36" s="17">
        <v>19</v>
      </c>
      <c r="XZ36" s="17">
        <v>19</v>
      </c>
      <c r="YA36" s="17">
        <v>-1.8</v>
      </c>
      <c r="YB36" s="17">
        <v>6.7</v>
      </c>
      <c r="YC36" s="17">
        <v>7.73</v>
      </c>
      <c r="YD36" s="17">
        <v>7.73</v>
      </c>
      <c r="YE36" s="17">
        <v>-1.03</v>
      </c>
      <c r="YF36" s="17">
        <v>11.1</v>
      </c>
      <c r="YG36" s="17">
        <v>11</v>
      </c>
      <c r="YH36" s="17">
        <v>11</v>
      </c>
      <c r="YI36" s="17">
        <v>0.1</v>
      </c>
    </row>
    <row r="37" spans="1:659" ht="24" customHeight="1" x14ac:dyDescent="0.3">
      <c r="A37" s="1"/>
      <c r="B37" s="16" t="s">
        <v>62</v>
      </c>
      <c r="C37" s="16" t="s">
        <v>768</v>
      </c>
      <c r="D37" s="17">
        <v>168.9</v>
      </c>
      <c r="E37" s="17">
        <v>135.60249999999999</v>
      </c>
      <c r="F37" s="17">
        <v>100.88547</v>
      </c>
      <c r="G37" s="17">
        <v>68.014529999999993</v>
      </c>
      <c r="H37" s="17">
        <v>601.20000000000005</v>
      </c>
      <c r="I37" s="17">
        <v>635.02589999999998</v>
      </c>
      <c r="J37" s="17">
        <v>635.02589999999998</v>
      </c>
      <c r="K37" s="17">
        <v>-33.825899999999997</v>
      </c>
      <c r="L37" s="17">
        <v>205.5</v>
      </c>
      <c r="M37" s="17">
        <v>206.58520999999999</v>
      </c>
      <c r="N37" s="17">
        <v>206.58520999999999</v>
      </c>
      <c r="O37" s="17">
        <v>-1.08521</v>
      </c>
      <c r="P37" s="17"/>
      <c r="Q37" s="17"/>
      <c r="R37" s="17"/>
      <c r="S37" s="17">
        <v>0</v>
      </c>
      <c r="T37" s="17"/>
      <c r="U37" s="17"/>
      <c r="V37" s="17"/>
      <c r="W37" s="17">
        <v>0</v>
      </c>
      <c r="X37" s="17">
        <v>89.4</v>
      </c>
      <c r="Y37" s="17">
        <v>91.778639999999996</v>
      </c>
      <c r="Z37" s="17">
        <v>91.778639999999996</v>
      </c>
      <c r="AA37" s="17">
        <v>-2.3786399999999999</v>
      </c>
      <c r="AB37" s="17">
        <v>189.4</v>
      </c>
      <c r="AC37" s="17">
        <v>204.97162</v>
      </c>
      <c r="AD37" s="17">
        <v>193.27</v>
      </c>
      <c r="AE37" s="17">
        <v>-3.87</v>
      </c>
      <c r="AF37" s="17"/>
      <c r="AG37" s="17"/>
      <c r="AH37" s="17"/>
      <c r="AI37" s="17">
        <v>0</v>
      </c>
      <c r="AJ37" s="17"/>
      <c r="AK37" s="17"/>
      <c r="AL37" s="17"/>
      <c r="AM37" s="17">
        <v>0</v>
      </c>
      <c r="AN37" s="17">
        <v>122.5</v>
      </c>
      <c r="AO37" s="17">
        <v>157.26972000000001</v>
      </c>
      <c r="AP37" s="17">
        <v>166.00601</v>
      </c>
      <c r="AQ37" s="17">
        <v>-43.506010000000003</v>
      </c>
      <c r="AR37" s="17">
        <v>123.1</v>
      </c>
      <c r="AS37" s="17">
        <v>157.26972000000001</v>
      </c>
      <c r="AT37" s="17">
        <v>166.00601</v>
      </c>
      <c r="AU37" s="17">
        <v>-42.906010000000002</v>
      </c>
      <c r="AV37" s="17">
        <v>122.3</v>
      </c>
      <c r="AW37" s="17">
        <v>157.26972000000001</v>
      </c>
      <c r="AX37" s="17">
        <v>166.00601</v>
      </c>
      <c r="AY37" s="17">
        <v>-43.706009999999999</v>
      </c>
      <c r="AZ37" s="17">
        <v>226</v>
      </c>
      <c r="BA37" s="17">
        <v>236.61301</v>
      </c>
      <c r="BB37" s="17">
        <v>249.7568</v>
      </c>
      <c r="BC37" s="17">
        <v>-23.756799999999998</v>
      </c>
      <c r="BD37" s="17"/>
      <c r="BE37" s="17"/>
      <c r="BF37" s="17"/>
      <c r="BG37" s="17">
        <v>0</v>
      </c>
      <c r="BH37" s="17"/>
      <c r="BI37" s="17"/>
      <c r="BJ37" s="17"/>
      <c r="BK37" s="17">
        <v>0</v>
      </c>
      <c r="BL37" s="17">
        <v>148</v>
      </c>
      <c r="BM37" s="17">
        <v>226.82936000000001</v>
      </c>
      <c r="BN37" s="17">
        <v>179.54417000000001</v>
      </c>
      <c r="BO37" s="17">
        <v>-31.544170000000001</v>
      </c>
      <c r="BP37" s="17">
        <v>5.6</v>
      </c>
      <c r="BQ37" s="17">
        <v>5.4625000000000004</v>
      </c>
      <c r="BR37" s="17">
        <v>5.4625000000000004</v>
      </c>
      <c r="BS37" s="17">
        <v>0.13750000000000001</v>
      </c>
      <c r="BT37" s="17"/>
      <c r="BU37" s="17"/>
      <c r="BV37" s="17"/>
      <c r="BW37" s="17">
        <v>0</v>
      </c>
      <c r="BX37" s="17"/>
      <c r="BY37" s="17"/>
      <c r="BZ37" s="17"/>
      <c r="CA37" s="17">
        <v>0</v>
      </c>
      <c r="CB37" s="17"/>
      <c r="CC37" s="17"/>
      <c r="CD37" s="17"/>
      <c r="CE37" s="17">
        <v>0</v>
      </c>
      <c r="CF37" s="17"/>
      <c r="CG37" s="17"/>
      <c r="CH37" s="17"/>
      <c r="CI37" s="17">
        <v>0</v>
      </c>
      <c r="CJ37" s="17">
        <v>129.19999999999999</v>
      </c>
      <c r="CK37" s="17">
        <v>121.34166999999999</v>
      </c>
      <c r="CL37" s="17">
        <v>131.91099</v>
      </c>
      <c r="CM37" s="17">
        <v>-2.7109899999999998</v>
      </c>
      <c r="CN37" s="17">
        <v>7.5</v>
      </c>
      <c r="CO37" s="17">
        <v>5.1333399999999996</v>
      </c>
      <c r="CP37" s="17">
        <v>5.1333399999999996</v>
      </c>
      <c r="CQ37" s="17">
        <v>2.36666</v>
      </c>
      <c r="CR37" s="17">
        <v>5.9</v>
      </c>
      <c r="CS37" s="17">
        <v>2.8177599999999998</v>
      </c>
      <c r="CT37" s="17">
        <v>2.8177599999999998</v>
      </c>
      <c r="CU37" s="17">
        <v>3.0822400000000001</v>
      </c>
      <c r="CV37" s="17"/>
      <c r="CW37" s="17"/>
      <c r="CX37" s="17"/>
      <c r="CY37" s="17">
        <v>0</v>
      </c>
      <c r="CZ37" s="17">
        <v>6.8</v>
      </c>
      <c r="DA37" s="17">
        <v>6.8787000000000003</v>
      </c>
      <c r="DB37" s="17">
        <v>6.8787000000000003</v>
      </c>
      <c r="DC37" s="17">
        <v>-7.8700000000000006E-2</v>
      </c>
      <c r="DD37" s="17">
        <v>14</v>
      </c>
      <c r="DE37" s="17">
        <v>14.919420000000001</v>
      </c>
      <c r="DF37" s="17">
        <v>14.9194</v>
      </c>
      <c r="DG37" s="17">
        <v>-0.9194</v>
      </c>
      <c r="DH37" s="17">
        <v>89.9</v>
      </c>
      <c r="DI37" s="17">
        <v>70</v>
      </c>
      <c r="DJ37" s="17">
        <v>48.8461</v>
      </c>
      <c r="DK37" s="17">
        <v>41.053899999999999</v>
      </c>
      <c r="DL37" s="17"/>
      <c r="DM37" s="17"/>
      <c r="DN37" s="17"/>
      <c r="DO37" s="17">
        <v>0</v>
      </c>
      <c r="DP37" s="17"/>
      <c r="DQ37" s="17"/>
      <c r="DR37" s="17"/>
      <c r="DS37" s="17">
        <v>0</v>
      </c>
      <c r="DT37" s="17"/>
      <c r="DU37" s="17"/>
      <c r="DV37" s="17"/>
      <c r="DW37" s="17">
        <v>0</v>
      </c>
      <c r="DX37" s="17"/>
      <c r="DY37" s="17"/>
      <c r="DZ37" s="17"/>
      <c r="EA37" s="17">
        <v>0</v>
      </c>
      <c r="EB37" s="17">
        <v>90.2</v>
      </c>
      <c r="EC37" s="17">
        <v>98.266890000000004</v>
      </c>
      <c r="ED37" s="17">
        <v>90.264420000000001</v>
      </c>
      <c r="EE37" s="17">
        <v>-6.4420000000000005E-2</v>
      </c>
      <c r="EF37" s="17">
        <v>131</v>
      </c>
      <c r="EG37" s="17">
        <v>112.23428</v>
      </c>
      <c r="EH37" s="17">
        <v>41.237130000000001</v>
      </c>
      <c r="EI37" s="17">
        <v>89.762870000000007</v>
      </c>
      <c r="EJ37" s="17"/>
      <c r="EK37" s="17"/>
      <c r="EL37" s="17"/>
      <c r="EM37" s="17">
        <v>0</v>
      </c>
      <c r="EN37" s="17"/>
      <c r="EO37" s="17"/>
      <c r="EP37" s="17"/>
      <c r="EQ37" s="17">
        <v>0</v>
      </c>
      <c r="ER37" s="17"/>
      <c r="ES37" s="17"/>
      <c r="ET37" s="17"/>
      <c r="EU37" s="17">
        <v>0</v>
      </c>
      <c r="EV37" s="17">
        <v>0</v>
      </c>
      <c r="EW37" s="17"/>
      <c r="EX37" s="17"/>
      <c r="EY37" s="17">
        <v>0</v>
      </c>
      <c r="EZ37" s="17">
        <v>152.9</v>
      </c>
      <c r="FA37" s="17">
        <v>170.87652</v>
      </c>
      <c r="FB37" s="17">
        <v>144.32990000000001</v>
      </c>
      <c r="FC37" s="17">
        <v>8.5701000000000001</v>
      </c>
      <c r="FD37" s="17">
        <v>46</v>
      </c>
      <c r="FE37" s="17">
        <v>50.810459999999999</v>
      </c>
      <c r="FF37" s="17">
        <v>45.899760000000001</v>
      </c>
      <c r="FG37" s="17">
        <v>0.10024</v>
      </c>
      <c r="FH37" s="17">
        <v>130.80000000000001</v>
      </c>
      <c r="FI37" s="17">
        <v>127.51434</v>
      </c>
      <c r="FJ37" s="17">
        <v>130.63301999999999</v>
      </c>
      <c r="FK37" s="17">
        <v>0.16697999999999999</v>
      </c>
      <c r="FL37" s="17">
        <v>24.7</v>
      </c>
      <c r="FM37" s="17">
        <v>26.220970000000001</v>
      </c>
      <c r="FN37" s="17">
        <v>22.625250000000001</v>
      </c>
      <c r="FO37" s="17">
        <v>2.0747499999999999</v>
      </c>
      <c r="FP37" s="17">
        <v>17.7</v>
      </c>
      <c r="FQ37" s="17">
        <v>16.859649999999998</v>
      </c>
      <c r="FR37" s="17">
        <v>16.68403</v>
      </c>
      <c r="FS37" s="17">
        <v>1.01597</v>
      </c>
      <c r="FT37" s="17">
        <v>18.8</v>
      </c>
      <c r="FU37" s="17">
        <v>18.4466</v>
      </c>
      <c r="FV37" s="17">
        <v>18.4466</v>
      </c>
      <c r="FW37" s="17">
        <v>0.35339999999999999</v>
      </c>
      <c r="FX37" s="17">
        <v>66.900000000000006</v>
      </c>
      <c r="FY37" s="17">
        <v>66.30565</v>
      </c>
      <c r="FZ37" s="17">
        <v>72.081119999999999</v>
      </c>
      <c r="GA37" s="17">
        <v>-5.1811199999999999</v>
      </c>
      <c r="GB37" s="17">
        <v>186.9</v>
      </c>
      <c r="GC37" s="17">
        <v>184.91498000000001</v>
      </c>
      <c r="GD37" s="17">
        <v>184.91498000000001</v>
      </c>
      <c r="GE37" s="17">
        <v>1.98502</v>
      </c>
      <c r="GF37" s="17">
        <v>188.6</v>
      </c>
      <c r="GG37" s="17">
        <v>184.91498000000001</v>
      </c>
      <c r="GH37" s="17">
        <v>184.91498000000001</v>
      </c>
      <c r="GI37" s="17">
        <v>3.6850200000000002</v>
      </c>
      <c r="GJ37" s="17">
        <v>186.8</v>
      </c>
      <c r="GK37" s="17">
        <v>185.47028</v>
      </c>
      <c r="GL37" s="17">
        <v>185.47028</v>
      </c>
      <c r="GM37" s="17">
        <v>1.32972</v>
      </c>
      <c r="GN37" s="17">
        <v>107.6</v>
      </c>
      <c r="GO37" s="17">
        <v>110.37475999999999</v>
      </c>
      <c r="GP37" s="17">
        <v>110.37475999999999</v>
      </c>
      <c r="GQ37" s="17">
        <v>-2.7747600000000001</v>
      </c>
      <c r="GR37" s="17">
        <v>7.4</v>
      </c>
      <c r="GS37" s="17">
        <v>7.7468599999999999</v>
      </c>
      <c r="GT37" s="17">
        <v>7.7468599999999999</v>
      </c>
      <c r="GU37" s="17">
        <v>-0.34686</v>
      </c>
      <c r="GV37" s="17">
        <v>9.1</v>
      </c>
      <c r="GW37" s="17">
        <v>6.6459999999999999</v>
      </c>
      <c r="GX37" s="17">
        <v>6.6459999999999999</v>
      </c>
      <c r="GY37" s="17">
        <v>2.4540000000000002</v>
      </c>
      <c r="GZ37" s="17">
        <v>23.7</v>
      </c>
      <c r="HA37" s="17">
        <v>35.371740000000003</v>
      </c>
      <c r="HB37" s="17">
        <v>23.852689999999999</v>
      </c>
      <c r="HC37" s="17">
        <v>-0.15268999999999999</v>
      </c>
      <c r="HD37" s="17">
        <v>44.7</v>
      </c>
      <c r="HE37" s="17">
        <v>39.877670000000002</v>
      </c>
      <c r="HF37" s="17">
        <v>39.877670000000002</v>
      </c>
      <c r="HG37" s="17">
        <v>4.82233</v>
      </c>
      <c r="HH37" s="17">
        <v>1.9</v>
      </c>
      <c r="HI37" s="17">
        <v>1.97359</v>
      </c>
      <c r="HJ37" s="17">
        <v>1.97359</v>
      </c>
      <c r="HK37" s="17">
        <v>-7.3590000000000003E-2</v>
      </c>
      <c r="HL37" s="17">
        <v>11.7</v>
      </c>
      <c r="HM37" s="17">
        <v>13.33126</v>
      </c>
      <c r="HN37" s="17">
        <v>13.33126</v>
      </c>
      <c r="HO37" s="17">
        <v>-1.6312599999999999</v>
      </c>
      <c r="HP37" s="17">
        <v>81.8</v>
      </c>
      <c r="HQ37" s="17">
        <v>94.589200000000005</v>
      </c>
      <c r="HR37" s="17">
        <v>79.497510000000005</v>
      </c>
      <c r="HS37" s="17">
        <v>2.3024900000000001</v>
      </c>
      <c r="HT37" s="17"/>
      <c r="HU37" s="17"/>
      <c r="HV37" s="17"/>
      <c r="HW37" s="17">
        <v>0</v>
      </c>
      <c r="HX37" s="17"/>
      <c r="HY37" s="17"/>
      <c r="HZ37" s="17"/>
      <c r="IA37" s="17">
        <v>0</v>
      </c>
      <c r="IB37" s="17">
        <v>46</v>
      </c>
      <c r="IC37" s="17">
        <v>50.667969999999997</v>
      </c>
      <c r="ID37" s="17">
        <v>34.355930000000001</v>
      </c>
      <c r="IE37" s="17">
        <v>11.644069999999999</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86.5</v>
      </c>
      <c r="JE37" s="17">
        <v>101.93576</v>
      </c>
      <c r="JF37" s="17">
        <v>101.93576</v>
      </c>
      <c r="JG37" s="17">
        <v>-15.43576</v>
      </c>
      <c r="JH37" s="17"/>
      <c r="JI37" s="17"/>
      <c r="JJ37" s="17"/>
      <c r="JK37" s="17">
        <v>0</v>
      </c>
      <c r="JL37" s="17">
        <v>0</v>
      </c>
      <c r="JM37" s="17"/>
      <c r="JN37" s="17">
        <v>186.21592999999999</v>
      </c>
      <c r="JO37" s="17">
        <v>-186.21592999999999</v>
      </c>
      <c r="JP37" s="17">
        <v>202.6</v>
      </c>
      <c r="JQ37" s="17">
        <v>196.19228000000001</v>
      </c>
      <c r="JR37" s="17">
        <v>186.21592999999999</v>
      </c>
      <c r="JS37" s="17">
        <v>16.384070000000001</v>
      </c>
      <c r="JT37" s="17">
        <v>85.3</v>
      </c>
      <c r="JU37" s="17">
        <v>98.390720000000002</v>
      </c>
      <c r="JV37" s="17">
        <v>186.77513999999999</v>
      </c>
      <c r="JW37" s="17">
        <v>-101.47514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4.3</v>
      </c>
      <c r="LE37" s="17">
        <v>4.0125900000000003</v>
      </c>
      <c r="LF37" s="17">
        <v>4.0125900000000003</v>
      </c>
      <c r="LG37" s="17">
        <v>0.28741</v>
      </c>
      <c r="LH37" s="17">
        <v>214.7</v>
      </c>
      <c r="LI37" s="17">
        <v>67.877669999999995</v>
      </c>
      <c r="LJ37" s="17">
        <v>129.04209</v>
      </c>
      <c r="LK37" s="17">
        <v>85.657910000000001</v>
      </c>
      <c r="LL37" s="17">
        <v>77.5</v>
      </c>
      <c r="LM37" s="17">
        <v>79.786029999999997</v>
      </c>
      <c r="LN37" s="17">
        <v>77.093999999999994</v>
      </c>
      <c r="LO37" s="17">
        <v>0.40600000000000003</v>
      </c>
      <c r="LP37" s="17">
        <v>55.6</v>
      </c>
      <c r="LQ37" s="17">
        <v>67.133979999999994</v>
      </c>
      <c r="LR37" s="17">
        <v>67.133979999999994</v>
      </c>
      <c r="LS37" s="17">
        <v>-11.53398</v>
      </c>
      <c r="LT37" s="17">
        <v>0</v>
      </c>
      <c r="LU37" s="17"/>
      <c r="LV37" s="17"/>
      <c r="LW37" s="17">
        <v>0</v>
      </c>
      <c r="LX37" s="17">
        <v>30</v>
      </c>
      <c r="LY37" s="17">
        <v>27.30705</v>
      </c>
      <c r="LZ37" s="17">
        <v>29.951460000000001</v>
      </c>
      <c r="MA37" s="17">
        <v>4.854E-2</v>
      </c>
      <c r="MB37" s="17"/>
      <c r="MC37" s="17"/>
      <c r="MD37" s="17"/>
      <c r="ME37" s="17">
        <v>0</v>
      </c>
      <c r="MF37" s="17"/>
      <c r="MG37" s="17"/>
      <c r="MH37" s="17"/>
      <c r="MI37" s="17">
        <v>0</v>
      </c>
      <c r="MJ37" s="17"/>
      <c r="MK37" s="17"/>
      <c r="ML37" s="17"/>
      <c r="MM37" s="17">
        <v>0</v>
      </c>
      <c r="MN37" s="17">
        <v>103.1</v>
      </c>
      <c r="MO37" s="17">
        <v>151.08876000000001</v>
      </c>
      <c r="MP37" s="17">
        <v>151.08876000000001</v>
      </c>
      <c r="MQ37" s="17">
        <v>-47.988759999999999</v>
      </c>
      <c r="MR37" s="17">
        <v>100.5</v>
      </c>
      <c r="MS37" s="17">
        <v>151.08876000000001</v>
      </c>
      <c r="MT37" s="17">
        <v>151.08876000000001</v>
      </c>
      <c r="MU37" s="17">
        <v>-50.588760000000001</v>
      </c>
      <c r="MV37" s="17">
        <v>121.3</v>
      </c>
      <c r="MW37" s="17">
        <v>151.54248000000001</v>
      </c>
      <c r="MX37" s="17">
        <v>151.54248000000001</v>
      </c>
      <c r="MY37" s="17">
        <v>-30.24248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211.8</v>
      </c>
      <c r="NU37" s="17">
        <v>206.29038</v>
      </c>
      <c r="NV37" s="17">
        <v>206.29038</v>
      </c>
      <c r="NW37" s="17">
        <v>5.50962</v>
      </c>
      <c r="NX37" s="17">
        <v>99.3</v>
      </c>
      <c r="NY37" s="17">
        <v>103.45493</v>
      </c>
      <c r="NZ37" s="17">
        <v>103.45493</v>
      </c>
      <c r="OA37" s="17">
        <v>-4.1549300000000002</v>
      </c>
      <c r="OB37" s="17">
        <v>0.5</v>
      </c>
      <c r="OC37" s="17">
        <v>0.88400000000000001</v>
      </c>
      <c r="OD37" s="17">
        <v>0.88400000000000001</v>
      </c>
      <c r="OE37" s="17">
        <v>-0.38400000000000001</v>
      </c>
      <c r="OF37" s="17">
        <v>95.2</v>
      </c>
      <c r="OG37" s="17">
        <v>106.3</v>
      </c>
      <c r="OH37" s="17">
        <v>106.099</v>
      </c>
      <c r="OI37" s="17">
        <v>-10.898999999999999</v>
      </c>
      <c r="OJ37" s="17">
        <v>80.8</v>
      </c>
      <c r="OK37" s="17">
        <v>78.963999999999999</v>
      </c>
      <c r="OL37" s="17">
        <v>78.963999999999999</v>
      </c>
      <c r="OM37" s="17">
        <v>1.8360000000000001</v>
      </c>
      <c r="ON37" s="17">
        <v>14.7</v>
      </c>
      <c r="OO37" s="17">
        <v>10.178000000000001</v>
      </c>
      <c r="OP37" s="17">
        <v>10.178000000000001</v>
      </c>
      <c r="OQ37" s="17">
        <v>4.5220000000000002</v>
      </c>
      <c r="OR37" s="17">
        <v>0.4</v>
      </c>
      <c r="OS37" s="17">
        <v>0.1</v>
      </c>
      <c r="OT37" s="17">
        <v>0.1</v>
      </c>
      <c r="OU37" s="17">
        <v>0.3</v>
      </c>
      <c r="OV37" s="17">
        <v>20</v>
      </c>
      <c r="OW37" s="17">
        <v>20</v>
      </c>
      <c r="OX37" s="17">
        <v>17.475729999999999</v>
      </c>
      <c r="OY37" s="17">
        <v>2.52427</v>
      </c>
      <c r="OZ37" s="17">
        <v>20.7</v>
      </c>
      <c r="PA37" s="17">
        <v>19.40155</v>
      </c>
      <c r="PB37" s="17">
        <v>19.40155</v>
      </c>
      <c r="PC37" s="17">
        <v>1.2984500000000001</v>
      </c>
      <c r="PD37" s="17">
        <v>9.9</v>
      </c>
      <c r="PE37" s="17">
        <v>9.9830000000000005</v>
      </c>
      <c r="PF37" s="17">
        <v>9.9830000000000005</v>
      </c>
      <c r="PG37" s="17">
        <v>-8.3000000000000004E-2</v>
      </c>
      <c r="PH37" s="17"/>
      <c r="PI37" s="17"/>
      <c r="PJ37" s="17"/>
      <c r="PK37" s="17">
        <v>0</v>
      </c>
      <c r="PL37" s="17">
        <v>213.3</v>
      </c>
      <c r="PM37" s="17">
        <v>203.65299999999999</v>
      </c>
      <c r="PN37" s="17">
        <v>203.65299999999999</v>
      </c>
      <c r="PO37" s="17">
        <v>9.6470000000000002</v>
      </c>
      <c r="PP37" s="17">
        <v>0.2</v>
      </c>
      <c r="PQ37" s="17">
        <v>0.82176000000000005</v>
      </c>
      <c r="PR37" s="17">
        <v>1.2</v>
      </c>
      <c r="PS37" s="17">
        <v>-1</v>
      </c>
      <c r="PT37" s="17">
        <v>3.5</v>
      </c>
      <c r="PU37" s="17">
        <v>3.5</v>
      </c>
      <c r="PV37" s="17">
        <v>3.5</v>
      </c>
      <c r="PW37" s="17">
        <v>0</v>
      </c>
      <c r="PX37" s="17">
        <v>2.9</v>
      </c>
      <c r="PY37" s="17">
        <v>2.8</v>
      </c>
      <c r="PZ37" s="17">
        <v>2.8</v>
      </c>
      <c r="QA37" s="17">
        <v>0.1</v>
      </c>
      <c r="QB37" s="17"/>
      <c r="QC37" s="17"/>
      <c r="QD37" s="17"/>
      <c r="QE37" s="17">
        <v>0</v>
      </c>
      <c r="QF37" s="17"/>
      <c r="QG37" s="17"/>
      <c r="QH37" s="17"/>
      <c r="QI37" s="17">
        <v>0</v>
      </c>
      <c r="QJ37" s="17">
        <v>18.7</v>
      </c>
      <c r="QK37" s="17">
        <v>18</v>
      </c>
      <c r="QL37" s="17">
        <v>17.475729999999999</v>
      </c>
      <c r="QM37" s="17">
        <v>1.22427</v>
      </c>
      <c r="QN37" s="17">
        <v>3.4</v>
      </c>
      <c r="QO37" s="17">
        <v>3.4</v>
      </c>
      <c r="QP37" s="17">
        <v>3.4</v>
      </c>
      <c r="QQ37" s="17">
        <v>0</v>
      </c>
      <c r="QR37" s="17">
        <v>18.600000000000001</v>
      </c>
      <c r="QS37" s="17">
        <v>17.961169999999999</v>
      </c>
      <c r="QT37" s="17">
        <v>17.961169999999999</v>
      </c>
      <c r="QU37" s="17">
        <v>0.63883000000000001</v>
      </c>
      <c r="QV37" s="17">
        <v>14.5</v>
      </c>
      <c r="QW37" s="17">
        <v>15.529</v>
      </c>
      <c r="QX37" s="17">
        <v>15.529</v>
      </c>
      <c r="QY37" s="17">
        <v>-1.0289999999999999</v>
      </c>
      <c r="QZ37" s="17">
        <v>17.600000000000001</v>
      </c>
      <c r="RA37" s="17">
        <v>18.489000000000001</v>
      </c>
      <c r="RB37" s="17">
        <v>18.489000000000001</v>
      </c>
      <c r="RC37" s="17">
        <v>-0.88900000000000001</v>
      </c>
      <c r="RD37" s="17">
        <v>23.2</v>
      </c>
      <c r="RE37" s="17">
        <v>23.14</v>
      </c>
      <c r="RF37" s="17">
        <v>23.14</v>
      </c>
      <c r="RG37" s="17">
        <v>0.06</v>
      </c>
      <c r="RH37" s="17">
        <v>83.2</v>
      </c>
      <c r="RI37" s="17">
        <v>78.81</v>
      </c>
      <c r="RJ37" s="17">
        <v>76.92</v>
      </c>
      <c r="RK37" s="17">
        <v>6.28</v>
      </c>
      <c r="RL37" s="17">
        <v>19.5</v>
      </c>
      <c r="RM37" s="17">
        <v>17.658000000000001</v>
      </c>
      <c r="RN37" s="17">
        <v>17.658000000000001</v>
      </c>
      <c r="RO37" s="17">
        <v>1.8420000000000001</v>
      </c>
      <c r="RP37" s="17">
        <v>3.3</v>
      </c>
      <c r="RQ37" s="17">
        <v>3.48</v>
      </c>
      <c r="RR37" s="17">
        <v>3.48</v>
      </c>
      <c r="RS37" s="17">
        <v>-0.18</v>
      </c>
      <c r="RT37" s="17">
        <v>10.9</v>
      </c>
      <c r="RU37" s="17">
        <v>11.719900000000001</v>
      </c>
      <c r="RV37" s="17">
        <v>7.94679</v>
      </c>
      <c r="RW37" s="17">
        <v>2.9532099999999999</v>
      </c>
      <c r="RX37" s="17">
        <v>2.1</v>
      </c>
      <c r="RY37" s="17">
        <v>2</v>
      </c>
      <c r="RZ37" s="17">
        <v>2</v>
      </c>
      <c r="SA37" s="17">
        <v>0.1</v>
      </c>
      <c r="SB37" s="17"/>
      <c r="SC37" s="17"/>
      <c r="SD37" s="17">
        <v>0.4</v>
      </c>
      <c r="SE37" s="17">
        <v>-0.4</v>
      </c>
      <c r="SF37" s="17">
        <v>9.1999999999999993</v>
      </c>
      <c r="SG37" s="17">
        <v>9.3000000000000007</v>
      </c>
      <c r="SH37" s="17">
        <v>9.3000000000000007</v>
      </c>
      <c r="SI37" s="17">
        <v>-0.1</v>
      </c>
      <c r="SJ37" s="17">
        <v>9</v>
      </c>
      <c r="SK37" s="17">
        <v>7.8</v>
      </c>
      <c r="SL37" s="17">
        <v>7.8</v>
      </c>
      <c r="SM37" s="17">
        <v>1.2</v>
      </c>
      <c r="SN37" s="17">
        <v>10.1</v>
      </c>
      <c r="SO37" s="17">
        <v>10.67961</v>
      </c>
      <c r="SP37" s="17">
        <v>10.67961</v>
      </c>
      <c r="SQ37" s="17">
        <v>-0.57960999999999996</v>
      </c>
      <c r="SR37" s="17">
        <v>13.9</v>
      </c>
      <c r="SS37" s="17">
        <v>13.592230000000001</v>
      </c>
      <c r="ST37" s="17">
        <v>13.592230000000001</v>
      </c>
      <c r="SU37" s="17">
        <v>0.30776999999999999</v>
      </c>
      <c r="SV37" s="17">
        <v>15.7</v>
      </c>
      <c r="SW37" s="17">
        <v>16.310680000000001</v>
      </c>
      <c r="SX37" s="17">
        <v>16.310680000000001</v>
      </c>
      <c r="SY37" s="17">
        <v>-0.61068</v>
      </c>
      <c r="SZ37" s="17">
        <v>15.8</v>
      </c>
      <c r="TA37" s="17">
        <v>18.478999999999999</v>
      </c>
      <c r="TB37" s="17">
        <v>18.478999999999999</v>
      </c>
      <c r="TC37" s="17">
        <v>-2.6789999999999998</v>
      </c>
      <c r="TD37" s="17">
        <v>80.099999999999994</v>
      </c>
      <c r="TE37" s="17">
        <v>72.052000000000007</v>
      </c>
      <c r="TF37" s="17">
        <v>72.052000000000007</v>
      </c>
      <c r="TG37" s="17">
        <v>8.048</v>
      </c>
      <c r="TH37" s="17">
        <v>38.1</v>
      </c>
      <c r="TI37" s="17">
        <v>36.865000000000002</v>
      </c>
      <c r="TJ37" s="17">
        <v>36.865000000000002</v>
      </c>
      <c r="TK37" s="17">
        <v>1.2350000000000001</v>
      </c>
      <c r="TL37" s="17">
        <v>0</v>
      </c>
      <c r="TM37" s="17"/>
      <c r="TN37" s="17"/>
      <c r="TO37" s="17">
        <v>0</v>
      </c>
      <c r="TP37" s="17">
        <v>102.5</v>
      </c>
      <c r="TQ37" s="17">
        <v>78.959999999999994</v>
      </c>
      <c r="TR37" s="17">
        <v>77.099999999999994</v>
      </c>
      <c r="TS37" s="17">
        <v>25.4</v>
      </c>
      <c r="TT37" s="17">
        <v>0</v>
      </c>
      <c r="TU37" s="17"/>
      <c r="TV37" s="17"/>
      <c r="TW37" s="17">
        <v>0</v>
      </c>
      <c r="TX37" s="17">
        <v>9.9</v>
      </c>
      <c r="TY37" s="17">
        <v>8.1989999999999998</v>
      </c>
      <c r="TZ37" s="17">
        <v>8.1989999999999998</v>
      </c>
      <c r="UA37" s="17">
        <v>1.7010000000000001</v>
      </c>
      <c r="UB37" s="17">
        <v>18</v>
      </c>
      <c r="UC37" s="17">
        <v>6</v>
      </c>
      <c r="UD37" s="17">
        <v>6</v>
      </c>
      <c r="UE37" s="17">
        <v>12</v>
      </c>
      <c r="UF37" s="17">
        <v>5.8</v>
      </c>
      <c r="UG37" s="17">
        <v>8.4</v>
      </c>
      <c r="UH37" s="17">
        <v>8.4</v>
      </c>
      <c r="UI37" s="17">
        <v>-2.6</v>
      </c>
      <c r="UJ37" s="17">
        <v>7.8</v>
      </c>
      <c r="UK37" s="17"/>
      <c r="UL37" s="17"/>
      <c r="UM37" s="17">
        <v>7.8</v>
      </c>
      <c r="UN37" s="17">
        <v>16.2</v>
      </c>
      <c r="UO37" s="17">
        <v>18.739989999999999</v>
      </c>
      <c r="UP37" s="17">
        <v>19.417470000000002</v>
      </c>
      <c r="UQ37" s="17">
        <v>-3.2174700000000001</v>
      </c>
      <c r="UR37" s="17">
        <v>18</v>
      </c>
      <c r="US37" s="17">
        <v>18.739989999999999</v>
      </c>
      <c r="UT37" s="17">
        <v>19.417470000000002</v>
      </c>
      <c r="UU37" s="17">
        <v>-1.41747</v>
      </c>
      <c r="UV37" s="17">
        <v>18</v>
      </c>
      <c r="UW37" s="17">
        <v>18.739989999999999</v>
      </c>
      <c r="UX37" s="17">
        <v>19.417470000000002</v>
      </c>
      <c r="UY37" s="17">
        <v>-1.41747</v>
      </c>
      <c r="UZ37" s="17">
        <v>12.6</v>
      </c>
      <c r="VA37" s="17">
        <v>9.0619999999999994</v>
      </c>
      <c r="VB37" s="17">
        <v>9.0619999999999994</v>
      </c>
      <c r="VC37" s="17">
        <v>3.5379999999999998</v>
      </c>
      <c r="VD37" s="17">
        <v>248.3</v>
      </c>
      <c r="VE37" s="17">
        <v>213.45500000000001</v>
      </c>
      <c r="VF37" s="17">
        <v>213.45500000000001</v>
      </c>
      <c r="VG37" s="17">
        <v>34.844999999999999</v>
      </c>
      <c r="VH37" s="17">
        <v>14.5</v>
      </c>
      <c r="VI37" s="17">
        <v>11.24</v>
      </c>
      <c r="VJ37" s="17">
        <v>11.24</v>
      </c>
      <c r="VK37" s="17">
        <v>3.26</v>
      </c>
      <c r="VL37" s="17">
        <v>149.19999999999999</v>
      </c>
      <c r="VM37" s="17">
        <v>144.41999999999999</v>
      </c>
      <c r="VN37" s="17">
        <v>144.41999999999999</v>
      </c>
      <c r="VO37" s="17">
        <v>4.78</v>
      </c>
      <c r="VP37" s="17">
        <v>0.6</v>
      </c>
      <c r="VQ37" s="17">
        <v>0.6</v>
      </c>
      <c r="VR37" s="17">
        <v>0.6</v>
      </c>
      <c r="VS37" s="17">
        <v>0</v>
      </c>
      <c r="VT37" s="17">
        <v>117.8</v>
      </c>
      <c r="VU37" s="17">
        <v>108.3</v>
      </c>
      <c r="VV37" s="17">
        <v>107.16</v>
      </c>
      <c r="VW37" s="17">
        <v>10.64</v>
      </c>
      <c r="VX37" s="17">
        <v>134.6</v>
      </c>
      <c r="VY37" s="17">
        <v>115.7</v>
      </c>
      <c r="VZ37" s="17">
        <v>117.95</v>
      </c>
      <c r="WA37" s="17">
        <v>16.649999999999999</v>
      </c>
      <c r="WB37" s="17">
        <v>106.7</v>
      </c>
      <c r="WC37" s="17">
        <v>108.203</v>
      </c>
      <c r="WD37" s="17">
        <v>108.203</v>
      </c>
      <c r="WE37" s="17">
        <v>-1.5029999999999999</v>
      </c>
      <c r="WF37" s="17">
        <v>1.1000000000000001</v>
      </c>
      <c r="WG37" s="17">
        <v>1.4490000000000001</v>
      </c>
      <c r="WH37" s="17">
        <v>1.4490000000000001</v>
      </c>
      <c r="WI37" s="17">
        <v>-0.34899999999999998</v>
      </c>
      <c r="WJ37" s="17">
        <v>2</v>
      </c>
      <c r="WK37" s="17">
        <v>1.2</v>
      </c>
      <c r="WL37" s="17">
        <v>1.2</v>
      </c>
      <c r="WM37" s="17">
        <v>0.8</v>
      </c>
      <c r="WN37" s="17">
        <v>2.4</v>
      </c>
      <c r="WO37" s="17">
        <v>2.4</v>
      </c>
      <c r="WP37" s="17">
        <v>2.4</v>
      </c>
      <c r="WQ37" s="17">
        <v>0</v>
      </c>
      <c r="WR37" s="17">
        <v>1.1000000000000001</v>
      </c>
      <c r="WS37" s="17">
        <v>1.4</v>
      </c>
      <c r="WT37" s="17">
        <v>1.4</v>
      </c>
      <c r="WU37" s="17">
        <v>-0.3</v>
      </c>
      <c r="WV37" s="17">
        <v>13.5</v>
      </c>
      <c r="WW37" s="17">
        <v>11.54</v>
      </c>
      <c r="WX37" s="17">
        <v>11.54</v>
      </c>
      <c r="WY37" s="17">
        <v>1.96</v>
      </c>
      <c r="WZ37" s="17">
        <v>5.8</v>
      </c>
      <c r="XA37" s="17">
        <v>5.8</v>
      </c>
      <c r="XB37" s="17">
        <v>5.8</v>
      </c>
      <c r="XC37" s="17">
        <v>0</v>
      </c>
      <c r="XD37" s="17">
        <v>18.7</v>
      </c>
      <c r="XE37" s="17">
        <v>18.4466</v>
      </c>
      <c r="XF37" s="17">
        <v>18.4466</v>
      </c>
      <c r="XG37" s="17">
        <v>0.25340000000000001</v>
      </c>
      <c r="XH37" s="17">
        <v>8</v>
      </c>
      <c r="XI37" s="17">
        <v>10.8</v>
      </c>
      <c r="XJ37" s="17">
        <v>10.8</v>
      </c>
      <c r="XK37" s="17">
        <v>-2.8</v>
      </c>
      <c r="XL37" s="17">
        <v>27.7</v>
      </c>
      <c r="XM37" s="17">
        <v>28</v>
      </c>
      <c r="XN37" s="17">
        <v>28</v>
      </c>
      <c r="XO37" s="17">
        <v>-0.3</v>
      </c>
      <c r="XP37" s="17">
        <v>34.9</v>
      </c>
      <c r="XQ37" s="17">
        <v>28</v>
      </c>
      <c r="XR37" s="17">
        <v>28</v>
      </c>
      <c r="XS37" s="17">
        <v>6.9</v>
      </c>
      <c r="XT37" s="17">
        <v>15</v>
      </c>
      <c r="XU37" s="17">
        <v>14</v>
      </c>
      <c r="XV37" s="17">
        <v>14</v>
      </c>
      <c r="XW37" s="17">
        <v>1</v>
      </c>
      <c r="XX37" s="17">
        <v>17.2</v>
      </c>
      <c r="XY37" s="17">
        <v>19</v>
      </c>
      <c r="XZ37" s="17">
        <v>19</v>
      </c>
      <c r="YA37" s="17">
        <v>-1.8</v>
      </c>
      <c r="YB37" s="17">
        <v>7.1</v>
      </c>
      <c r="YC37" s="17">
        <v>7.73</v>
      </c>
      <c r="YD37" s="17">
        <v>7.73</v>
      </c>
      <c r="YE37" s="17">
        <v>-0.63</v>
      </c>
      <c r="YF37" s="17">
        <v>11.1</v>
      </c>
      <c r="YG37" s="17">
        <v>11</v>
      </c>
      <c r="YH37" s="17">
        <v>11</v>
      </c>
      <c r="YI37" s="17">
        <v>0.1</v>
      </c>
    </row>
    <row r="38" spans="1:659" ht="24" customHeight="1" x14ac:dyDescent="0.3">
      <c r="A38" s="1"/>
      <c r="B38" s="16" t="s">
        <v>62</v>
      </c>
      <c r="C38" s="16" t="s">
        <v>769</v>
      </c>
      <c r="D38" s="17">
        <v>170.5</v>
      </c>
      <c r="E38" s="17">
        <v>142.90915000000001</v>
      </c>
      <c r="F38" s="17">
        <v>104.35124999999999</v>
      </c>
      <c r="G38" s="17">
        <v>66.148750000000007</v>
      </c>
      <c r="H38" s="17">
        <v>628.20000000000005</v>
      </c>
      <c r="I38" s="17">
        <v>635.02589999999998</v>
      </c>
      <c r="J38" s="17">
        <v>635.02589999999998</v>
      </c>
      <c r="K38" s="17">
        <v>-6.8258999999999999</v>
      </c>
      <c r="L38" s="17">
        <v>214.7</v>
      </c>
      <c r="M38" s="17">
        <v>206.58520999999999</v>
      </c>
      <c r="N38" s="17">
        <v>206.58520999999999</v>
      </c>
      <c r="O38" s="17">
        <v>8.1147899999999993</v>
      </c>
      <c r="P38" s="17"/>
      <c r="Q38" s="17"/>
      <c r="R38" s="17"/>
      <c r="S38" s="17">
        <v>0</v>
      </c>
      <c r="T38" s="17"/>
      <c r="U38" s="17"/>
      <c r="V38" s="17"/>
      <c r="W38" s="17">
        <v>0</v>
      </c>
      <c r="X38" s="17">
        <v>89.3</v>
      </c>
      <c r="Y38" s="17">
        <v>91.778639999999996</v>
      </c>
      <c r="Z38" s="17">
        <v>91.778639999999996</v>
      </c>
      <c r="AA38" s="17">
        <v>-2.47864</v>
      </c>
      <c r="AB38" s="17">
        <v>189</v>
      </c>
      <c r="AC38" s="17">
        <v>204.97162</v>
      </c>
      <c r="AD38" s="17">
        <v>193.27</v>
      </c>
      <c r="AE38" s="17">
        <v>-4.2699999999999996</v>
      </c>
      <c r="AF38" s="17"/>
      <c r="AG38" s="17"/>
      <c r="AH38" s="17"/>
      <c r="AI38" s="17">
        <v>0</v>
      </c>
      <c r="AJ38" s="17"/>
      <c r="AK38" s="17"/>
      <c r="AL38" s="17"/>
      <c r="AM38" s="17">
        <v>0</v>
      </c>
      <c r="AN38" s="17">
        <v>106</v>
      </c>
      <c r="AO38" s="17">
        <v>157.49153000000001</v>
      </c>
      <c r="AP38" s="17">
        <v>165.57579999999999</v>
      </c>
      <c r="AQ38" s="17">
        <v>-59.575800000000001</v>
      </c>
      <c r="AR38" s="17">
        <v>105.7</v>
      </c>
      <c r="AS38" s="17">
        <v>157.49153000000001</v>
      </c>
      <c r="AT38" s="17">
        <v>165.57579999999999</v>
      </c>
      <c r="AU38" s="17">
        <v>-59.875799999999998</v>
      </c>
      <c r="AV38" s="17">
        <v>105.7</v>
      </c>
      <c r="AW38" s="17">
        <v>157.49153000000001</v>
      </c>
      <c r="AX38" s="17">
        <v>165.57579999999999</v>
      </c>
      <c r="AY38" s="17">
        <v>-59.875799999999998</v>
      </c>
      <c r="AZ38" s="17">
        <v>217.4</v>
      </c>
      <c r="BA38" s="17">
        <v>236.94672</v>
      </c>
      <c r="BB38" s="17">
        <v>249.10953000000001</v>
      </c>
      <c r="BC38" s="17">
        <v>-31.709530000000001</v>
      </c>
      <c r="BD38" s="17"/>
      <c r="BE38" s="17"/>
      <c r="BF38" s="17"/>
      <c r="BG38" s="17">
        <v>0</v>
      </c>
      <c r="BH38" s="17"/>
      <c r="BI38" s="17"/>
      <c r="BJ38" s="17"/>
      <c r="BK38" s="17">
        <v>0</v>
      </c>
      <c r="BL38" s="17">
        <v>198.5</v>
      </c>
      <c r="BM38" s="17">
        <v>239.12567999999999</v>
      </c>
      <c r="BN38" s="17">
        <v>187.20267999999999</v>
      </c>
      <c r="BO38" s="17">
        <v>11.297319999999999</v>
      </c>
      <c r="BP38" s="17">
        <v>5.6</v>
      </c>
      <c r="BQ38" s="17">
        <v>5.4625000000000004</v>
      </c>
      <c r="BR38" s="17">
        <v>5.4625000000000004</v>
      </c>
      <c r="BS38" s="17">
        <v>0.13750000000000001</v>
      </c>
      <c r="BT38" s="17"/>
      <c r="BU38" s="17"/>
      <c r="BV38" s="17"/>
      <c r="BW38" s="17">
        <v>0</v>
      </c>
      <c r="BX38" s="17"/>
      <c r="BY38" s="17"/>
      <c r="BZ38" s="17"/>
      <c r="CA38" s="17">
        <v>0</v>
      </c>
      <c r="CB38" s="17"/>
      <c r="CC38" s="17"/>
      <c r="CD38" s="17"/>
      <c r="CE38" s="17">
        <v>0</v>
      </c>
      <c r="CF38" s="17"/>
      <c r="CG38" s="17"/>
      <c r="CH38" s="17"/>
      <c r="CI38" s="17">
        <v>0</v>
      </c>
      <c r="CJ38" s="17">
        <v>130.19999999999999</v>
      </c>
      <c r="CK38" s="17">
        <v>121.34166999999999</v>
      </c>
      <c r="CL38" s="17">
        <v>131.91099</v>
      </c>
      <c r="CM38" s="17">
        <v>-1.71099</v>
      </c>
      <c r="CN38" s="17">
        <v>7.2</v>
      </c>
      <c r="CO38" s="17">
        <v>5.1333399999999996</v>
      </c>
      <c r="CP38" s="17">
        <v>5.1333399999999996</v>
      </c>
      <c r="CQ38" s="17">
        <v>2.0666600000000002</v>
      </c>
      <c r="CR38" s="17">
        <v>5.8</v>
      </c>
      <c r="CS38" s="17">
        <v>2.8177599999999998</v>
      </c>
      <c r="CT38" s="17">
        <v>2.8177599999999998</v>
      </c>
      <c r="CU38" s="17">
        <v>2.98224</v>
      </c>
      <c r="CV38" s="17"/>
      <c r="CW38" s="17"/>
      <c r="CX38" s="17"/>
      <c r="CY38" s="17">
        <v>0</v>
      </c>
      <c r="CZ38" s="17">
        <v>6.8</v>
      </c>
      <c r="DA38" s="17">
        <v>6.8787000000000003</v>
      </c>
      <c r="DB38" s="17">
        <v>6.8787000000000003</v>
      </c>
      <c r="DC38" s="17">
        <v>-7.8700000000000006E-2</v>
      </c>
      <c r="DD38" s="17">
        <v>14</v>
      </c>
      <c r="DE38" s="17">
        <v>14.919420000000001</v>
      </c>
      <c r="DF38" s="17">
        <v>14.919409999999999</v>
      </c>
      <c r="DG38" s="17">
        <v>-0.91940999999999995</v>
      </c>
      <c r="DH38" s="17">
        <v>89.6</v>
      </c>
      <c r="DI38" s="17">
        <v>70</v>
      </c>
      <c r="DJ38" s="17">
        <v>72.08905</v>
      </c>
      <c r="DK38" s="17">
        <v>17.510950000000001</v>
      </c>
      <c r="DL38" s="17"/>
      <c r="DM38" s="17"/>
      <c r="DN38" s="17"/>
      <c r="DO38" s="17">
        <v>0</v>
      </c>
      <c r="DP38" s="17"/>
      <c r="DQ38" s="17"/>
      <c r="DR38" s="17"/>
      <c r="DS38" s="17">
        <v>0</v>
      </c>
      <c r="DT38" s="17"/>
      <c r="DU38" s="17"/>
      <c r="DV38" s="17"/>
      <c r="DW38" s="17">
        <v>0</v>
      </c>
      <c r="DX38" s="17"/>
      <c r="DY38" s="17"/>
      <c r="DZ38" s="17"/>
      <c r="EA38" s="17">
        <v>0</v>
      </c>
      <c r="EB38" s="17">
        <v>94.4</v>
      </c>
      <c r="EC38" s="17">
        <v>101.06372</v>
      </c>
      <c r="ED38" s="17">
        <v>93.048370000000006</v>
      </c>
      <c r="EE38" s="17">
        <v>1.3516300000000001</v>
      </c>
      <c r="EF38" s="17">
        <v>130.6</v>
      </c>
      <c r="EG38" s="17">
        <v>92.626679999999993</v>
      </c>
      <c r="EH38" s="17">
        <v>41.237130000000001</v>
      </c>
      <c r="EI38" s="17">
        <v>89.362870000000001</v>
      </c>
      <c r="EJ38" s="17"/>
      <c r="EK38" s="17"/>
      <c r="EL38" s="17"/>
      <c r="EM38" s="17">
        <v>0</v>
      </c>
      <c r="EN38" s="17"/>
      <c r="EO38" s="17"/>
      <c r="EP38" s="17"/>
      <c r="EQ38" s="17">
        <v>0</v>
      </c>
      <c r="ER38" s="17"/>
      <c r="ES38" s="17"/>
      <c r="ET38" s="17"/>
      <c r="EU38" s="17">
        <v>0</v>
      </c>
      <c r="EV38" s="17">
        <v>0</v>
      </c>
      <c r="EW38" s="17"/>
      <c r="EX38" s="17"/>
      <c r="EY38" s="17">
        <v>0</v>
      </c>
      <c r="EZ38" s="17">
        <v>152.30000000000001</v>
      </c>
      <c r="FA38" s="17">
        <v>171.77439000000001</v>
      </c>
      <c r="FB38" s="17">
        <v>144.32990000000001</v>
      </c>
      <c r="FC38" s="17">
        <v>7.9701000000000004</v>
      </c>
      <c r="FD38" s="17">
        <v>45.9</v>
      </c>
      <c r="FE38" s="17">
        <v>50.810459999999999</v>
      </c>
      <c r="FF38" s="17">
        <v>45.899760000000001</v>
      </c>
      <c r="FG38" s="17">
        <v>2.4000000000000001E-4</v>
      </c>
      <c r="FH38" s="17">
        <v>129.5</v>
      </c>
      <c r="FI38" s="17">
        <v>126.96991</v>
      </c>
      <c r="FJ38" s="17">
        <v>131.29353</v>
      </c>
      <c r="FK38" s="17">
        <v>-1.7935300000000001</v>
      </c>
      <c r="FL38" s="17">
        <v>29.5</v>
      </c>
      <c r="FM38" s="17">
        <v>26.220970000000001</v>
      </c>
      <c r="FN38" s="17">
        <v>22.625250000000001</v>
      </c>
      <c r="FO38" s="17">
        <v>6.8747499999999997</v>
      </c>
      <c r="FP38" s="17">
        <v>17.7</v>
      </c>
      <c r="FQ38" s="17">
        <v>16.859649999999998</v>
      </c>
      <c r="FR38" s="17">
        <v>16.68403</v>
      </c>
      <c r="FS38" s="17">
        <v>1.01597</v>
      </c>
      <c r="FT38" s="17">
        <v>18.8</v>
      </c>
      <c r="FU38" s="17">
        <v>18.4466</v>
      </c>
      <c r="FV38" s="17">
        <v>18.4466</v>
      </c>
      <c r="FW38" s="17">
        <v>0.35339999999999999</v>
      </c>
      <c r="FX38" s="17">
        <v>68.8</v>
      </c>
      <c r="FY38" s="17">
        <v>66.30565</v>
      </c>
      <c r="FZ38" s="17">
        <v>72.081119999999999</v>
      </c>
      <c r="GA38" s="17">
        <v>-3.28112</v>
      </c>
      <c r="GB38" s="17">
        <v>180</v>
      </c>
      <c r="GC38" s="17">
        <v>184.91498000000001</v>
      </c>
      <c r="GD38" s="17">
        <v>184.91498000000001</v>
      </c>
      <c r="GE38" s="17">
        <v>-4.9149799999999999</v>
      </c>
      <c r="GF38" s="17">
        <v>180.4</v>
      </c>
      <c r="GG38" s="17">
        <v>184.91498000000001</v>
      </c>
      <c r="GH38" s="17">
        <v>184.91498000000001</v>
      </c>
      <c r="GI38" s="17">
        <v>-4.5149800000000004</v>
      </c>
      <c r="GJ38" s="17">
        <v>181</v>
      </c>
      <c r="GK38" s="17">
        <v>185.47028</v>
      </c>
      <c r="GL38" s="17">
        <v>185.47028</v>
      </c>
      <c r="GM38" s="17">
        <v>-4.4702799999999998</v>
      </c>
      <c r="GN38" s="17">
        <v>107.4</v>
      </c>
      <c r="GO38" s="17">
        <v>110.37475999999999</v>
      </c>
      <c r="GP38" s="17">
        <v>110.37475999999999</v>
      </c>
      <c r="GQ38" s="17">
        <v>-2.9747599999999998</v>
      </c>
      <c r="GR38" s="17">
        <v>7.4</v>
      </c>
      <c r="GS38" s="17">
        <v>7.7468599999999999</v>
      </c>
      <c r="GT38" s="17">
        <v>7.7468599999999999</v>
      </c>
      <c r="GU38" s="17">
        <v>-0.34686</v>
      </c>
      <c r="GV38" s="17">
        <v>9.4</v>
      </c>
      <c r="GW38" s="17">
        <v>6.6459999999999999</v>
      </c>
      <c r="GX38" s="17">
        <v>6.6459999999999999</v>
      </c>
      <c r="GY38" s="17">
        <v>2.754</v>
      </c>
      <c r="GZ38" s="17">
        <v>21.4</v>
      </c>
      <c r="HA38" s="17">
        <v>35.371740000000003</v>
      </c>
      <c r="HB38" s="17">
        <v>25.73415</v>
      </c>
      <c r="HC38" s="17">
        <v>-4.3341500000000002</v>
      </c>
      <c r="HD38" s="17">
        <v>44.8</v>
      </c>
      <c r="HE38" s="17">
        <v>39.877670000000002</v>
      </c>
      <c r="HF38" s="17">
        <v>39.877670000000002</v>
      </c>
      <c r="HG38" s="17">
        <v>4.9223299999999997</v>
      </c>
      <c r="HH38" s="17">
        <v>1.9</v>
      </c>
      <c r="HI38" s="17">
        <v>1.97359</v>
      </c>
      <c r="HJ38" s="17">
        <v>1.97359</v>
      </c>
      <c r="HK38" s="17">
        <v>-7.3590000000000003E-2</v>
      </c>
      <c r="HL38" s="17">
        <v>11.9</v>
      </c>
      <c r="HM38" s="17">
        <v>13.33126</v>
      </c>
      <c r="HN38" s="17">
        <v>13.33126</v>
      </c>
      <c r="HO38" s="17">
        <v>-1.43126</v>
      </c>
      <c r="HP38" s="17">
        <v>80.099999999999994</v>
      </c>
      <c r="HQ38" s="17">
        <v>94.298730000000006</v>
      </c>
      <c r="HR38" s="17">
        <v>79.497339999999994</v>
      </c>
      <c r="HS38" s="17">
        <v>0.60265999999999997</v>
      </c>
      <c r="HT38" s="17"/>
      <c r="HU38" s="17"/>
      <c r="HV38" s="17"/>
      <c r="HW38" s="17">
        <v>0</v>
      </c>
      <c r="HX38" s="17"/>
      <c r="HY38" s="17"/>
      <c r="HZ38" s="17"/>
      <c r="IA38" s="17">
        <v>0</v>
      </c>
      <c r="IB38" s="17">
        <v>45.3</v>
      </c>
      <c r="IC38" s="17">
        <v>48.230089999999997</v>
      </c>
      <c r="ID38" s="17">
        <v>34.119599999999998</v>
      </c>
      <c r="IE38" s="17">
        <v>11.180400000000001</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86.1</v>
      </c>
      <c r="JE38" s="17">
        <v>101.93576</v>
      </c>
      <c r="JF38" s="17">
        <v>101.93576</v>
      </c>
      <c r="JG38" s="17">
        <v>-15.835760000000001</v>
      </c>
      <c r="JH38" s="17"/>
      <c r="JI38" s="17"/>
      <c r="JJ38" s="17"/>
      <c r="JK38" s="17">
        <v>0</v>
      </c>
      <c r="JL38" s="17">
        <v>0</v>
      </c>
      <c r="JM38" s="17"/>
      <c r="JN38" s="17">
        <v>186.21592999999999</v>
      </c>
      <c r="JO38" s="17">
        <v>-186.21592999999999</v>
      </c>
      <c r="JP38" s="17">
        <v>202.3</v>
      </c>
      <c r="JQ38" s="17">
        <v>196.19228000000001</v>
      </c>
      <c r="JR38" s="17">
        <v>186.21592999999999</v>
      </c>
      <c r="JS38" s="17">
        <v>16.084070000000001</v>
      </c>
      <c r="JT38" s="17">
        <v>86.3</v>
      </c>
      <c r="JU38" s="17">
        <v>98.390720000000002</v>
      </c>
      <c r="JV38" s="17">
        <v>186.77513999999999</v>
      </c>
      <c r="JW38" s="17">
        <v>-100.47514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4.3</v>
      </c>
      <c r="LE38" s="17">
        <v>4.0125900000000003</v>
      </c>
      <c r="LF38" s="17">
        <v>4.0125900000000003</v>
      </c>
      <c r="LG38" s="17">
        <v>0.28741</v>
      </c>
      <c r="LH38" s="17">
        <v>217.8</v>
      </c>
      <c r="LI38" s="17">
        <v>109.62795</v>
      </c>
      <c r="LJ38" s="17">
        <v>128.69049000000001</v>
      </c>
      <c r="LK38" s="17">
        <v>89.10951</v>
      </c>
      <c r="LL38" s="17">
        <v>74.2</v>
      </c>
      <c r="LM38" s="17">
        <v>73.426150000000007</v>
      </c>
      <c r="LN38" s="17">
        <v>76.280069999999995</v>
      </c>
      <c r="LO38" s="17">
        <v>-2.0800700000000001</v>
      </c>
      <c r="LP38" s="17">
        <v>56.3</v>
      </c>
      <c r="LQ38" s="17">
        <v>67.133979999999994</v>
      </c>
      <c r="LR38" s="17">
        <v>67.133979999999994</v>
      </c>
      <c r="LS38" s="17">
        <v>-10.83398</v>
      </c>
      <c r="LT38" s="17">
        <v>0</v>
      </c>
      <c r="LU38" s="17"/>
      <c r="LV38" s="17"/>
      <c r="LW38" s="17">
        <v>0</v>
      </c>
      <c r="LX38" s="17">
        <v>29.8</v>
      </c>
      <c r="LY38" s="17">
        <v>27.30705</v>
      </c>
      <c r="LZ38" s="17">
        <v>29.951460000000001</v>
      </c>
      <c r="MA38" s="17">
        <v>-0.15146000000000001</v>
      </c>
      <c r="MB38" s="17"/>
      <c r="MC38" s="17"/>
      <c r="MD38" s="17"/>
      <c r="ME38" s="17">
        <v>0</v>
      </c>
      <c r="MF38" s="17"/>
      <c r="MG38" s="17"/>
      <c r="MH38" s="17"/>
      <c r="MI38" s="17">
        <v>0</v>
      </c>
      <c r="MJ38" s="17"/>
      <c r="MK38" s="17"/>
      <c r="ML38" s="17"/>
      <c r="MM38" s="17">
        <v>0</v>
      </c>
      <c r="MN38" s="17">
        <v>102.9</v>
      </c>
      <c r="MO38" s="17">
        <v>151.08876000000001</v>
      </c>
      <c r="MP38" s="17">
        <v>151.08876000000001</v>
      </c>
      <c r="MQ38" s="17">
        <v>-48.188760000000002</v>
      </c>
      <c r="MR38" s="17">
        <v>100</v>
      </c>
      <c r="MS38" s="17">
        <v>151.08876000000001</v>
      </c>
      <c r="MT38" s="17">
        <v>151.08876000000001</v>
      </c>
      <c r="MU38" s="17">
        <v>-51.088760000000001</v>
      </c>
      <c r="MV38" s="17">
        <v>121.4</v>
      </c>
      <c r="MW38" s="17">
        <v>151.54248000000001</v>
      </c>
      <c r="MX38" s="17">
        <v>151.54248000000001</v>
      </c>
      <c r="MY38" s="17">
        <v>-30.142479999999999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211.7</v>
      </c>
      <c r="NU38" s="17">
        <v>206.29038</v>
      </c>
      <c r="NV38" s="17">
        <v>206.29038</v>
      </c>
      <c r="NW38" s="17">
        <v>5.4096200000000003</v>
      </c>
      <c r="NX38" s="17">
        <v>99.1</v>
      </c>
      <c r="NY38" s="17">
        <v>103.45493</v>
      </c>
      <c r="NZ38" s="17">
        <v>103.45493</v>
      </c>
      <c r="OA38" s="17">
        <v>-4.3549300000000004</v>
      </c>
      <c r="OB38" s="17">
        <v>0.8</v>
      </c>
      <c r="OC38" s="17">
        <v>0.82699999999999996</v>
      </c>
      <c r="OD38" s="17">
        <v>0.82699999999999996</v>
      </c>
      <c r="OE38" s="17">
        <v>-2.7E-2</v>
      </c>
      <c r="OF38" s="17">
        <v>95.8</v>
      </c>
      <c r="OG38" s="17">
        <v>107.3</v>
      </c>
      <c r="OH38" s="17">
        <v>106.482</v>
      </c>
      <c r="OI38" s="17">
        <v>-10.682</v>
      </c>
      <c r="OJ38" s="17">
        <v>80.8</v>
      </c>
      <c r="OK38" s="17">
        <v>76.022999999999996</v>
      </c>
      <c r="OL38" s="17">
        <v>76.022999999999996</v>
      </c>
      <c r="OM38" s="17">
        <v>4.7770000000000001</v>
      </c>
      <c r="ON38" s="17">
        <v>11.6</v>
      </c>
      <c r="OO38" s="17">
        <v>8.6170000000000009</v>
      </c>
      <c r="OP38" s="17">
        <v>8.6170000000000009</v>
      </c>
      <c r="OQ38" s="17">
        <v>2.9830000000000001</v>
      </c>
      <c r="OR38" s="17">
        <v>0.3</v>
      </c>
      <c r="OS38" s="17">
        <v>0.1</v>
      </c>
      <c r="OT38" s="17">
        <v>0.1</v>
      </c>
      <c r="OU38" s="17">
        <v>0.2</v>
      </c>
      <c r="OV38" s="17">
        <v>20</v>
      </c>
      <c r="OW38" s="17">
        <v>20</v>
      </c>
      <c r="OX38" s="17">
        <v>17.475729999999999</v>
      </c>
      <c r="OY38" s="17">
        <v>2.52427</v>
      </c>
      <c r="OZ38" s="17">
        <v>20.7</v>
      </c>
      <c r="PA38" s="17">
        <v>19.40155</v>
      </c>
      <c r="PB38" s="17">
        <v>19.40155</v>
      </c>
      <c r="PC38" s="17">
        <v>1.2984500000000001</v>
      </c>
      <c r="PD38" s="17">
        <v>9.9</v>
      </c>
      <c r="PE38" s="17">
        <v>9.9830000000000005</v>
      </c>
      <c r="PF38" s="17">
        <v>9.9830000000000005</v>
      </c>
      <c r="PG38" s="17">
        <v>-8.3000000000000004E-2</v>
      </c>
      <c r="PH38" s="17"/>
      <c r="PI38" s="17"/>
      <c r="PJ38" s="17"/>
      <c r="PK38" s="17">
        <v>0</v>
      </c>
      <c r="PL38" s="17">
        <v>185.6</v>
      </c>
      <c r="PM38" s="17">
        <v>198.99299999999999</v>
      </c>
      <c r="PN38" s="17">
        <v>198.99299999999999</v>
      </c>
      <c r="PO38" s="17">
        <v>-13.393000000000001</v>
      </c>
      <c r="PP38" s="17">
        <v>0.2</v>
      </c>
      <c r="PQ38" s="17">
        <v>0.82284999999999997</v>
      </c>
      <c r="PR38" s="17">
        <v>1.2</v>
      </c>
      <c r="PS38" s="17">
        <v>-1</v>
      </c>
      <c r="PT38" s="17">
        <v>3.5</v>
      </c>
      <c r="PU38" s="17">
        <v>3.5</v>
      </c>
      <c r="PV38" s="17">
        <v>3.5</v>
      </c>
      <c r="PW38" s="17">
        <v>0</v>
      </c>
      <c r="PX38" s="17">
        <v>3.3</v>
      </c>
      <c r="PY38" s="17">
        <v>2.8</v>
      </c>
      <c r="PZ38" s="17">
        <v>2.8</v>
      </c>
      <c r="QA38" s="17">
        <v>0.5</v>
      </c>
      <c r="QB38" s="17"/>
      <c r="QC38" s="17"/>
      <c r="QD38" s="17"/>
      <c r="QE38" s="17">
        <v>0</v>
      </c>
      <c r="QF38" s="17"/>
      <c r="QG38" s="17"/>
      <c r="QH38" s="17"/>
      <c r="QI38" s="17">
        <v>0</v>
      </c>
      <c r="QJ38" s="17">
        <v>18.899999999999999</v>
      </c>
      <c r="QK38" s="17">
        <v>18</v>
      </c>
      <c r="QL38" s="17">
        <v>17.475729999999999</v>
      </c>
      <c r="QM38" s="17">
        <v>1.4242699999999999</v>
      </c>
      <c r="QN38" s="17">
        <v>3.4</v>
      </c>
      <c r="QO38" s="17">
        <v>3.4</v>
      </c>
      <c r="QP38" s="17">
        <v>3.4</v>
      </c>
      <c r="QQ38" s="17">
        <v>0</v>
      </c>
      <c r="QR38" s="17">
        <v>18.600000000000001</v>
      </c>
      <c r="QS38" s="17">
        <v>17.961169999999999</v>
      </c>
      <c r="QT38" s="17">
        <v>17.961169999999999</v>
      </c>
      <c r="QU38" s="17">
        <v>0.63883000000000001</v>
      </c>
      <c r="QV38" s="17">
        <v>15.1</v>
      </c>
      <c r="QW38" s="17">
        <v>15.029</v>
      </c>
      <c r="QX38" s="17">
        <v>15.029</v>
      </c>
      <c r="QY38" s="17">
        <v>7.0999999999999994E-2</v>
      </c>
      <c r="QZ38" s="17">
        <v>18.399999999999999</v>
      </c>
      <c r="RA38" s="17">
        <v>18.084</v>
      </c>
      <c r="RB38" s="17">
        <v>18.084</v>
      </c>
      <c r="RC38" s="17">
        <v>0.316</v>
      </c>
      <c r="RD38" s="17">
        <v>25.3</v>
      </c>
      <c r="RE38" s="17">
        <v>23.22</v>
      </c>
      <c r="RF38" s="17">
        <v>23.22</v>
      </c>
      <c r="RG38" s="17">
        <v>2.08</v>
      </c>
      <c r="RH38" s="17">
        <v>81.3</v>
      </c>
      <c r="RI38" s="17">
        <v>78.17</v>
      </c>
      <c r="RJ38" s="17">
        <v>77.42</v>
      </c>
      <c r="RK38" s="17">
        <v>3.88</v>
      </c>
      <c r="RL38" s="17">
        <v>19</v>
      </c>
      <c r="RM38" s="17">
        <v>16.564</v>
      </c>
      <c r="RN38" s="17">
        <v>16.564</v>
      </c>
      <c r="RO38" s="17">
        <v>2.4359999999999999</v>
      </c>
      <c r="RP38" s="17">
        <v>3.3</v>
      </c>
      <c r="RQ38" s="17">
        <v>3.48</v>
      </c>
      <c r="RR38" s="17">
        <v>3.48</v>
      </c>
      <c r="RS38" s="17">
        <v>-0.18</v>
      </c>
      <c r="RT38" s="17">
        <v>10.8</v>
      </c>
      <c r="RU38" s="17">
        <v>11.155989999999999</v>
      </c>
      <c r="RV38" s="17">
        <v>7.8921299999999999</v>
      </c>
      <c r="RW38" s="17">
        <v>2.90787</v>
      </c>
      <c r="RX38" s="17">
        <v>2.1</v>
      </c>
      <c r="RY38" s="17">
        <v>2</v>
      </c>
      <c r="RZ38" s="17">
        <v>2</v>
      </c>
      <c r="SA38" s="17">
        <v>0.1</v>
      </c>
      <c r="SB38" s="17"/>
      <c r="SC38" s="17"/>
      <c r="SD38" s="17">
        <v>0.4</v>
      </c>
      <c r="SE38" s="17">
        <v>-0.4</v>
      </c>
      <c r="SF38" s="17">
        <v>9.1999999999999993</v>
      </c>
      <c r="SG38" s="17">
        <v>9.3000000000000007</v>
      </c>
      <c r="SH38" s="17">
        <v>9.3000000000000007</v>
      </c>
      <c r="SI38" s="17">
        <v>-0.1</v>
      </c>
      <c r="SJ38" s="17">
        <v>8.8000000000000007</v>
      </c>
      <c r="SK38" s="17">
        <v>7.8</v>
      </c>
      <c r="SL38" s="17">
        <v>7.8</v>
      </c>
      <c r="SM38" s="17">
        <v>1</v>
      </c>
      <c r="SN38" s="17">
        <v>9.4</v>
      </c>
      <c r="SO38" s="17">
        <v>10.67961</v>
      </c>
      <c r="SP38" s="17">
        <v>10.67961</v>
      </c>
      <c r="SQ38" s="17">
        <v>-1.2796099999999999</v>
      </c>
      <c r="SR38" s="17">
        <v>14</v>
      </c>
      <c r="SS38" s="17">
        <v>13.592230000000001</v>
      </c>
      <c r="ST38" s="17">
        <v>13.592230000000001</v>
      </c>
      <c r="SU38" s="17">
        <v>0.40777000000000002</v>
      </c>
      <c r="SV38" s="17">
        <v>15.6</v>
      </c>
      <c r="SW38" s="17">
        <v>16.310680000000001</v>
      </c>
      <c r="SX38" s="17">
        <v>16.310680000000001</v>
      </c>
      <c r="SY38" s="17">
        <v>-0.71067999999999998</v>
      </c>
      <c r="SZ38" s="17">
        <v>15.4</v>
      </c>
      <c r="TA38" s="17">
        <v>19.303000000000001</v>
      </c>
      <c r="TB38" s="17">
        <v>19.303000000000001</v>
      </c>
      <c r="TC38" s="17">
        <v>-3.903</v>
      </c>
      <c r="TD38" s="17">
        <v>81.2</v>
      </c>
      <c r="TE38" s="17">
        <v>71.591999999999999</v>
      </c>
      <c r="TF38" s="17">
        <v>71.591999999999999</v>
      </c>
      <c r="TG38" s="17">
        <v>9.6080000000000005</v>
      </c>
      <c r="TH38" s="17">
        <v>37.200000000000003</v>
      </c>
      <c r="TI38" s="17">
        <v>34.280999999999999</v>
      </c>
      <c r="TJ38" s="17">
        <v>34.280999999999999</v>
      </c>
      <c r="TK38" s="17">
        <v>2.919</v>
      </c>
      <c r="TL38" s="17">
        <v>0</v>
      </c>
      <c r="TM38" s="17"/>
      <c r="TN38" s="17"/>
      <c r="TO38" s="17">
        <v>0</v>
      </c>
      <c r="TP38" s="17">
        <v>106.6</v>
      </c>
      <c r="TQ38" s="17">
        <v>79.36</v>
      </c>
      <c r="TR38" s="17">
        <v>76.715000000000003</v>
      </c>
      <c r="TS38" s="17">
        <v>29.885000000000002</v>
      </c>
      <c r="TT38" s="17">
        <v>0</v>
      </c>
      <c r="TU38" s="17"/>
      <c r="TV38" s="17"/>
      <c r="TW38" s="17">
        <v>0</v>
      </c>
      <c r="TX38" s="17">
        <v>9</v>
      </c>
      <c r="TY38" s="17">
        <v>8.2309999999999999</v>
      </c>
      <c r="TZ38" s="17">
        <v>8.2309999999999999</v>
      </c>
      <c r="UA38" s="17">
        <v>0.76900000000000002</v>
      </c>
      <c r="UB38" s="17">
        <v>18</v>
      </c>
      <c r="UC38" s="17">
        <v>6</v>
      </c>
      <c r="UD38" s="17">
        <v>6</v>
      </c>
      <c r="UE38" s="17">
        <v>12</v>
      </c>
      <c r="UF38" s="17">
        <v>5.8</v>
      </c>
      <c r="UG38" s="17">
        <v>8.4</v>
      </c>
      <c r="UH38" s="17">
        <v>8.4</v>
      </c>
      <c r="UI38" s="17">
        <v>-2.6</v>
      </c>
      <c r="UJ38" s="17">
        <v>7.8</v>
      </c>
      <c r="UK38" s="17"/>
      <c r="UL38" s="17"/>
      <c r="UM38" s="17">
        <v>7.8</v>
      </c>
      <c r="UN38" s="17">
        <v>16.600000000000001</v>
      </c>
      <c r="UO38" s="17">
        <v>18.744199999999999</v>
      </c>
      <c r="UP38" s="17">
        <v>19.417470000000002</v>
      </c>
      <c r="UQ38" s="17">
        <v>-2.8174700000000001</v>
      </c>
      <c r="UR38" s="17">
        <v>18</v>
      </c>
      <c r="US38" s="17">
        <v>18.744199999999999</v>
      </c>
      <c r="UT38" s="17">
        <v>19.417470000000002</v>
      </c>
      <c r="UU38" s="17">
        <v>-1.41747</v>
      </c>
      <c r="UV38" s="17">
        <v>18.2</v>
      </c>
      <c r="UW38" s="17">
        <v>18.744199999999999</v>
      </c>
      <c r="UX38" s="17">
        <v>19.417470000000002</v>
      </c>
      <c r="UY38" s="17">
        <v>-1.2174700000000001</v>
      </c>
      <c r="UZ38" s="17">
        <v>13.9</v>
      </c>
      <c r="VA38" s="17">
        <v>7.8630000000000004</v>
      </c>
      <c r="VB38" s="17">
        <v>7.8630000000000004</v>
      </c>
      <c r="VC38" s="17">
        <v>6.0369999999999999</v>
      </c>
      <c r="VD38" s="17">
        <v>256.3</v>
      </c>
      <c r="VE38" s="17">
        <v>174.55699999999999</v>
      </c>
      <c r="VF38" s="17">
        <v>174.55699999999999</v>
      </c>
      <c r="VG38" s="17">
        <v>81.742999999999995</v>
      </c>
      <c r="VH38" s="17">
        <v>13.2</v>
      </c>
      <c r="VI38" s="17">
        <v>8.5879999999999992</v>
      </c>
      <c r="VJ38" s="17">
        <v>8.5879999999999992</v>
      </c>
      <c r="VK38" s="17">
        <v>4.6120000000000001</v>
      </c>
      <c r="VL38" s="17">
        <v>146</v>
      </c>
      <c r="VM38" s="17">
        <v>144.20500000000001</v>
      </c>
      <c r="VN38" s="17">
        <v>144.20500000000001</v>
      </c>
      <c r="VO38" s="17">
        <v>1.7949999999999999</v>
      </c>
      <c r="VP38" s="17">
        <v>0.6</v>
      </c>
      <c r="VQ38" s="17">
        <v>0.6</v>
      </c>
      <c r="VR38" s="17">
        <v>0.6</v>
      </c>
      <c r="VS38" s="17">
        <v>0</v>
      </c>
      <c r="VT38" s="17">
        <v>119.4</v>
      </c>
      <c r="VU38" s="17">
        <v>109.5</v>
      </c>
      <c r="VV38" s="17">
        <v>111.32</v>
      </c>
      <c r="VW38" s="17">
        <v>8.08</v>
      </c>
      <c r="VX38" s="17">
        <v>152.4</v>
      </c>
      <c r="VY38" s="17">
        <v>113.3</v>
      </c>
      <c r="VZ38" s="17">
        <v>118.87</v>
      </c>
      <c r="WA38" s="17">
        <v>33.53</v>
      </c>
      <c r="WB38" s="17">
        <v>103.8</v>
      </c>
      <c r="WC38" s="17">
        <v>104.417</v>
      </c>
      <c r="WD38" s="17">
        <v>104.417</v>
      </c>
      <c r="WE38" s="17">
        <v>-0.61699999999999999</v>
      </c>
      <c r="WF38" s="17">
        <v>1.1000000000000001</v>
      </c>
      <c r="WG38" s="17">
        <v>1.4490000000000001</v>
      </c>
      <c r="WH38" s="17">
        <v>1.4490000000000001</v>
      </c>
      <c r="WI38" s="17">
        <v>-0.34899999999999998</v>
      </c>
      <c r="WJ38" s="17">
        <v>2</v>
      </c>
      <c r="WK38" s="17">
        <v>1.2</v>
      </c>
      <c r="WL38" s="17">
        <v>1.2</v>
      </c>
      <c r="WM38" s="17">
        <v>0.8</v>
      </c>
      <c r="WN38" s="17">
        <v>2.4</v>
      </c>
      <c r="WO38" s="17">
        <v>2.4</v>
      </c>
      <c r="WP38" s="17">
        <v>2.4</v>
      </c>
      <c r="WQ38" s="17">
        <v>0</v>
      </c>
      <c r="WR38" s="17">
        <v>1.1000000000000001</v>
      </c>
      <c r="WS38" s="17">
        <v>1.4</v>
      </c>
      <c r="WT38" s="17">
        <v>1.4</v>
      </c>
      <c r="WU38" s="17">
        <v>-0.3</v>
      </c>
      <c r="WV38" s="17">
        <v>11.8</v>
      </c>
      <c r="WW38" s="17">
        <v>9.2789999999999999</v>
      </c>
      <c r="WX38" s="17">
        <v>9.2789999999999999</v>
      </c>
      <c r="WY38" s="17">
        <v>2.5209999999999999</v>
      </c>
      <c r="WZ38" s="17">
        <v>5.8</v>
      </c>
      <c r="XA38" s="17">
        <v>5.8</v>
      </c>
      <c r="XB38" s="17">
        <v>5.8</v>
      </c>
      <c r="XC38" s="17">
        <v>0</v>
      </c>
      <c r="XD38" s="17">
        <v>18.7</v>
      </c>
      <c r="XE38" s="17">
        <v>18.4466</v>
      </c>
      <c r="XF38" s="17">
        <v>18.4466</v>
      </c>
      <c r="XG38" s="17">
        <v>0.25340000000000001</v>
      </c>
      <c r="XH38" s="17">
        <v>7.1</v>
      </c>
      <c r="XI38" s="17">
        <v>10.8</v>
      </c>
      <c r="XJ38" s="17">
        <v>10.8</v>
      </c>
      <c r="XK38" s="17">
        <v>-3.7</v>
      </c>
      <c r="XL38" s="17">
        <v>27.7</v>
      </c>
      <c r="XM38" s="17">
        <v>28</v>
      </c>
      <c r="XN38" s="17">
        <v>28</v>
      </c>
      <c r="XO38" s="17">
        <v>-0.3</v>
      </c>
      <c r="XP38" s="17">
        <v>34.9</v>
      </c>
      <c r="XQ38" s="17">
        <v>28</v>
      </c>
      <c r="XR38" s="17">
        <v>28</v>
      </c>
      <c r="XS38" s="17">
        <v>6.9</v>
      </c>
      <c r="XT38" s="17">
        <v>15.3</v>
      </c>
      <c r="XU38" s="17">
        <v>14</v>
      </c>
      <c r="XV38" s="17">
        <v>14</v>
      </c>
      <c r="XW38" s="17">
        <v>1.3</v>
      </c>
      <c r="XX38" s="17">
        <v>17.399999999999999</v>
      </c>
      <c r="XY38" s="17">
        <v>19</v>
      </c>
      <c r="XZ38" s="17">
        <v>19</v>
      </c>
      <c r="YA38" s="17">
        <v>-1.6</v>
      </c>
      <c r="YB38" s="17">
        <v>6.6</v>
      </c>
      <c r="YC38" s="17">
        <v>7.73</v>
      </c>
      <c r="YD38" s="17">
        <v>7.73</v>
      </c>
      <c r="YE38" s="17">
        <v>-1.1299999999999999</v>
      </c>
      <c r="YF38" s="17">
        <v>0</v>
      </c>
      <c r="YG38" s="17">
        <v>11</v>
      </c>
      <c r="YH38" s="17">
        <v>11</v>
      </c>
      <c r="YI38" s="17">
        <v>-11</v>
      </c>
    </row>
    <row r="39" spans="1:659" ht="24" customHeight="1" x14ac:dyDescent="0.3">
      <c r="A39" s="1"/>
      <c r="B39" s="16" t="s">
        <v>62</v>
      </c>
      <c r="C39" s="16" t="s">
        <v>770</v>
      </c>
      <c r="D39" s="17">
        <v>164.6</v>
      </c>
      <c r="E39" s="17">
        <v>160.48992000000001</v>
      </c>
      <c r="F39" s="17">
        <v>120.03022</v>
      </c>
      <c r="G39" s="17">
        <v>44.569780000000002</v>
      </c>
      <c r="H39" s="17">
        <v>634</v>
      </c>
      <c r="I39" s="17">
        <v>635.02589999999998</v>
      </c>
      <c r="J39" s="17">
        <v>635.02589999999998</v>
      </c>
      <c r="K39" s="17">
        <v>-1.0259</v>
      </c>
      <c r="L39" s="17">
        <v>216.3</v>
      </c>
      <c r="M39" s="17">
        <v>206.58520999999999</v>
      </c>
      <c r="N39" s="17">
        <v>206.58520999999999</v>
      </c>
      <c r="O39" s="17">
        <v>9.7147900000000007</v>
      </c>
      <c r="P39" s="17"/>
      <c r="Q39" s="17"/>
      <c r="R39" s="17"/>
      <c r="S39" s="17">
        <v>0</v>
      </c>
      <c r="T39" s="17"/>
      <c r="U39" s="17"/>
      <c r="V39" s="17"/>
      <c r="W39" s="17">
        <v>0</v>
      </c>
      <c r="X39" s="17">
        <v>89.5</v>
      </c>
      <c r="Y39" s="17">
        <v>91.778639999999996</v>
      </c>
      <c r="Z39" s="17">
        <v>91.778639999999996</v>
      </c>
      <c r="AA39" s="17">
        <v>-2.2786400000000002</v>
      </c>
      <c r="AB39" s="17">
        <v>188.2</v>
      </c>
      <c r="AC39" s="17">
        <v>204.97162</v>
      </c>
      <c r="AD39" s="17">
        <v>193.27</v>
      </c>
      <c r="AE39" s="17">
        <v>-5.07</v>
      </c>
      <c r="AF39" s="17"/>
      <c r="AG39" s="17"/>
      <c r="AH39" s="17"/>
      <c r="AI39" s="17">
        <v>0</v>
      </c>
      <c r="AJ39" s="17"/>
      <c r="AK39" s="17"/>
      <c r="AL39" s="17"/>
      <c r="AM39" s="17">
        <v>0</v>
      </c>
      <c r="AN39" s="17">
        <v>136.1</v>
      </c>
      <c r="AO39" s="17">
        <v>171.15975</v>
      </c>
      <c r="AP39" s="17">
        <v>186.46006</v>
      </c>
      <c r="AQ39" s="17">
        <v>-50.360059999999997</v>
      </c>
      <c r="AR39" s="17">
        <v>135.9</v>
      </c>
      <c r="AS39" s="17">
        <v>171.15975</v>
      </c>
      <c r="AT39" s="17">
        <v>186.46006</v>
      </c>
      <c r="AU39" s="17">
        <v>-50.56006</v>
      </c>
      <c r="AV39" s="17">
        <v>136.1</v>
      </c>
      <c r="AW39" s="17">
        <v>171.15975</v>
      </c>
      <c r="AX39" s="17">
        <v>186.46006</v>
      </c>
      <c r="AY39" s="17">
        <v>-50.360059999999997</v>
      </c>
      <c r="AZ39" s="17">
        <v>222</v>
      </c>
      <c r="BA39" s="17">
        <v>257.51060999999999</v>
      </c>
      <c r="BB39" s="17">
        <v>280.52999</v>
      </c>
      <c r="BC39" s="17">
        <v>-58.529989999999998</v>
      </c>
      <c r="BD39" s="17"/>
      <c r="BE39" s="17"/>
      <c r="BF39" s="17"/>
      <c r="BG39" s="17">
        <v>0</v>
      </c>
      <c r="BH39" s="17"/>
      <c r="BI39" s="17"/>
      <c r="BJ39" s="17"/>
      <c r="BK39" s="17">
        <v>0</v>
      </c>
      <c r="BL39" s="17">
        <v>164.1</v>
      </c>
      <c r="BM39" s="17">
        <v>292.19871999999998</v>
      </c>
      <c r="BN39" s="17">
        <v>230.23750999999999</v>
      </c>
      <c r="BO39" s="17">
        <v>-66.137510000000006</v>
      </c>
      <c r="BP39" s="17">
        <v>5.8</v>
      </c>
      <c r="BQ39" s="17">
        <v>5.4625000000000004</v>
      </c>
      <c r="BR39" s="17">
        <v>5.4625000000000004</v>
      </c>
      <c r="BS39" s="17">
        <v>0.33750000000000002</v>
      </c>
      <c r="BT39" s="17"/>
      <c r="BU39" s="17"/>
      <c r="BV39" s="17"/>
      <c r="BW39" s="17">
        <v>0</v>
      </c>
      <c r="BX39" s="17"/>
      <c r="BY39" s="17"/>
      <c r="BZ39" s="17"/>
      <c r="CA39" s="17">
        <v>0</v>
      </c>
      <c r="CB39" s="17"/>
      <c r="CC39" s="17"/>
      <c r="CD39" s="17"/>
      <c r="CE39" s="17">
        <v>0</v>
      </c>
      <c r="CF39" s="17"/>
      <c r="CG39" s="17"/>
      <c r="CH39" s="17"/>
      <c r="CI39" s="17">
        <v>0</v>
      </c>
      <c r="CJ39" s="17">
        <v>127.5</v>
      </c>
      <c r="CK39" s="17">
        <v>121.34166999999999</v>
      </c>
      <c r="CL39" s="17">
        <v>131.91099</v>
      </c>
      <c r="CM39" s="17">
        <v>-4.41099</v>
      </c>
      <c r="CN39" s="17">
        <v>7.6</v>
      </c>
      <c r="CO39" s="17">
        <v>5.1333399999999996</v>
      </c>
      <c r="CP39" s="17">
        <v>5.1333399999999996</v>
      </c>
      <c r="CQ39" s="17">
        <v>2.4666600000000001</v>
      </c>
      <c r="CR39" s="17">
        <v>5.9</v>
      </c>
      <c r="CS39" s="17">
        <v>2.8177599999999998</v>
      </c>
      <c r="CT39" s="17">
        <v>2.8177599999999998</v>
      </c>
      <c r="CU39" s="17">
        <v>3.0822400000000001</v>
      </c>
      <c r="CV39" s="17"/>
      <c r="CW39" s="17"/>
      <c r="CX39" s="17"/>
      <c r="CY39" s="17">
        <v>0</v>
      </c>
      <c r="CZ39" s="17">
        <v>6.8</v>
      </c>
      <c r="DA39" s="17">
        <v>6.8787000000000003</v>
      </c>
      <c r="DB39" s="17">
        <v>6.8787000000000003</v>
      </c>
      <c r="DC39" s="17">
        <v>-7.8700000000000006E-2</v>
      </c>
      <c r="DD39" s="17">
        <v>14</v>
      </c>
      <c r="DE39" s="17">
        <v>14.919420000000001</v>
      </c>
      <c r="DF39" s="17">
        <v>14.919420000000001</v>
      </c>
      <c r="DG39" s="17">
        <v>-0.91942000000000002</v>
      </c>
      <c r="DH39" s="17">
        <v>91.1</v>
      </c>
      <c r="DI39" s="17">
        <v>70</v>
      </c>
      <c r="DJ39" s="17">
        <v>81.708950000000002</v>
      </c>
      <c r="DK39" s="17">
        <v>9.3910499999999999</v>
      </c>
      <c r="DL39" s="17"/>
      <c r="DM39" s="17"/>
      <c r="DN39" s="17"/>
      <c r="DO39" s="17">
        <v>0</v>
      </c>
      <c r="DP39" s="17"/>
      <c r="DQ39" s="17"/>
      <c r="DR39" s="17"/>
      <c r="DS39" s="17">
        <v>0</v>
      </c>
      <c r="DT39" s="17"/>
      <c r="DU39" s="17"/>
      <c r="DV39" s="17"/>
      <c r="DW39" s="17">
        <v>0</v>
      </c>
      <c r="DX39" s="17"/>
      <c r="DY39" s="17"/>
      <c r="DZ39" s="17"/>
      <c r="EA39" s="17">
        <v>0</v>
      </c>
      <c r="EB39" s="17">
        <v>99.1</v>
      </c>
      <c r="EC39" s="17">
        <v>102.88921000000001</v>
      </c>
      <c r="ED39" s="17">
        <v>94.837149999999994</v>
      </c>
      <c r="EE39" s="17">
        <v>4.2628500000000003</v>
      </c>
      <c r="EF39" s="17">
        <v>132.6</v>
      </c>
      <c r="EG39" s="17">
        <v>52.518590000000003</v>
      </c>
      <c r="EH39" s="17">
        <v>41.237119999999997</v>
      </c>
      <c r="EI39" s="17">
        <v>91.362880000000004</v>
      </c>
      <c r="EJ39" s="17"/>
      <c r="EK39" s="17"/>
      <c r="EL39" s="17"/>
      <c r="EM39" s="17">
        <v>0</v>
      </c>
      <c r="EN39" s="17"/>
      <c r="EO39" s="17"/>
      <c r="EP39" s="17"/>
      <c r="EQ39" s="17">
        <v>0</v>
      </c>
      <c r="ER39" s="17"/>
      <c r="ES39" s="17"/>
      <c r="ET39" s="17"/>
      <c r="EU39" s="17">
        <v>0</v>
      </c>
      <c r="EV39" s="17">
        <v>0</v>
      </c>
      <c r="EW39" s="17"/>
      <c r="EX39" s="17"/>
      <c r="EY39" s="17">
        <v>0</v>
      </c>
      <c r="EZ39" s="17">
        <v>152</v>
      </c>
      <c r="FA39" s="17">
        <v>170.23957999999999</v>
      </c>
      <c r="FB39" s="17">
        <v>144.32990000000001</v>
      </c>
      <c r="FC39" s="17">
        <v>7.6700999999999997</v>
      </c>
      <c r="FD39" s="17">
        <v>49.1</v>
      </c>
      <c r="FE39" s="17">
        <v>50.810459999999999</v>
      </c>
      <c r="FF39" s="17">
        <v>45.899760000000001</v>
      </c>
      <c r="FG39" s="17">
        <v>3.20024</v>
      </c>
      <c r="FH39" s="17">
        <v>134.80000000000001</v>
      </c>
      <c r="FI39" s="17">
        <v>134.86822000000001</v>
      </c>
      <c r="FJ39" s="17">
        <v>128.31237999999999</v>
      </c>
      <c r="FK39" s="17">
        <v>6.4876199999999997</v>
      </c>
      <c r="FL39" s="17">
        <v>25</v>
      </c>
      <c r="FM39" s="17">
        <v>26.220970000000001</v>
      </c>
      <c r="FN39" s="17">
        <v>22.625250000000001</v>
      </c>
      <c r="FO39" s="17">
        <v>2.3747500000000001</v>
      </c>
      <c r="FP39" s="17">
        <v>17.8</v>
      </c>
      <c r="FQ39" s="17">
        <v>16.859649999999998</v>
      </c>
      <c r="FR39" s="17">
        <v>16.68403</v>
      </c>
      <c r="FS39" s="17">
        <v>1.1159699999999999</v>
      </c>
      <c r="FT39" s="17">
        <v>18.8</v>
      </c>
      <c r="FU39" s="17">
        <v>18.4466</v>
      </c>
      <c r="FV39" s="17">
        <v>18.4466</v>
      </c>
      <c r="FW39" s="17">
        <v>0.35339999999999999</v>
      </c>
      <c r="FX39" s="17">
        <v>66.900000000000006</v>
      </c>
      <c r="FY39" s="17">
        <v>66.30565</v>
      </c>
      <c r="FZ39" s="17">
        <v>72.081119999999999</v>
      </c>
      <c r="GA39" s="17">
        <v>-5.1811199999999999</v>
      </c>
      <c r="GB39" s="17">
        <v>180.4</v>
      </c>
      <c r="GC39" s="17">
        <v>184.91498000000001</v>
      </c>
      <c r="GD39" s="17">
        <v>184.91498000000001</v>
      </c>
      <c r="GE39" s="17">
        <v>-4.5149800000000004</v>
      </c>
      <c r="GF39" s="17">
        <v>181.3</v>
      </c>
      <c r="GG39" s="17">
        <v>184.91498000000001</v>
      </c>
      <c r="GH39" s="17">
        <v>184.91498000000001</v>
      </c>
      <c r="GI39" s="17">
        <v>-3.6149800000000001</v>
      </c>
      <c r="GJ39" s="17">
        <v>183.1</v>
      </c>
      <c r="GK39" s="17">
        <v>185.47028</v>
      </c>
      <c r="GL39" s="17">
        <v>185.47028</v>
      </c>
      <c r="GM39" s="17">
        <v>-2.3702800000000002</v>
      </c>
      <c r="GN39" s="17">
        <v>108</v>
      </c>
      <c r="GO39" s="17">
        <v>110.37475999999999</v>
      </c>
      <c r="GP39" s="17">
        <v>110.37475000000001</v>
      </c>
      <c r="GQ39" s="17">
        <v>-2.3747500000000001</v>
      </c>
      <c r="GR39" s="17">
        <v>7.4</v>
      </c>
      <c r="GS39" s="17">
        <v>7.7468599999999999</v>
      </c>
      <c r="GT39" s="17">
        <v>7.7468599999999999</v>
      </c>
      <c r="GU39" s="17">
        <v>-0.34686</v>
      </c>
      <c r="GV39" s="17">
        <v>9.3000000000000007</v>
      </c>
      <c r="GW39" s="17">
        <v>6.6459999999999999</v>
      </c>
      <c r="GX39" s="17">
        <v>6.6459999999999999</v>
      </c>
      <c r="GY39" s="17">
        <v>2.6539999999999999</v>
      </c>
      <c r="GZ39" s="17">
        <v>30.7</v>
      </c>
      <c r="HA39" s="17">
        <v>35.371740000000003</v>
      </c>
      <c r="HB39" s="17">
        <v>35.371740000000003</v>
      </c>
      <c r="HC39" s="17">
        <v>-4.6717399999999998</v>
      </c>
      <c r="HD39" s="17">
        <v>45</v>
      </c>
      <c r="HE39" s="17">
        <v>39.877670000000002</v>
      </c>
      <c r="HF39" s="17">
        <v>39.877670000000002</v>
      </c>
      <c r="HG39" s="17">
        <v>5.1223299999999998</v>
      </c>
      <c r="HH39" s="17">
        <v>1.9</v>
      </c>
      <c r="HI39" s="17">
        <v>1.97359</v>
      </c>
      <c r="HJ39" s="17">
        <v>1.97359</v>
      </c>
      <c r="HK39" s="17">
        <v>-7.3590000000000003E-2</v>
      </c>
      <c r="HL39" s="17">
        <v>11.6</v>
      </c>
      <c r="HM39" s="17">
        <v>13.33126</v>
      </c>
      <c r="HN39" s="17">
        <v>13.33126</v>
      </c>
      <c r="HO39" s="17">
        <v>-1.73126</v>
      </c>
      <c r="HP39" s="17">
        <v>81.8</v>
      </c>
      <c r="HQ39" s="17">
        <v>94.008170000000007</v>
      </c>
      <c r="HR39" s="17">
        <v>79.207139999999995</v>
      </c>
      <c r="HS39" s="17">
        <v>2.5928599999999999</v>
      </c>
      <c r="HT39" s="17"/>
      <c r="HU39" s="17"/>
      <c r="HV39" s="17"/>
      <c r="HW39" s="17">
        <v>0</v>
      </c>
      <c r="HX39" s="17"/>
      <c r="HY39" s="17"/>
      <c r="HZ39" s="17"/>
      <c r="IA39" s="17">
        <v>0</v>
      </c>
      <c r="IB39" s="17">
        <v>86.8</v>
      </c>
      <c r="IC39" s="17">
        <v>51.516150000000003</v>
      </c>
      <c r="ID39" s="17"/>
      <c r="IE39" s="17">
        <v>86.8</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86.9</v>
      </c>
      <c r="JE39" s="17">
        <v>101.93576</v>
      </c>
      <c r="JF39" s="17">
        <v>101.93576</v>
      </c>
      <c r="JG39" s="17">
        <v>-15.03576</v>
      </c>
      <c r="JH39" s="17"/>
      <c r="JI39" s="17"/>
      <c r="JJ39" s="17"/>
      <c r="JK39" s="17">
        <v>0</v>
      </c>
      <c r="JL39" s="17">
        <v>0</v>
      </c>
      <c r="JM39" s="17"/>
      <c r="JN39" s="17">
        <v>186.21592999999999</v>
      </c>
      <c r="JO39" s="17">
        <v>-186.21592999999999</v>
      </c>
      <c r="JP39" s="17">
        <v>202.1</v>
      </c>
      <c r="JQ39" s="17">
        <v>196.19228000000001</v>
      </c>
      <c r="JR39" s="17">
        <v>186.21592999999999</v>
      </c>
      <c r="JS39" s="17">
        <v>15.884069999999999</v>
      </c>
      <c r="JT39" s="17">
        <v>86.4</v>
      </c>
      <c r="JU39" s="17">
        <v>98.390720000000002</v>
      </c>
      <c r="JV39" s="17">
        <v>186.77513999999999</v>
      </c>
      <c r="JW39" s="17">
        <v>-100.37514</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4.3</v>
      </c>
      <c r="LE39" s="17">
        <v>4.0125900000000003</v>
      </c>
      <c r="LF39" s="17">
        <v>4.0125900000000003</v>
      </c>
      <c r="LG39" s="17">
        <v>0.28741</v>
      </c>
      <c r="LH39" s="17">
        <v>170.3</v>
      </c>
      <c r="LI39" s="17">
        <v>113.68482</v>
      </c>
      <c r="LJ39" s="17">
        <v>114.10680000000001</v>
      </c>
      <c r="LK39" s="17">
        <v>56.193199999999997</v>
      </c>
      <c r="LL39" s="17">
        <v>76.3</v>
      </c>
      <c r="LM39" s="17">
        <v>75.57208</v>
      </c>
      <c r="LN39" s="17">
        <v>82.178809999999999</v>
      </c>
      <c r="LO39" s="17">
        <v>-5.8788099999999996</v>
      </c>
      <c r="LP39" s="17">
        <v>58</v>
      </c>
      <c r="LQ39" s="17">
        <v>67.133979999999994</v>
      </c>
      <c r="LR39" s="17">
        <v>67.133979999999994</v>
      </c>
      <c r="LS39" s="17">
        <v>-9.1339799999999993</v>
      </c>
      <c r="LT39" s="17">
        <v>0</v>
      </c>
      <c r="LU39" s="17"/>
      <c r="LV39" s="17"/>
      <c r="LW39" s="17">
        <v>0</v>
      </c>
      <c r="LX39" s="17">
        <v>29.9</v>
      </c>
      <c r="LY39" s="17">
        <v>27.30705</v>
      </c>
      <c r="LZ39" s="17">
        <v>29.951460000000001</v>
      </c>
      <c r="MA39" s="17">
        <v>-5.1459999999999999E-2</v>
      </c>
      <c r="MB39" s="17"/>
      <c r="MC39" s="17"/>
      <c r="MD39" s="17"/>
      <c r="ME39" s="17">
        <v>0</v>
      </c>
      <c r="MF39" s="17"/>
      <c r="MG39" s="17"/>
      <c r="MH39" s="17"/>
      <c r="MI39" s="17">
        <v>0</v>
      </c>
      <c r="MJ39" s="17"/>
      <c r="MK39" s="17"/>
      <c r="ML39" s="17"/>
      <c r="MM39" s="17">
        <v>0</v>
      </c>
      <c r="MN39" s="17">
        <v>103.2</v>
      </c>
      <c r="MO39" s="17">
        <v>151.08876000000001</v>
      </c>
      <c r="MP39" s="17">
        <v>151.08876000000001</v>
      </c>
      <c r="MQ39" s="17">
        <v>-47.888759999999998</v>
      </c>
      <c r="MR39" s="17">
        <v>100.3</v>
      </c>
      <c r="MS39" s="17">
        <v>151.08876000000001</v>
      </c>
      <c r="MT39" s="17">
        <v>151.08876000000001</v>
      </c>
      <c r="MU39" s="17">
        <v>-50.788760000000003</v>
      </c>
      <c r="MV39" s="17">
        <v>121.2</v>
      </c>
      <c r="MW39" s="17">
        <v>151.54248000000001</v>
      </c>
      <c r="MX39" s="17">
        <v>151.54248000000001</v>
      </c>
      <c r="MY39" s="17">
        <v>-30.342479999999998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211.7</v>
      </c>
      <c r="NU39" s="17">
        <v>206.29038</v>
      </c>
      <c r="NV39" s="17">
        <v>206.29038</v>
      </c>
      <c r="NW39" s="17">
        <v>5.4096200000000003</v>
      </c>
      <c r="NX39" s="17">
        <v>100.1</v>
      </c>
      <c r="NY39" s="17">
        <v>103.45493</v>
      </c>
      <c r="NZ39" s="17">
        <v>103.45493</v>
      </c>
      <c r="OA39" s="17">
        <v>-3.35493</v>
      </c>
      <c r="OB39" s="17">
        <v>0.7</v>
      </c>
      <c r="OC39" s="17">
        <v>0.69599999999999995</v>
      </c>
      <c r="OD39" s="17">
        <v>0.69599999999999995</v>
      </c>
      <c r="OE39" s="17">
        <v>4.0000000000000001E-3</v>
      </c>
      <c r="OF39" s="17">
        <v>100</v>
      </c>
      <c r="OG39" s="17">
        <v>107.9</v>
      </c>
      <c r="OH39" s="17">
        <v>105.97</v>
      </c>
      <c r="OI39" s="17">
        <v>-5.97</v>
      </c>
      <c r="OJ39" s="17">
        <v>80.8</v>
      </c>
      <c r="OK39" s="17">
        <v>65.203999999999994</v>
      </c>
      <c r="OL39" s="17">
        <v>65.203999999999994</v>
      </c>
      <c r="OM39" s="17">
        <v>15.596</v>
      </c>
      <c r="ON39" s="17">
        <v>9.9</v>
      </c>
      <c r="OO39" s="17">
        <v>7.22</v>
      </c>
      <c r="OP39" s="17">
        <v>7.22</v>
      </c>
      <c r="OQ39" s="17">
        <v>2.68</v>
      </c>
      <c r="OR39" s="17">
        <v>0.2</v>
      </c>
      <c r="OS39" s="17">
        <v>0.1</v>
      </c>
      <c r="OT39" s="17">
        <v>0.1</v>
      </c>
      <c r="OU39" s="17">
        <v>0.1</v>
      </c>
      <c r="OV39" s="17">
        <v>20</v>
      </c>
      <c r="OW39" s="17">
        <v>20</v>
      </c>
      <c r="OX39" s="17">
        <v>17.475729999999999</v>
      </c>
      <c r="OY39" s="17">
        <v>2.52427</v>
      </c>
      <c r="OZ39" s="17">
        <v>20.6</v>
      </c>
      <c r="PA39" s="17">
        <v>19.40155</v>
      </c>
      <c r="PB39" s="17">
        <v>19.40155</v>
      </c>
      <c r="PC39" s="17">
        <v>1.19845</v>
      </c>
      <c r="PD39" s="17">
        <v>9.9</v>
      </c>
      <c r="PE39" s="17">
        <v>9.9830000000000005</v>
      </c>
      <c r="PF39" s="17">
        <v>9.9830000000000005</v>
      </c>
      <c r="PG39" s="17">
        <v>-8.3000000000000004E-2</v>
      </c>
      <c r="PH39" s="17"/>
      <c r="PI39" s="17"/>
      <c r="PJ39" s="17"/>
      <c r="PK39" s="17">
        <v>0</v>
      </c>
      <c r="PL39" s="17">
        <v>179.6</v>
      </c>
      <c r="PM39" s="17">
        <v>174.874</v>
      </c>
      <c r="PN39" s="17">
        <v>174.874</v>
      </c>
      <c r="PO39" s="17">
        <v>4.726</v>
      </c>
      <c r="PP39" s="17">
        <v>0.2</v>
      </c>
      <c r="PQ39" s="17">
        <v>0.82284999999999997</v>
      </c>
      <c r="PR39" s="17">
        <v>1.2</v>
      </c>
      <c r="PS39" s="17">
        <v>-1</v>
      </c>
      <c r="PT39" s="17">
        <v>3.5</v>
      </c>
      <c r="PU39" s="17">
        <v>3.5</v>
      </c>
      <c r="PV39" s="17">
        <v>3.5</v>
      </c>
      <c r="PW39" s="17">
        <v>0</v>
      </c>
      <c r="PX39" s="17">
        <v>3.3</v>
      </c>
      <c r="PY39" s="17">
        <v>2.8</v>
      </c>
      <c r="PZ39" s="17">
        <v>2.8</v>
      </c>
      <c r="QA39" s="17">
        <v>0.5</v>
      </c>
      <c r="QB39" s="17"/>
      <c r="QC39" s="17"/>
      <c r="QD39" s="17"/>
      <c r="QE39" s="17">
        <v>0</v>
      </c>
      <c r="QF39" s="17"/>
      <c r="QG39" s="17"/>
      <c r="QH39" s="17"/>
      <c r="QI39" s="17">
        <v>0</v>
      </c>
      <c r="QJ39" s="17">
        <v>18.899999999999999</v>
      </c>
      <c r="QK39" s="17">
        <v>18</v>
      </c>
      <c r="QL39" s="17">
        <v>17.475729999999999</v>
      </c>
      <c r="QM39" s="17">
        <v>1.4242699999999999</v>
      </c>
      <c r="QN39" s="17">
        <v>3.5</v>
      </c>
      <c r="QO39" s="17">
        <v>3.4</v>
      </c>
      <c r="QP39" s="17">
        <v>3.4</v>
      </c>
      <c r="QQ39" s="17">
        <v>0.1</v>
      </c>
      <c r="QR39" s="17">
        <v>18.5</v>
      </c>
      <c r="QS39" s="17">
        <v>17.961169999999999</v>
      </c>
      <c r="QT39" s="17">
        <v>17.961169999999999</v>
      </c>
      <c r="QU39" s="17">
        <v>0.53883000000000003</v>
      </c>
      <c r="QV39" s="17">
        <v>14.5</v>
      </c>
      <c r="QW39" s="17">
        <v>14.103999999999999</v>
      </c>
      <c r="QX39" s="17">
        <v>14.103999999999999</v>
      </c>
      <c r="QY39" s="17">
        <v>0.39600000000000002</v>
      </c>
      <c r="QZ39" s="17">
        <v>17.600000000000001</v>
      </c>
      <c r="RA39" s="17">
        <v>17.239000000000001</v>
      </c>
      <c r="RB39" s="17">
        <v>17.239000000000001</v>
      </c>
      <c r="RC39" s="17">
        <v>0.36099999999999999</v>
      </c>
      <c r="RD39" s="17">
        <v>21.3</v>
      </c>
      <c r="RE39" s="17">
        <v>23.18</v>
      </c>
      <c r="RF39" s="17">
        <v>23.18</v>
      </c>
      <c r="RG39" s="17">
        <v>-1.88</v>
      </c>
      <c r="RH39" s="17">
        <v>74.599999999999994</v>
      </c>
      <c r="RI39" s="17">
        <v>77.3</v>
      </c>
      <c r="RJ39" s="17">
        <v>77.33</v>
      </c>
      <c r="RK39" s="17">
        <v>-2.73</v>
      </c>
      <c r="RL39" s="17">
        <v>15.6</v>
      </c>
      <c r="RM39" s="17">
        <v>14.946</v>
      </c>
      <c r="RN39" s="17">
        <v>14.946</v>
      </c>
      <c r="RO39" s="17">
        <v>0.65400000000000003</v>
      </c>
      <c r="RP39" s="17">
        <v>3.3</v>
      </c>
      <c r="RQ39" s="17">
        <v>3.48</v>
      </c>
      <c r="RR39" s="17">
        <v>3.48</v>
      </c>
      <c r="RS39" s="17">
        <v>-0.18</v>
      </c>
      <c r="RT39" s="17">
        <v>14.3</v>
      </c>
      <c r="RU39" s="17">
        <v>11.916090000000001</v>
      </c>
      <c r="RV39" s="17"/>
      <c r="RW39" s="17">
        <v>14.3</v>
      </c>
      <c r="RX39" s="17">
        <v>2.1</v>
      </c>
      <c r="RY39" s="17">
        <v>2</v>
      </c>
      <c r="RZ39" s="17">
        <v>2</v>
      </c>
      <c r="SA39" s="17">
        <v>0.1</v>
      </c>
      <c r="SB39" s="17"/>
      <c r="SC39" s="17"/>
      <c r="SD39" s="17">
        <v>0.4</v>
      </c>
      <c r="SE39" s="17">
        <v>-0.4</v>
      </c>
      <c r="SF39" s="17">
        <v>8.9</v>
      </c>
      <c r="SG39" s="17">
        <v>9.3000000000000007</v>
      </c>
      <c r="SH39" s="17">
        <v>9.3000000000000007</v>
      </c>
      <c r="SI39" s="17">
        <v>-0.4</v>
      </c>
      <c r="SJ39" s="17">
        <v>8.6</v>
      </c>
      <c r="SK39" s="17">
        <v>7.8</v>
      </c>
      <c r="SL39" s="17">
        <v>7.8</v>
      </c>
      <c r="SM39" s="17">
        <v>0.8</v>
      </c>
      <c r="SN39" s="17">
        <v>9.6</v>
      </c>
      <c r="SO39" s="17">
        <v>10.67961</v>
      </c>
      <c r="SP39" s="17">
        <v>10.67961</v>
      </c>
      <c r="SQ39" s="17">
        <v>-1.07961</v>
      </c>
      <c r="SR39" s="17">
        <v>14.1</v>
      </c>
      <c r="SS39" s="17">
        <v>13.592230000000001</v>
      </c>
      <c r="ST39" s="17">
        <v>13.592230000000001</v>
      </c>
      <c r="SU39" s="17">
        <v>0.50777000000000005</v>
      </c>
      <c r="SV39" s="17">
        <v>15.5</v>
      </c>
      <c r="SW39" s="17">
        <v>16.310680000000001</v>
      </c>
      <c r="SX39" s="17">
        <v>16.310680000000001</v>
      </c>
      <c r="SY39" s="17">
        <v>-0.81067999999999996</v>
      </c>
      <c r="SZ39" s="17">
        <v>15</v>
      </c>
      <c r="TA39" s="17">
        <v>19.661000000000001</v>
      </c>
      <c r="TB39" s="17">
        <v>19.661000000000001</v>
      </c>
      <c r="TC39" s="17">
        <v>-4.6609999999999996</v>
      </c>
      <c r="TD39" s="17">
        <v>81.099999999999994</v>
      </c>
      <c r="TE39" s="17">
        <v>71.994</v>
      </c>
      <c r="TF39" s="17">
        <v>71.994</v>
      </c>
      <c r="TG39" s="17">
        <v>9.1059999999999999</v>
      </c>
      <c r="TH39" s="17">
        <v>35.6</v>
      </c>
      <c r="TI39" s="17">
        <v>30.344999999999999</v>
      </c>
      <c r="TJ39" s="17">
        <v>30.344999999999999</v>
      </c>
      <c r="TK39" s="17">
        <v>5.2549999999999999</v>
      </c>
      <c r="TL39" s="17">
        <v>0</v>
      </c>
      <c r="TM39" s="17"/>
      <c r="TN39" s="17"/>
      <c r="TO39" s="17">
        <v>0</v>
      </c>
      <c r="TP39" s="17">
        <v>103.3</v>
      </c>
      <c r="TQ39" s="17">
        <v>79.88</v>
      </c>
      <c r="TR39" s="17">
        <v>76.281000000000006</v>
      </c>
      <c r="TS39" s="17">
        <v>27.018999999999998</v>
      </c>
      <c r="TT39" s="17">
        <v>0</v>
      </c>
      <c r="TU39" s="17"/>
      <c r="TV39" s="17"/>
      <c r="TW39" s="17">
        <v>0</v>
      </c>
      <c r="TX39" s="17">
        <v>10.3</v>
      </c>
      <c r="TY39" s="17">
        <v>7.9550000000000001</v>
      </c>
      <c r="TZ39" s="17">
        <v>7.9550000000000001</v>
      </c>
      <c r="UA39" s="17">
        <v>2.3450000000000002</v>
      </c>
      <c r="UB39" s="17">
        <v>18</v>
      </c>
      <c r="UC39" s="17">
        <v>6</v>
      </c>
      <c r="UD39" s="17">
        <v>6</v>
      </c>
      <c r="UE39" s="17">
        <v>12</v>
      </c>
      <c r="UF39" s="17">
        <v>5.8</v>
      </c>
      <c r="UG39" s="17">
        <v>8.4</v>
      </c>
      <c r="UH39" s="17">
        <v>8.4</v>
      </c>
      <c r="UI39" s="17">
        <v>-2.6</v>
      </c>
      <c r="UJ39" s="17">
        <v>7.8</v>
      </c>
      <c r="UK39" s="17"/>
      <c r="UL39" s="17"/>
      <c r="UM39" s="17">
        <v>7.8</v>
      </c>
      <c r="UN39" s="17">
        <v>17</v>
      </c>
      <c r="UO39" s="17">
        <v>18.74419</v>
      </c>
      <c r="UP39" s="17">
        <v>19.417470000000002</v>
      </c>
      <c r="UQ39" s="17">
        <v>-2.4174699999999998</v>
      </c>
      <c r="UR39" s="17">
        <v>18</v>
      </c>
      <c r="US39" s="17">
        <v>18.74419</v>
      </c>
      <c r="UT39" s="17">
        <v>19.417470000000002</v>
      </c>
      <c r="UU39" s="17">
        <v>-1.41747</v>
      </c>
      <c r="UV39" s="17">
        <v>18.2</v>
      </c>
      <c r="UW39" s="17">
        <v>18.74419</v>
      </c>
      <c r="UX39" s="17">
        <v>19.417470000000002</v>
      </c>
      <c r="UY39" s="17">
        <v>-1.2174700000000001</v>
      </c>
      <c r="UZ39" s="17">
        <v>11.4</v>
      </c>
      <c r="VA39" s="17">
        <v>6.9050000000000002</v>
      </c>
      <c r="VB39" s="17">
        <v>6.9050000000000002</v>
      </c>
      <c r="VC39" s="17">
        <v>4.4950000000000001</v>
      </c>
      <c r="VD39" s="17">
        <v>249.4</v>
      </c>
      <c r="VE39" s="17">
        <v>89.296999999999997</v>
      </c>
      <c r="VF39" s="17">
        <v>89.296999999999997</v>
      </c>
      <c r="VG39" s="17">
        <v>160.10300000000001</v>
      </c>
      <c r="VH39" s="17">
        <v>4.5999999999999996</v>
      </c>
      <c r="VI39" s="17">
        <v>5.641</v>
      </c>
      <c r="VJ39" s="17">
        <v>5.641</v>
      </c>
      <c r="VK39" s="17">
        <v>-1.0409999999999999</v>
      </c>
      <c r="VL39" s="17">
        <v>139</v>
      </c>
      <c r="VM39" s="17">
        <v>138.92599999999999</v>
      </c>
      <c r="VN39" s="17">
        <v>138.92599999999999</v>
      </c>
      <c r="VO39" s="17">
        <v>7.3999999999999996E-2</v>
      </c>
      <c r="VP39" s="17">
        <v>0.6</v>
      </c>
      <c r="VQ39" s="17">
        <v>0.6</v>
      </c>
      <c r="VR39" s="17">
        <v>0.6</v>
      </c>
      <c r="VS39" s="17">
        <v>0</v>
      </c>
      <c r="VT39" s="17">
        <v>123</v>
      </c>
      <c r="VU39" s="17">
        <v>115.3</v>
      </c>
      <c r="VV39" s="17">
        <v>113.63</v>
      </c>
      <c r="VW39" s="17">
        <v>9.3699999999999992</v>
      </c>
      <c r="VX39" s="17">
        <v>157</v>
      </c>
      <c r="VY39" s="17">
        <v>114.1</v>
      </c>
      <c r="VZ39" s="17">
        <v>119.07</v>
      </c>
      <c r="WA39" s="17">
        <v>37.93</v>
      </c>
      <c r="WB39" s="17">
        <v>98.3</v>
      </c>
      <c r="WC39" s="17">
        <v>97.36</v>
      </c>
      <c r="WD39" s="17">
        <v>97.36</v>
      </c>
      <c r="WE39" s="17">
        <v>0.94</v>
      </c>
      <c r="WF39" s="17">
        <v>1.1000000000000001</v>
      </c>
      <c r="WG39" s="17">
        <v>1.4490000000000001</v>
      </c>
      <c r="WH39" s="17">
        <v>1.4490000000000001</v>
      </c>
      <c r="WI39" s="17">
        <v>-0.34899999999999998</v>
      </c>
      <c r="WJ39" s="17">
        <v>1.6</v>
      </c>
      <c r="WK39" s="17">
        <v>1.2</v>
      </c>
      <c r="WL39" s="17">
        <v>1.2</v>
      </c>
      <c r="WM39" s="17">
        <v>0.4</v>
      </c>
      <c r="WN39" s="17">
        <v>2.4</v>
      </c>
      <c r="WO39" s="17">
        <v>2.4</v>
      </c>
      <c r="WP39" s="17">
        <v>2.4</v>
      </c>
      <c r="WQ39" s="17">
        <v>0</v>
      </c>
      <c r="WR39" s="17">
        <v>1.1000000000000001</v>
      </c>
      <c r="WS39" s="17">
        <v>1.4</v>
      </c>
      <c r="WT39" s="17">
        <v>1.4</v>
      </c>
      <c r="WU39" s="17">
        <v>-0.3</v>
      </c>
      <c r="WV39" s="17">
        <v>6</v>
      </c>
      <c r="WW39" s="17">
        <v>6.8239999999999998</v>
      </c>
      <c r="WX39" s="17">
        <v>6.8239999999999998</v>
      </c>
      <c r="WY39" s="17">
        <v>-0.82399999999999995</v>
      </c>
      <c r="WZ39" s="17">
        <v>5.8</v>
      </c>
      <c r="XA39" s="17">
        <v>5.8</v>
      </c>
      <c r="XB39" s="17">
        <v>5.8</v>
      </c>
      <c r="XC39" s="17">
        <v>0</v>
      </c>
      <c r="XD39" s="17">
        <v>18.600000000000001</v>
      </c>
      <c r="XE39" s="17">
        <v>18.4466</v>
      </c>
      <c r="XF39" s="17">
        <v>18.4466</v>
      </c>
      <c r="XG39" s="17">
        <v>0.15340000000000001</v>
      </c>
      <c r="XH39" s="17">
        <v>8.5</v>
      </c>
      <c r="XI39" s="17">
        <v>10.8</v>
      </c>
      <c r="XJ39" s="17">
        <v>10.8</v>
      </c>
      <c r="XK39" s="17">
        <v>-2.2999999999999998</v>
      </c>
      <c r="XL39" s="17">
        <v>27.5</v>
      </c>
      <c r="XM39" s="17">
        <v>28</v>
      </c>
      <c r="XN39" s="17">
        <v>28</v>
      </c>
      <c r="XO39" s="17">
        <v>-0.5</v>
      </c>
      <c r="XP39" s="17">
        <v>34.700000000000003</v>
      </c>
      <c r="XQ39" s="17">
        <v>28</v>
      </c>
      <c r="XR39" s="17">
        <v>28</v>
      </c>
      <c r="XS39" s="17">
        <v>6.7</v>
      </c>
      <c r="XT39" s="17">
        <v>15.4</v>
      </c>
      <c r="XU39" s="17">
        <v>14</v>
      </c>
      <c r="XV39" s="17">
        <v>14</v>
      </c>
      <c r="XW39" s="17">
        <v>1.4</v>
      </c>
      <c r="XX39" s="17">
        <v>17.5</v>
      </c>
      <c r="XY39" s="17">
        <v>19</v>
      </c>
      <c r="XZ39" s="17">
        <v>19</v>
      </c>
      <c r="YA39" s="17">
        <v>-1.5</v>
      </c>
      <c r="YB39" s="17">
        <v>9.4</v>
      </c>
      <c r="YC39" s="17">
        <v>7.73</v>
      </c>
      <c r="YD39" s="17">
        <v>7.73</v>
      </c>
      <c r="YE39" s="17">
        <v>1.67</v>
      </c>
      <c r="YF39" s="17">
        <v>6</v>
      </c>
      <c r="YG39" s="17">
        <v>11</v>
      </c>
      <c r="YH39" s="17">
        <v>11</v>
      </c>
      <c r="YI39" s="17">
        <v>-5</v>
      </c>
    </row>
    <row r="40" spans="1:659" ht="24" customHeight="1" x14ac:dyDescent="0.3">
      <c r="A40" s="1"/>
      <c r="B40" s="18" t="s">
        <v>62</v>
      </c>
      <c r="C40" s="18" t="s">
        <v>771</v>
      </c>
      <c r="D40" s="19">
        <v>166.5</v>
      </c>
      <c r="E40" s="19">
        <v>189.02221</v>
      </c>
      <c r="F40" s="19">
        <v>151.24858</v>
      </c>
      <c r="G40" s="19">
        <v>15.25142</v>
      </c>
      <c r="H40" s="19">
        <v>631</v>
      </c>
      <c r="I40" s="19">
        <v>635.02589999999998</v>
      </c>
      <c r="J40" s="19">
        <v>635.02589999999998</v>
      </c>
      <c r="K40" s="19">
        <v>-4.0259</v>
      </c>
      <c r="L40" s="19">
        <v>216.5</v>
      </c>
      <c r="M40" s="19">
        <v>206.58520999999999</v>
      </c>
      <c r="N40" s="19">
        <v>206.58520999999999</v>
      </c>
      <c r="O40" s="19">
        <v>9.91479</v>
      </c>
      <c r="P40" s="19"/>
      <c r="Q40" s="19"/>
      <c r="R40" s="19"/>
      <c r="S40" s="19">
        <v>0</v>
      </c>
      <c r="T40" s="19"/>
      <c r="U40" s="19"/>
      <c r="V40" s="19"/>
      <c r="W40" s="19">
        <v>0</v>
      </c>
      <c r="X40" s="19">
        <v>89.7</v>
      </c>
      <c r="Y40" s="19">
        <v>91.778639999999996</v>
      </c>
      <c r="Z40" s="19">
        <v>91.778639999999996</v>
      </c>
      <c r="AA40" s="19">
        <v>-2.07864</v>
      </c>
      <c r="AB40" s="19">
        <v>188.3</v>
      </c>
      <c r="AC40" s="19">
        <v>204.97162</v>
      </c>
      <c r="AD40" s="19">
        <v>193.27</v>
      </c>
      <c r="AE40" s="19">
        <v>-4.97</v>
      </c>
      <c r="AF40" s="19"/>
      <c r="AG40" s="19"/>
      <c r="AH40" s="19"/>
      <c r="AI40" s="19">
        <v>0</v>
      </c>
      <c r="AJ40" s="19"/>
      <c r="AK40" s="19"/>
      <c r="AL40" s="19"/>
      <c r="AM40" s="19">
        <v>0</v>
      </c>
      <c r="AN40" s="19">
        <v>122.6</v>
      </c>
      <c r="AO40" s="19">
        <v>175.50846000000001</v>
      </c>
      <c r="AP40" s="19">
        <v>189.12406999999999</v>
      </c>
      <c r="AQ40" s="19">
        <v>-66.524069999999995</v>
      </c>
      <c r="AR40" s="19">
        <v>122.4</v>
      </c>
      <c r="AS40" s="19">
        <v>175.50846000000001</v>
      </c>
      <c r="AT40" s="19">
        <v>189.12406999999999</v>
      </c>
      <c r="AU40" s="19">
        <v>-66.724069999999998</v>
      </c>
      <c r="AV40" s="19">
        <v>122.5</v>
      </c>
      <c r="AW40" s="19">
        <v>175.50846000000001</v>
      </c>
      <c r="AX40" s="19">
        <v>189.12406999999999</v>
      </c>
      <c r="AY40" s="19">
        <v>-66.624070000000003</v>
      </c>
      <c r="AZ40" s="19">
        <v>217.8</v>
      </c>
      <c r="BA40" s="19">
        <v>264.05327</v>
      </c>
      <c r="BB40" s="19">
        <v>284.53800999999999</v>
      </c>
      <c r="BC40" s="19">
        <v>-66.738010000000003</v>
      </c>
      <c r="BD40" s="19"/>
      <c r="BE40" s="19"/>
      <c r="BF40" s="19"/>
      <c r="BG40" s="19">
        <v>0</v>
      </c>
      <c r="BH40" s="19"/>
      <c r="BI40" s="19"/>
      <c r="BJ40" s="19"/>
      <c r="BK40" s="19">
        <v>0</v>
      </c>
      <c r="BL40" s="19">
        <v>159.5</v>
      </c>
      <c r="BM40" s="19">
        <v>370.16410999999999</v>
      </c>
      <c r="BN40" s="19">
        <v>359.49014</v>
      </c>
      <c r="BO40" s="19">
        <v>-199.99014</v>
      </c>
      <c r="BP40" s="19">
        <v>5.8</v>
      </c>
      <c r="BQ40" s="19">
        <v>5.4625000000000004</v>
      </c>
      <c r="BR40" s="19">
        <v>5.4625000000000004</v>
      </c>
      <c r="BS40" s="19">
        <v>0.33750000000000002</v>
      </c>
      <c r="BT40" s="19"/>
      <c r="BU40" s="19"/>
      <c r="BV40" s="19"/>
      <c r="BW40" s="19">
        <v>0</v>
      </c>
      <c r="BX40" s="19"/>
      <c r="BY40" s="19"/>
      <c r="BZ40" s="19"/>
      <c r="CA40" s="19">
        <v>0</v>
      </c>
      <c r="CB40" s="19"/>
      <c r="CC40" s="19"/>
      <c r="CD40" s="19"/>
      <c r="CE40" s="19">
        <v>0</v>
      </c>
      <c r="CF40" s="19"/>
      <c r="CG40" s="19"/>
      <c r="CH40" s="19"/>
      <c r="CI40" s="19">
        <v>0</v>
      </c>
      <c r="CJ40" s="19">
        <v>130.80000000000001</v>
      </c>
      <c r="CK40" s="19">
        <v>121.34166999999999</v>
      </c>
      <c r="CL40" s="19">
        <v>131.91099</v>
      </c>
      <c r="CM40" s="19">
        <v>-1.1109899999999999</v>
      </c>
      <c r="CN40" s="19">
        <v>7.6</v>
      </c>
      <c r="CO40" s="19">
        <v>5.1333399999999996</v>
      </c>
      <c r="CP40" s="19">
        <v>5.1333399999999996</v>
      </c>
      <c r="CQ40" s="19">
        <v>2.4666600000000001</v>
      </c>
      <c r="CR40" s="19">
        <v>5.9</v>
      </c>
      <c r="CS40" s="19">
        <v>2.8177599999999998</v>
      </c>
      <c r="CT40" s="19">
        <v>2.8177599999999998</v>
      </c>
      <c r="CU40" s="19">
        <v>3.0822400000000001</v>
      </c>
      <c r="CV40" s="19"/>
      <c r="CW40" s="19"/>
      <c r="CX40" s="19"/>
      <c r="CY40" s="19">
        <v>0</v>
      </c>
      <c r="CZ40" s="19">
        <v>6.9</v>
      </c>
      <c r="DA40" s="19">
        <v>6.8787000000000003</v>
      </c>
      <c r="DB40" s="19">
        <v>6.8787000000000003</v>
      </c>
      <c r="DC40" s="19">
        <v>2.1299999999999999E-2</v>
      </c>
      <c r="DD40" s="19">
        <v>14</v>
      </c>
      <c r="DE40" s="19">
        <v>14.919420000000001</v>
      </c>
      <c r="DF40" s="19">
        <v>14.919420000000001</v>
      </c>
      <c r="DG40" s="19">
        <v>-0.91942000000000002</v>
      </c>
      <c r="DH40" s="19">
        <v>90.6</v>
      </c>
      <c r="DI40" s="19">
        <v>70</v>
      </c>
      <c r="DJ40" s="19">
        <v>81.708960000000005</v>
      </c>
      <c r="DK40" s="19">
        <v>8.8910400000000003</v>
      </c>
      <c r="DL40" s="19"/>
      <c r="DM40" s="19"/>
      <c r="DN40" s="19"/>
      <c r="DO40" s="19">
        <v>0</v>
      </c>
      <c r="DP40" s="19"/>
      <c r="DQ40" s="19"/>
      <c r="DR40" s="19"/>
      <c r="DS40" s="19">
        <v>0</v>
      </c>
      <c r="DT40" s="19"/>
      <c r="DU40" s="19"/>
      <c r="DV40" s="19"/>
      <c r="DW40" s="19">
        <v>0</v>
      </c>
      <c r="DX40" s="19"/>
      <c r="DY40" s="19"/>
      <c r="DZ40" s="19"/>
      <c r="EA40" s="19">
        <v>0</v>
      </c>
      <c r="EB40" s="19">
        <v>99.1</v>
      </c>
      <c r="EC40" s="19">
        <v>102.60558</v>
      </c>
      <c r="ED40" s="19">
        <v>94.523870000000002</v>
      </c>
      <c r="EE40" s="19">
        <v>4.57613</v>
      </c>
      <c r="EF40" s="19">
        <v>131.69999999999999</v>
      </c>
      <c r="EG40" s="19">
        <v>57.36412</v>
      </c>
      <c r="EH40" s="19">
        <v>41.237130000000001</v>
      </c>
      <c r="EI40" s="19">
        <v>90.462869999999995</v>
      </c>
      <c r="EJ40" s="19"/>
      <c r="EK40" s="19"/>
      <c r="EL40" s="19"/>
      <c r="EM40" s="19">
        <v>0</v>
      </c>
      <c r="EN40" s="19"/>
      <c r="EO40" s="19"/>
      <c r="EP40" s="19"/>
      <c r="EQ40" s="19">
        <v>0</v>
      </c>
      <c r="ER40" s="19"/>
      <c r="ES40" s="19"/>
      <c r="ET40" s="19"/>
      <c r="EU40" s="19">
        <v>0</v>
      </c>
      <c r="EV40" s="19">
        <v>0</v>
      </c>
      <c r="EW40" s="19"/>
      <c r="EX40" s="19"/>
      <c r="EY40" s="19">
        <v>0</v>
      </c>
      <c r="EZ40" s="19">
        <v>152.30000000000001</v>
      </c>
      <c r="FA40" s="19">
        <v>171.17922999999999</v>
      </c>
      <c r="FB40" s="19">
        <v>144.32990000000001</v>
      </c>
      <c r="FC40" s="19">
        <v>7.9701000000000004</v>
      </c>
      <c r="FD40" s="19">
        <v>45.4</v>
      </c>
      <c r="FE40" s="19">
        <v>50.810459999999999</v>
      </c>
      <c r="FF40" s="19">
        <v>45.899760000000001</v>
      </c>
      <c r="FG40" s="19">
        <v>-0.49975999999999998</v>
      </c>
      <c r="FH40" s="19">
        <v>149.1</v>
      </c>
      <c r="FI40" s="19">
        <v>148.44435999999999</v>
      </c>
      <c r="FJ40" s="19">
        <v>128.31245000000001</v>
      </c>
      <c r="FK40" s="19">
        <v>20.78755</v>
      </c>
      <c r="FL40" s="19">
        <v>24.3</v>
      </c>
      <c r="FM40" s="19">
        <v>26.220970000000001</v>
      </c>
      <c r="FN40" s="19">
        <v>22.625250000000001</v>
      </c>
      <c r="FO40" s="19">
        <v>1.67475</v>
      </c>
      <c r="FP40" s="19">
        <v>18</v>
      </c>
      <c r="FQ40" s="19">
        <v>16.859649999999998</v>
      </c>
      <c r="FR40" s="19">
        <v>16.68403</v>
      </c>
      <c r="FS40" s="19">
        <v>1.3159700000000001</v>
      </c>
      <c r="FT40" s="19">
        <v>18.8</v>
      </c>
      <c r="FU40" s="19">
        <v>18.4466</v>
      </c>
      <c r="FV40" s="19">
        <v>18.4466</v>
      </c>
      <c r="FW40" s="19">
        <v>0.35339999999999999</v>
      </c>
      <c r="FX40" s="19">
        <v>68.900000000000006</v>
      </c>
      <c r="FY40" s="19">
        <v>66.30565</v>
      </c>
      <c r="FZ40" s="19">
        <v>72.081119999999999</v>
      </c>
      <c r="GA40" s="19">
        <v>-3.1811199999999999</v>
      </c>
      <c r="GB40" s="19">
        <v>180.6</v>
      </c>
      <c r="GC40" s="19">
        <v>184.91498000000001</v>
      </c>
      <c r="GD40" s="19">
        <v>184.91498000000001</v>
      </c>
      <c r="GE40" s="19">
        <v>-4.3149800000000003</v>
      </c>
      <c r="GF40" s="19">
        <v>181.4</v>
      </c>
      <c r="GG40" s="19">
        <v>184.91498000000001</v>
      </c>
      <c r="GH40" s="19">
        <v>184.91498000000001</v>
      </c>
      <c r="GI40" s="19">
        <v>-3.51498</v>
      </c>
      <c r="GJ40" s="19">
        <v>182.2</v>
      </c>
      <c r="GK40" s="19">
        <v>185.47028</v>
      </c>
      <c r="GL40" s="19">
        <v>185.47028</v>
      </c>
      <c r="GM40" s="19">
        <v>-3.2702800000000001</v>
      </c>
      <c r="GN40" s="19">
        <v>108</v>
      </c>
      <c r="GO40" s="19">
        <v>110.37475999999999</v>
      </c>
      <c r="GP40" s="19">
        <v>110.37475999999999</v>
      </c>
      <c r="GQ40" s="19">
        <v>-2.3747600000000002</v>
      </c>
      <c r="GR40" s="19">
        <v>7.4</v>
      </c>
      <c r="GS40" s="19">
        <v>7.7468599999999999</v>
      </c>
      <c r="GT40" s="19">
        <v>7.7468599999999999</v>
      </c>
      <c r="GU40" s="19">
        <v>-0.34686</v>
      </c>
      <c r="GV40" s="19">
        <v>9.3000000000000007</v>
      </c>
      <c r="GW40" s="19">
        <v>6.6459999999999999</v>
      </c>
      <c r="GX40" s="19">
        <v>6.6459999999999999</v>
      </c>
      <c r="GY40" s="19">
        <v>2.6539999999999999</v>
      </c>
      <c r="GZ40" s="19">
        <v>27.7</v>
      </c>
      <c r="HA40" s="19">
        <v>35.371740000000003</v>
      </c>
      <c r="HB40" s="19">
        <v>29.54646</v>
      </c>
      <c r="HC40" s="19">
        <v>-1.84646</v>
      </c>
      <c r="HD40" s="19">
        <v>44.9</v>
      </c>
      <c r="HE40" s="19">
        <v>39.877670000000002</v>
      </c>
      <c r="HF40" s="19">
        <v>39.877670000000002</v>
      </c>
      <c r="HG40" s="19">
        <v>5.0223300000000002</v>
      </c>
      <c r="HH40" s="19">
        <v>1.9</v>
      </c>
      <c r="HI40" s="19">
        <v>1.97359</v>
      </c>
      <c r="HJ40" s="19">
        <v>1.97359</v>
      </c>
      <c r="HK40" s="19">
        <v>-7.3590000000000003E-2</v>
      </c>
      <c r="HL40" s="19">
        <v>11.7</v>
      </c>
      <c r="HM40" s="19">
        <v>13.33126</v>
      </c>
      <c r="HN40" s="19">
        <v>13.33126</v>
      </c>
      <c r="HO40" s="19">
        <v>-1.6312599999999999</v>
      </c>
      <c r="HP40" s="19">
        <v>82.4</v>
      </c>
      <c r="HQ40" s="19">
        <v>94.298670000000001</v>
      </c>
      <c r="HR40" s="19">
        <v>79.497510000000005</v>
      </c>
      <c r="HS40" s="19">
        <v>2.9024899999999998</v>
      </c>
      <c r="HT40" s="19"/>
      <c r="HU40" s="19"/>
      <c r="HV40" s="19"/>
      <c r="HW40" s="19">
        <v>0</v>
      </c>
      <c r="HX40" s="19"/>
      <c r="HY40" s="19"/>
      <c r="HZ40" s="19"/>
      <c r="IA40" s="19">
        <v>0</v>
      </c>
      <c r="IB40" s="19">
        <v>86.8</v>
      </c>
      <c r="IC40" s="19">
        <v>57.607959999999999</v>
      </c>
      <c r="ID40" s="19"/>
      <c r="IE40" s="19">
        <v>86.8</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86.9</v>
      </c>
      <c r="JE40" s="19">
        <v>101.93576</v>
      </c>
      <c r="JF40" s="19">
        <v>101.93576</v>
      </c>
      <c r="JG40" s="19">
        <v>-15.03576</v>
      </c>
      <c r="JH40" s="19"/>
      <c r="JI40" s="19"/>
      <c r="JJ40" s="19"/>
      <c r="JK40" s="19">
        <v>0</v>
      </c>
      <c r="JL40" s="19">
        <v>0</v>
      </c>
      <c r="JM40" s="19"/>
      <c r="JN40" s="19">
        <v>186.21592999999999</v>
      </c>
      <c r="JO40" s="19">
        <v>-186.21592999999999</v>
      </c>
      <c r="JP40" s="19">
        <v>203.6</v>
      </c>
      <c r="JQ40" s="19">
        <v>196.19228000000001</v>
      </c>
      <c r="JR40" s="19">
        <v>186.21592999999999</v>
      </c>
      <c r="JS40" s="19">
        <v>17.384070000000001</v>
      </c>
      <c r="JT40" s="19">
        <v>85.7</v>
      </c>
      <c r="JU40" s="19">
        <v>98.390720000000002</v>
      </c>
      <c r="JV40" s="19">
        <v>186.77513999999999</v>
      </c>
      <c r="JW40" s="19">
        <v>-101.07514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4.3</v>
      </c>
      <c r="LE40" s="19">
        <v>4.0125900000000003</v>
      </c>
      <c r="LF40" s="19">
        <v>4.0125900000000003</v>
      </c>
      <c r="LG40" s="19">
        <v>0.28741</v>
      </c>
      <c r="LH40" s="19">
        <v>106.1</v>
      </c>
      <c r="LI40" s="19">
        <v>122.59610000000001</v>
      </c>
      <c r="LJ40" s="19">
        <v>114.47962</v>
      </c>
      <c r="LK40" s="19">
        <v>-8.3796199999999992</v>
      </c>
      <c r="LL40" s="19">
        <v>74.099999999999994</v>
      </c>
      <c r="LM40" s="19">
        <v>76.263319999999993</v>
      </c>
      <c r="LN40" s="19">
        <v>86.234309999999994</v>
      </c>
      <c r="LO40" s="19">
        <v>-12.134309999999999</v>
      </c>
      <c r="LP40" s="19">
        <v>58</v>
      </c>
      <c r="LQ40" s="19">
        <v>67.133979999999994</v>
      </c>
      <c r="LR40" s="19">
        <v>67.133979999999994</v>
      </c>
      <c r="LS40" s="19">
        <v>-9.1339799999999993</v>
      </c>
      <c r="LT40" s="19">
        <v>0</v>
      </c>
      <c r="LU40" s="19"/>
      <c r="LV40" s="19"/>
      <c r="LW40" s="19">
        <v>0</v>
      </c>
      <c r="LX40" s="19">
        <v>30</v>
      </c>
      <c r="LY40" s="19">
        <v>27.30705</v>
      </c>
      <c r="LZ40" s="19">
        <v>29.951460000000001</v>
      </c>
      <c r="MA40" s="19">
        <v>4.854E-2</v>
      </c>
      <c r="MB40" s="19"/>
      <c r="MC40" s="19"/>
      <c r="MD40" s="19"/>
      <c r="ME40" s="19">
        <v>0</v>
      </c>
      <c r="MF40" s="19"/>
      <c r="MG40" s="19"/>
      <c r="MH40" s="19"/>
      <c r="MI40" s="19">
        <v>0</v>
      </c>
      <c r="MJ40" s="19"/>
      <c r="MK40" s="19"/>
      <c r="ML40" s="19"/>
      <c r="MM40" s="19">
        <v>0</v>
      </c>
      <c r="MN40" s="19">
        <v>122.2</v>
      </c>
      <c r="MO40" s="19">
        <v>151.08876000000001</v>
      </c>
      <c r="MP40" s="19">
        <v>151.08876000000001</v>
      </c>
      <c r="MQ40" s="19">
        <v>-28.888760000000001</v>
      </c>
      <c r="MR40" s="19">
        <v>122.1</v>
      </c>
      <c r="MS40" s="19">
        <v>151.08876000000001</v>
      </c>
      <c r="MT40" s="19">
        <v>151.08876000000001</v>
      </c>
      <c r="MU40" s="19">
        <v>-28.988759999999999</v>
      </c>
      <c r="MV40" s="19">
        <v>134.30000000000001</v>
      </c>
      <c r="MW40" s="19">
        <v>151.54248000000001</v>
      </c>
      <c r="MX40" s="19">
        <v>151.54248000000001</v>
      </c>
      <c r="MY40" s="19">
        <v>-17.24248</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212.2</v>
      </c>
      <c r="NU40" s="19">
        <v>206.29038</v>
      </c>
      <c r="NV40" s="19">
        <v>206.29038</v>
      </c>
      <c r="NW40" s="19">
        <v>5.9096200000000003</v>
      </c>
      <c r="NX40" s="19">
        <v>100.6</v>
      </c>
      <c r="NY40" s="19">
        <v>103.45493</v>
      </c>
      <c r="NZ40" s="19">
        <v>103.45493</v>
      </c>
      <c r="OA40" s="19">
        <v>-2.85493</v>
      </c>
      <c r="OB40" s="19">
        <v>0.5</v>
      </c>
      <c r="OC40" s="19">
        <v>0.504</v>
      </c>
      <c r="OD40" s="19">
        <v>0.504</v>
      </c>
      <c r="OE40" s="19">
        <v>-4.0000000000000001E-3</v>
      </c>
      <c r="OF40" s="19">
        <v>97.9</v>
      </c>
      <c r="OG40" s="19">
        <v>108.2</v>
      </c>
      <c r="OH40" s="19">
        <v>105.15900000000001</v>
      </c>
      <c r="OI40" s="19">
        <v>-7.2590000000000003</v>
      </c>
      <c r="OJ40" s="19">
        <v>56.2</v>
      </c>
      <c r="OK40" s="19">
        <v>43.807000000000002</v>
      </c>
      <c r="OL40" s="19">
        <v>43.807000000000002</v>
      </c>
      <c r="OM40" s="19">
        <v>12.393000000000001</v>
      </c>
      <c r="ON40" s="19">
        <v>8.3000000000000007</v>
      </c>
      <c r="OO40" s="19">
        <v>5.8769999999999998</v>
      </c>
      <c r="OP40" s="19">
        <v>5.8769999999999998</v>
      </c>
      <c r="OQ40" s="19">
        <v>2.423</v>
      </c>
      <c r="OR40" s="19">
        <v>0.1</v>
      </c>
      <c r="OS40" s="19">
        <v>0.1</v>
      </c>
      <c r="OT40" s="19">
        <v>0.1</v>
      </c>
      <c r="OU40" s="19">
        <v>0</v>
      </c>
      <c r="OV40" s="19">
        <v>20</v>
      </c>
      <c r="OW40" s="19">
        <v>20</v>
      </c>
      <c r="OX40" s="19">
        <v>17.475729999999999</v>
      </c>
      <c r="OY40" s="19">
        <v>2.52427</v>
      </c>
      <c r="OZ40" s="19">
        <v>20.7</v>
      </c>
      <c r="PA40" s="19">
        <v>19.40155</v>
      </c>
      <c r="PB40" s="19">
        <v>19.40155</v>
      </c>
      <c r="PC40" s="19">
        <v>1.2984500000000001</v>
      </c>
      <c r="PD40" s="19">
        <v>9.9</v>
      </c>
      <c r="PE40" s="19">
        <v>9.9830000000000005</v>
      </c>
      <c r="PF40" s="19">
        <v>9.9830000000000005</v>
      </c>
      <c r="PG40" s="19">
        <v>-8.3000000000000004E-2</v>
      </c>
      <c r="PH40" s="19"/>
      <c r="PI40" s="19"/>
      <c r="PJ40" s="19"/>
      <c r="PK40" s="19">
        <v>0</v>
      </c>
      <c r="PL40" s="19">
        <v>186.9</v>
      </c>
      <c r="PM40" s="19">
        <v>107.72199999999999</v>
      </c>
      <c r="PN40" s="19">
        <v>107.72199999999999</v>
      </c>
      <c r="PO40" s="19">
        <v>79.177999999999997</v>
      </c>
      <c r="PP40" s="19">
        <v>0.2</v>
      </c>
      <c r="PQ40" s="19">
        <v>0.82013999999999998</v>
      </c>
      <c r="PR40" s="19">
        <v>1.2</v>
      </c>
      <c r="PS40" s="19">
        <v>-1</v>
      </c>
      <c r="PT40" s="19">
        <v>3.5</v>
      </c>
      <c r="PU40" s="19">
        <v>3.5</v>
      </c>
      <c r="PV40" s="19">
        <v>3.5</v>
      </c>
      <c r="PW40" s="19">
        <v>0</v>
      </c>
      <c r="PX40" s="19">
        <v>3.3</v>
      </c>
      <c r="PY40" s="19">
        <v>2.8</v>
      </c>
      <c r="PZ40" s="19">
        <v>2.8</v>
      </c>
      <c r="QA40" s="19">
        <v>0.5</v>
      </c>
      <c r="QB40" s="19"/>
      <c r="QC40" s="19"/>
      <c r="QD40" s="19"/>
      <c r="QE40" s="19">
        <v>0</v>
      </c>
      <c r="QF40" s="19"/>
      <c r="QG40" s="19"/>
      <c r="QH40" s="19"/>
      <c r="QI40" s="19">
        <v>0</v>
      </c>
      <c r="QJ40" s="19">
        <v>18.899999999999999</v>
      </c>
      <c r="QK40" s="19">
        <v>18</v>
      </c>
      <c r="QL40" s="19">
        <v>17.475729999999999</v>
      </c>
      <c r="QM40" s="19">
        <v>1.4242699999999999</v>
      </c>
      <c r="QN40" s="19">
        <v>3.4</v>
      </c>
      <c r="QO40" s="19">
        <v>3.4</v>
      </c>
      <c r="QP40" s="19">
        <v>3.4</v>
      </c>
      <c r="QQ40" s="19">
        <v>0</v>
      </c>
      <c r="QR40" s="19">
        <v>18.600000000000001</v>
      </c>
      <c r="QS40" s="19">
        <v>17.961169999999999</v>
      </c>
      <c r="QT40" s="19">
        <v>17.961169999999999</v>
      </c>
      <c r="QU40" s="19">
        <v>0.63883000000000001</v>
      </c>
      <c r="QV40" s="19">
        <v>13.4</v>
      </c>
      <c r="QW40" s="19">
        <v>12.808999999999999</v>
      </c>
      <c r="QX40" s="19">
        <v>12.808999999999999</v>
      </c>
      <c r="QY40" s="19">
        <v>0.59099999999999997</v>
      </c>
      <c r="QZ40" s="19">
        <v>16.3</v>
      </c>
      <c r="RA40" s="19">
        <v>15.64</v>
      </c>
      <c r="RB40" s="19">
        <v>15.64</v>
      </c>
      <c r="RC40" s="19">
        <v>0.66</v>
      </c>
      <c r="RD40" s="19">
        <v>22.5</v>
      </c>
      <c r="RE40" s="19">
        <v>23.09</v>
      </c>
      <c r="RF40" s="19">
        <v>23.09</v>
      </c>
      <c r="RG40" s="19">
        <v>-0.59</v>
      </c>
      <c r="RH40" s="19">
        <v>79.5</v>
      </c>
      <c r="RI40" s="19">
        <v>76.900000000000006</v>
      </c>
      <c r="RJ40" s="19">
        <v>77.040000000000006</v>
      </c>
      <c r="RK40" s="19">
        <v>2.46</v>
      </c>
      <c r="RL40" s="19">
        <v>11.7</v>
      </c>
      <c r="RM40" s="19">
        <v>10.847</v>
      </c>
      <c r="RN40" s="19">
        <v>10.847</v>
      </c>
      <c r="RO40" s="19">
        <v>0.85299999999999998</v>
      </c>
      <c r="RP40" s="19">
        <v>3.3</v>
      </c>
      <c r="RQ40" s="19">
        <v>3.48</v>
      </c>
      <c r="RR40" s="19">
        <v>3.48</v>
      </c>
      <c r="RS40" s="19">
        <v>-0.18</v>
      </c>
      <c r="RT40" s="19">
        <v>20.2</v>
      </c>
      <c r="RU40" s="19">
        <v>13.32517</v>
      </c>
      <c r="RV40" s="19"/>
      <c r="RW40" s="19">
        <v>20.2</v>
      </c>
      <c r="RX40" s="19">
        <v>2.1</v>
      </c>
      <c r="RY40" s="19">
        <v>2</v>
      </c>
      <c r="RZ40" s="19">
        <v>2</v>
      </c>
      <c r="SA40" s="19">
        <v>0.1</v>
      </c>
      <c r="SB40" s="19"/>
      <c r="SC40" s="19"/>
      <c r="SD40" s="19">
        <v>0.4</v>
      </c>
      <c r="SE40" s="19">
        <v>-0.4</v>
      </c>
      <c r="SF40" s="19">
        <v>8.9</v>
      </c>
      <c r="SG40" s="19">
        <v>9.3000000000000007</v>
      </c>
      <c r="SH40" s="19">
        <v>9.3000000000000007</v>
      </c>
      <c r="SI40" s="19">
        <v>-0.4</v>
      </c>
      <c r="SJ40" s="19">
        <v>8.6</v>
      </c>
      <c r="SK40" s="19">
        <v>7.8</v>
      </c>
      <c r="SL40" s="19">
        <v>7.8</v>
      </c>
      <c r="SM40" s="19">
        <v>0.8</v>
      </c>
      <c r="SN40" s="19">
        <v>9.6</v>
      </c>
      <c r="SO40" s="19">
        <v>10.67961</v>
      </c>
      <c r="SP40" s="19">
        <v>10.67961</v>
      </c>
      <c r="SQ40" s="19">
        <v>-1.07961</v>
      </c>
      <c r="SR40" s="19">
        <v>13.4</v>
      </c>
      <c r="SS40" s="19">
        <v>13.592230000000001</v>
      </c>
      <c r="ST40" s="19">
        <v>13.592230000000001</v>
      </c>
      <c r="SU40" s="19">
        <v>-0.19223000000000001</v>
      </c>
      <c r="SV40" s="19">
        <v>15.3</v>
      </c>
      <c r="SW40" s="19">
        <v>16.310680000000001</v>
      </c>
      <c r="SX40" s="19">
        <v>16.310680000000001</v>
      </c>
      <c r="SY40" s="19">
        <v>-1.01068</v>
      </c>
      <c r="SZ40" s="19">
        <v>16.899999999999999</v>
      </c>
      <c r="TA40" s="19">
        <v>19.864000000000001</v>
      </c>
      <c r="TB40" s="19">
        <v>19.864000000000001</v>
      </c>
      <c r="TC40" s="19">
        <v>-2.964</v>
      </c>
      <c r="TD40" s="19">
        <v>78.900000000000006</v>
      </c>
      <c r="TE40" s="19">
        <v>72.682000000000002</v>
      </c>
      <c r="TF40" s="19">
        <v>72.682000000000002</v>
      </c>
      <c r="TG40" s="19">
        <v>6.218</v>
      </c>
      <c r="TH40" s="19">
        <v>33.799999999999997</v>
      </c>
      <c r="TI40" s="19">
        <v>23.54</v>
      </c>
      <c r="TJ40" s="19">
        <v>23.54</v>
      </c>
      <c r="TK40" s="19">
        <v>10.26</v>
      </c>
      <c r="TL40" s="19">
        <v>0</v>
      </c>
      <c r="TM40" s="19"/>
      <c r="TN40" s="19"/>
      <c r="TO40" s="19">
        <v>0</v>
      </c>
      <c r="TP40" s="19">
        <v>100</v>
      </c>
      <c r="TQ40" s="19">
        <v>79.599999999999994</v>
      </c>
      <c r="TR40" s="19">
        <v>75.83</v>
      </c>
      <c r="TS40" s="19">
        <v>24.17</v>
      </c>
      <c r="TT40" s="19">
        <v>0</v>
      </c>
      <c r="TU40" s="19"/>
      <c r="TV40" s="19"/>
      <c r="TW40" s="19">
        <v>0</v>
      </c>
      <c r="TX40" s="19">
        <v>9.1</v>
      </c>
      <c r="TY40" s="19">
        <v>7.577</v>
      </c>
      <c r="TZ40" s="19">
        <v>7.577</v>
      </c>
      <c r="UA40" s="19">
        <v>1.5229999999999999</v>
      </c>
      <c r="UB40" s="19">
        <v>18</v>
      </c>
      <c r="UC40" s="19">
        <v>6</v>
      </c>
      <c r="UD40" s="19">
        <v>6</v>
      </c>
      <c r="UE40" s="19">
        <v>12</v>
      </c>
      <c r="UF40" s="19">
        <v>5.7</v>
      </c>
      <c r="UG40" s="19">
        <v>8.4</v>
      </c>
      <c r="UH40" s="19">
        <v>8.4</v>
      </c>
      <c r="UI40" s="19">
        <v>-2.7</v>
      </c>
      <c r="UJ40" s="19">
        <v>7.8</v>
      </c>
      <c r="UK40" s="19"/>
      <c r="UL40" s="19"/>
      <c r="UM40" s="19">
        <v>7.8</v>
      </c>
      <c r="UN40" s="19">
        <v>16.600000000000001</v>
      </c>
      <c r="UO40" s="19">
        <v>18.73368</v>
      </c>
      <c r="UP40" s="19">
        <v>19.417470000000002</v>
      </c>
      <c r="UQ40" s="19">
        <v>-2.8174700000000001</v>
      </c>
      <c r="UR40" s="19">
        <v>17.399999999999999</v>
      </c>
      <c r="US40" s="19">
        <v>18.73368</v>
      </c>
      <c r="UT40" s="19">
        <v>19.417470000000002</v>
      </c>
      <c r="UU40" s="19">
        <v>-2.0174699999999999</v>
      </c>
      <c r="UV40" s="19">
        <v>17.600000000000001</v>
      </c>
      <c r="UW40" s="19">
        <v>18.73368</v>
      </c>
      <c r="UX40" s="19">
        <v>19.417470000000002</v>
      </c>
      <c r="UY40" s="19">
        <v>-1.8174699999999999</v>
      </c>
      <c r="UZ40" s="19">
        <v>11.3</v>
      </c>
      <c r="VA40" s="19">
        <v>6.0289999999999999</v>
      </c>
      <c r="VB40" s="19">
        <v>6.0289999999999999</v>
      </c>
      <c r="VC40" s="19">
        <v>5.2709999999999999</v>
      </c>
      <c r="VD40" s="19">
        <v>245.2</v>
      </c>
      <c r="VE40" s="19">
        <v>31.571999999999999</v>
      </c>
      <c r="VF40" s="19">
        <v>31.571999999999999</v>
      </c>
      <c r="VG40" s="19">
        <v>213.62799999999999</v>
      </c>
      <c r="VH40" s="19">
        <v>8.3000000000000007</v>
      </c>
      <c r="VI40" s="19">
        <v>3.0059999999999998</v>
      </c>
      <c r="VJ40" s="19">
        <v>3.0059999999999998</v>
      </c>
      <c r="VK40" s="19">
        <v>5.2939999999999996</v>
      </c>
      <c r="VL40" s="19">
        <v>130.1</v>
      </c>
      <c r="VM40" s="19">
        <v>104.785</v>
      </c>
      <c r="VN40" s="19">
        <v>104.785</v>
      </c>
      <c r="VO40" s="19">
        <v>25.315000000000001</v>
      </c>
      <c r="VP40" s="19">
        <v>0.6</v>
      </c>
      <c r="VQ40" s="19">
        <v>0.6</v>
      </c>
      <c r="VR40" s="19">
        <v>0.6</v>
      </c>
      <c r="VS40" s="19">
        <v>0</v>
      </c>
      <c r="VT40" s="19">
        <v>122.6</v>
      </c>
      <c r="VU40" s="19">
        <v>116.2</v>
      </c>
      <c r="VV40" s="19">
        <v>115.32</v>
      </c>
      <c r="VW40" s="19">
        <v>7.28</v>
      </c>
      <c r="VX40" s="19">
        <v>143.69999999999999</v>
      </c>
      <c r="VY40" s="19">
        <v>120.3</v>
      </c>
      <c r="VZ40" s="19">
        <v>119.05</v>
      </c>
      <c r="WA40" s="19">
        <v>24.65</v>
      </c>
      <c r="WB40" s="19">
        <v>93.2</v>
      </c>
      <c r="WC40" s="19">
        <v>83.858000000000004</v>
      </c>
      <c r="WD40" s="19">
        <v>83.858000000000004</v>
      </c>
      <c r="WE40" s="19">
        <v>9.3420000000000005</v>
      </c>
      <c r="WF40" s="19">
        <v>1.1000000000000001</v>
      </c>
      <c r="WG40" s="19">
        <v>1.4490000000000001</v>
      </c>
      <c r="WH40" s="19">
        <v>1.4490000000000001</v>
      </c>
      <c r="WI40" s="19">
        <v>-0.34899999999999998</v>
      </c>
      <c r="WJ40" s="19">
        <v>1.1000000000000001</v>
      </c>
      <c r="WK40" s="19">
        <v>1.2</v>
      </c>
      <c r="WL40" s="19">
        <v>1.2</v>
      </c>
      <c r="WM40" s="19">
        <v>-0.1</v>
      </c>
      <c r="WN40" s="19">
        <v>2.4</v>
      </c>
      <c r="WO40" s="19">
        <v>2.4</v>
      </c>
      <c r="WP40" s="19">
        <v>2.4</v>
      </c>
      <c r="WQ40" s="19">
        <v>0</v>
      </c>
      <c r="WR40" s="19">
        <v>1.1000000000000001</v>
      </c>
      <c r="WS40" s="19">
        <v>1.4</v>
      </c>
      <c r="WT40" s="19">
        <v>1.4</v>
      </c>
      <c r="WU40" s="19">
        <v>-0.3</v>
      </c>
      <c r="WV40" s="19">
        <v>5.5</v>
      </c>
      <c r="WW40" s="19">
        <v>4.4029999999999996</v>
      </c>
      <c r="WX40" s="19">
        <v>4.4029999999999996</v>
      </c>
      <c r="WY40" s="19">
        <v>1.097</v>
      </c>
      <c r="WZ40" s="19">
        <v>5.8</v>
      </c>
      <c r="XA40" s="19">
        <v>5.8</v>
      </c>
      <c r="XB40" s="19">
        <v>5.8</v>
      </c>
      <c r="XC40" s="19">
        <v>0</v>
      </c>
      <c r="XD40" s="19">
        <v>18.600000000000001</v>
      </c>
      <c r="XE40" s="19">
        <v>18.4466</v>
      </c>
      <c r="XF40" s="19">
        <v>18.4466</v>
      </c>
      <c r="XG40" s="19">
        <v>0.15340000000000001</v>
      </c>
      <c r="XH40" s="19">
        <v>8.6999999999999993</v>
      </c>
      <c r="XI40" s="19">
        <v>10.8</v>
      </c>
      <c r="XJ40" s="19">
        <v>10.8</v>
      </c>
      <c r="XK40" s="19">
        <v>-2.1</v>
      </c>
      <c r="XL40" s="19">
        <v>27.7</v>
      </c>
      <c r="XM40" s="19">
        <v>28</v>
      </c>
      <c r="XN40" s="19">
        <v>28</v>
      </c>
      <c r="XO40" s="19">
        <v>-0.3</v>
      </c>
      <c r="XP40" s="19">
        <v>34.799999999999997</v>
      </c>
      <c r="XQ40" s="19">
        <v>28</v>
      </c>
      <c r="XR40" s="19">
        <v>28</v>
      </c>
      <c r="XS40" s="19">
        <v>6.8</v>
      </c>
      <c r="XT40" s="19">
        <v>15.2</v>
      </c>
      <c r="XU40" s="19">
        <v>14</v>
      </c>
      <c r="XV40" s="19">
        <v>14</v>
      </c>
      <c r="XW40" s="19">
        <v>1.2</v>
      </c>
      <c r="XX40" s="19">
        <v>17.5</v>
      </c>
      <c r="XY40" s="19">
        <v>19</v>
      </c>
      <c r="XZ40" s="19">
        <v>19</v>
      </c>
      <c r="YA40" s="19">
        <v>-1.5</v>
      </c>
      <c r="YB40" s="19">
        <v>9.4</v>
      </c>
      <c r="YC40" s="19">
        <v>7.73</v>
      </c>
      <c r="YD40" s="19">
        <v>7.73</v>
      </c>
      <c r="YE40" s="19">
        <v>1.67</v>
      </c>
      <c r="YF40" s="19">
        <v>6.1</v>
      </c>
      <c r="YG40" s="19">
        <v>11</v>
      </c>
      <c r="YH40" s="19">
        <v>11</v>
      </c>
      <c r="YI40" s="19">
        <v>-4.9000000000000004</v>
      </c>
    </row>
    <row r="41" spans="1:659" ht="24" customHeight="1" x14ac:dyDescent="0.3">
      <c r="A41" s="1"/>
      <c r="B41" s="13" t="s">
        <v>62</v>
      </c>
      <c r="C41" s="13" t="s">
        <v>772</v>
      </c>
      <c r="D41" s="14">
        <v>170.2</v>
      </c>
      <c r="E41" s="14">
        <v>203.20388</v>
      </c>
      <c r="F41" s="14">
        <v>151.25</v>
      </c>
      <c r="G41" s="14">
        <v>18.95</v>
      </c>
      <c r="H41" s="14">
        <v>625.70000000000005</v>
      </c>
      <c r="I41" s="14">
        <v>635.02589999999998</v>
      </c>
      <c r="J41" s="14">
        <v>635.02589999999998</v>
      </c>
      <c r="K41" s="14">
        <v>-9.3259000000000007</v>
      </c>
      <c r="L41" s="14">
        <v>215.3</v>
      </c>
      <c r="M41" s="14">
        <v>206.58520999999999</v>
      </c>
      <c r="N41" s="14">
        <v>206.58520999999999</v>
      </c>
      <c r="O41" s="14">
        <v>8.7147900000000007</v>
      </c>
      <c r="P41" s="14"/>
      <c r="Q41" s="14"/>
      <c r="R41" s="14"/>
      <c r="S41" s="14">
        <v>0</v>
      </c>
      <c r="T41" s="14"/>
      <c r="U41" s="14"/>
      <c r="V41" s="14"/>
      <c r="W41" s="14">
        <v>0</v>
      </c>
      <c r="X41" s="14">
        <v>90.1</v>
      </c>
      <c r="Y41" s="14">
        <v>91.778639999999996</v>
      </c>
      <c r="Z41" s="14">
        <v>91.778639999999996</v>
      </c>
      <c r="AA41" s="14">
        <v>-1.6786399999999999</v>
      </c>
      <c r="AB41" s="14">
        <v>184.6</v>
      </c>
      <c r="AC41" s="14">
        <v>204.97162</v>
      </c>
      <c r="AD41" s="14">
        <v>193.27</v>
      </c>
      <c r="AE41" s="14">
        <v>-8.67</v>
      </c>
      <c r="AF41" s="14"/>
      <c r="AG41" s="14"/>
      <c r="AH41" s="14"/>
      <c r="AI41" s="14">
        <v>0</v>
      </c>
      <c r="AJ41" s="14"/>
      <c r="AK41" s="14"/>
      <c r="AL41" s="14"/>
      <c r="AM41" s="14">
        <v>0</v>
      </c>
      <c r="AN41" s="14">
        <v>148.4</v>
      </c>
      <c r="AO41" s="14">
        <v>177.40428</v>
      </c>
      <c r="AP41" s="14">
        <v>191.76428000000001</v>
      </c>
      <c r="AQ41" s="14">
        <v>-43.364280000000001</v>
      </c>
      <c r="AR41" s="14">
        <v>148.30000000000001</v>
      </c>
      <c r="AS41" s="14">
        <v>177.40428</v>
      </c>
      <c r="AT41" s="14">
        <v>191.76428000000001</v>
      </c>
      <c r="AU41" s="14">
        <v>-43.464280000000002</v>
      </c>
      <c r="AV41" s="14">
        <v>148.30000000000001</v>
      </c>
      <c r="AW41" s="14">
        <v>177.40428</v>
      </c>
      <c r="AX41" s="14">
        <v>191.76428000000001</v>
      </c>
      <c r="AY41" s="14">
        <v>-43.464280000000002</v>
      </c>
      <c r="AZ41" s="14">
        <v>243.7</v>
      </c>
      <c r="BA41" s="14">
        <v>266.90553999999997</v>
      </c>
      <c r="BB41" s="14">
        <v>288.51022</v>
      </c>
      <c r="BC41" s="14">
        <v>-44.810220000000001</v>
      </c>
      <c r="BD41" s="14"/>
      <c r="BE41" s="14"/>
      <c r="BF41" s="14"/>
      <c r="BG41" s="14">
        <v>0</v>
      </c>
      <c r="BH41" s="14"/>
      <c r="BI41" s="14"/>
      <c r="BJ41" s="14"/>
      <c r="BK41" s="14">
        <v>0</v>
      </c>
      <c r="BL41" s="14">
        <v>378.4</v>
      </c>
      <c r="BM41" s="14">
        <v>381.30581999999998</v>
      </c>
      <c r="BN41" s="14">
        <v>372.51650000000001</v>
      </c>
      <c r="BO41" s="14">
        <v>5.8834999999999997</v>
      </c>
      <c r="BP41" s="14">
        <v>5.8</v>
      </c>
      <c r="BQ41" s="14">
        <v>5.4625000000000004</v>
      </c>
      <c r="BR41" s="14">
        <v>5.4625000000000004</v>
      </c>
      <c r="BS41" s="14">
        <v>0.33750000000000002</v>
      </c>
      <c r="BT41" s="14"/>
      <c r="BU41" s="14"/>
      <c r="BV41" s="14"/>
      <c r="BW41" s="14">
        <v>0</v>
      </c>
      <c r="BX41" s="14"/>
      <c r="BY41" s="14"/>
      <c r="BZ41" s="14"/>
      <c r="CA41" s="14">
        <v>0</v>
      </c>
      <c r="CB41" s="14"/>
      <c r="CC41" s="14"/>
      <c r="CD41" s="14"/>
      <c r="CE41" s="14">
        <v>0</v>
      </c>
      <c r="CF41" s="14"/>
      <c r="CG41" s="14"/>
      <c r="CH41" s="14"/>
      <c r="CI41" s="14">
        <v>0</v>
      </c>
      <c r="CJ41" s="14">
        <v>132.80000000000001</v>
      </c>
      <c r="CK41" s="14">
        <v>121.34166999999999</v>
      </c>
      <c r="CL41" s="14">
        <v>131.91099</v>
      </c>
      <c r="CM41" s="14">
        <v>0.88900999999999997</v>
      </c>
      <c r="CN41" s="14">
        <v>7.5</v>
      </c>
      <c r="CO41" s="14">
        <v>5.1333399999999996</v>
      </c>
      <c r="CP41" s="14">
        <v>5.1333399999999996</v>
      </c>
      <c r="CQ41" s="14">
        <v>2.36666</v>
      </c>
      <c r="CR41" s="14">
        <v>5.9</v>
      </c>
      <c r="CS41" s="14">
        <v>2.8177599999999998</v>
      </c>
      <c r="CT41" s="14">
        <v>2.8177599999999998</v>
      </c>
      <c r="CU41" s="14">
        <v>3.0822400000000001</v>
      </c>
      <c r="CV41" s="14"/>
      <c r="CW41" s="14"/>
      <c r="CX41" s="14"/>
      <c r="CY41" s="14">
        <v>0</v>
      </c>
      <c r="CZ41" s="14">
        <v>6.8</v>
      </c>
      <c r="DA41" s="14">
        <v>6.8787000000000003</v>
      </c>
      <c r="DB41" s="14">
        <v>6.8787000000000003</v>
      </c>
      <c r="DC41" s="14">
        <v>-7.8700000000000006E-2</v>
      </c>
      <c r="DD41" s="14">
        <v>14.1</v>
      </c>
      <c r="DE41" s="14">
        <v>14.919420000000001</v>
      </c>
      <c r="DF41" s="14">
        <v>14.919420000000001</v>
      </c>
      <c r="DG41" s="14">
        <v>-0.81942000000000004</v>
      </c>
      <c r="DH41" s="14">
        <v>90.6</v>
      </c>
      <c r="DI41" s="14">
        <v>70</v>
      </c>
      <c r="DJ41" s="14">
        <v>81.708969999999994</v>
      </c>
      <c r="DK41" s="14">
        <v>8.8910300000000007</v>
      </c>
      <c r="DL41" s="14"/>
      <c r="DM41" s="14"/>
      <c r="DN41" s="14"/>
      <c r="DO41" s="14">
        <v>0</v>
      </c>
      <c r="DP41" s="14"/>
      <c r="DQ41" s="14"/>
      <c r="DR41" s="14"/>
      <c r="DS41" s="14">
        <v>0</v>
      </c>
      <c r="DT41" s="14"/>
      <c r="DU41" s="14"/>
      <c r="DV41" s="14"/>
      <c r="DW41" s="14">
        <v>0</v>
      </c>
      <c r="DX41" s="14"/>
      <c r="DY41" s="14"/>
      <c r="DZ41" s="14"/>
      <c r="EA41" s="14">
        <v>0</v>
      </c>
      <c r="EB41" s="14">
        <v>98.9</v>
      </c>
      <c r="EC41" s="14">
        <v>102.23499</v>
      </c>
      <c r="ED41" s="14">
        <v>94.144360000000006</v>
      </c>
      <c r="EE41" s="14">
        <v>4.7556399999999996</v>
      </c>
      <c r="EF41" s="14">
        <v>132.1</v>
      </c>
      <c r="EG41" s="14">
        <v>82.597300000000004</v>
      </c>
      <c r="EH41" s="14">
        <v>106.00597</v>
      </c>
      <c r="EI41" s="14">
        <v>26.09403</v>
      </c>
      <c r="EJ41" s="14"/>
      <c r="EK41" s="14"/>
      <c r="EL41" s="14"/>
      <c r="EM41" s="14">
        <v>0</v>
      </c>
      <c r="EN41" s="14"/>
      <c r="EO41" s="14"/>
      <c r="EP41" s="14"/>
      <c r="EQ41" s="14">
        <v>0</v>
      </c>
      <c r="ER41" s="14"/>
      <c r="ES41" s="14"/>
      <c r="ET41" s="14"/>
      <c r="EU41" s="14">
        <v>0</v>
      </c>
      <c r="EV41" s="14">
        <v>0</v>
      </c>
      <c r="EW41" s="14"/>
      <c r="EX41" s="14"/>
      <c r="EY41" s="14">
        <v>0</v>
      </c>
      <c r="EZ41" s="14">
        <v>151.80000000000001</v>
      </c>
      <c r="FA41" s="14">
        <v>163.23877999999999</v>
      </c>
      <c r="FB41" s="14">
        <v>220.38835</v>
      </c>
      <c r="FC41" s="14">
        <v>-68.588350000000005</v>
      </c>
      <c r="FD41" s="14">
        <v>44</v>
      </c>
      <c r="FE41" s="14">
        <v>50.810459999999999</v>
      </c>
      <c r="FF41" s="14">
        <v>45.899760000000001</v>
      </c>
      <c r="FG41" s="14">
        <v>-1.8997599999999999</v>
      </c>
      <c r="FH41" s="14">
        <v>150.4</v>
      </c>
      <c r="FI41" s="14">
        <v>151.21556000000001</v>
      </c>
      <c r="FJ41" s="14">
        <v>128.31246999999999</v>
      </c>
      <c r="FK41" s="14">
        <v>22.087530000000001</v>
      </c>
      <c r="FL41" s="14">
        <v>23.8</v>
      </c>
      <c r="FM41" s="14">
        <v>26.220970000000001</v>
      </c>
      <c r="FN41" s="14">
        <v>22.625250000000001</v>
      </c>
      <c r="FO41" s="14">
        <v>1.17475</v>
      </c>
      <c r="FP41" s="14">
        <v>18</v>
      </c>
      <c r="FQ41" s="14">
        <v>16.859649999999998</v>
      </c>
      <c r="FR41" s="14">
        <v>16.68403</v>
      </c>
      <c r="FS41" s="14">
        <v>1.3159700000000001</v>
      </c>
      <c r="FT41" s="14">
        <v>18.8</v>
      </c>
      <c r="FU41" s="14">
        <v>18.4466</v>
      </c>
      <c r="FV41" s="14">
        <v>18.4466</v>
      </c>
      <c r="FW41" s="14">
        <v>0.35339999999999999</v>
      </c>
      <c r="FX41" s="14">
        <v>69.7</v>
      </c>
      <c r="FY41" s="14">
        <v>66.30565</v>
      </c>
      <c r="FZ41" s="14">
        <v>72.081119999999999</v>
      </c>
      <c r="GA41" s="14">
        <v>-2.3811200000000001</v>
      </c>
      <c r="GB41" s="14">
        <v>164.3</v>
      </c>
      <c r="GC41" s="14">
        <v>184.91498000000001</v>
      </c>
      <c r="GD41" s="14">
        <v>184.91498000000001</v>
      </c>
      <c r="GE41" s="14">
        <v>-20.614979999999999</v>
      </c>
      <c r="GF41" s="14">
        <v>165.1</v>
      </c>
      <c r="GG41" s="14">
        <v>184.91498000000001</v>
      </c>
      <c r="GH41" s="14">
        <v>184.91498000000001</v>
      </c>
      <c r="GI41" s="14">
        <v>-19.814979999999998</v>
      </c>
      <c r="GJ41" s="14">
        <v>170.9</v>
      </c>
      <c r="GK41" s="14">
        <v>185.47028</v>
      </c>
      <c r="GL41" s="14">
        <v>185.47028</v>
      </c>
      <c r="GM41" s="14">
        <v>-14.57028</v>
      </c>
      <c r="GN41" s="14">
        <v>108.3</v>
      </c>
      <c r="GO41" s="14">
        <v>110.37475999999999</v>
      </c>
      <c r="GP41" s="14">
        <v>110.37475999999999</v>
      </c>
      <c r="GQ41" s="14">
        <v>-2.0747599999999999</v>
      </c>
      <c r="GR41" s="14">
        <v>7.4</v>
      </c>
      <c r="GS41" s="14">
        <v>7.7468599999999999</v>
      </c>
      <c r="GT41" s="14">
        <v>7.7468599999999999</v>
      </c>
      <c r="GU41" s="14">
        <v>-0.34686</v>
      </c>
      <c r="GV41" s="14">
        <v>9.1999999999999993</v>
      </c>
      <c r="GW41" s="14">
        <v>6.6459999999999999</v>
      </c>
      <c r="GX41" s="14">
        <v>6.6459999999999999</v>
      </c>
      <c r="GY41" s="14">
        <v>2.5539999999999998</v>
      </c>
      <c r="GZ41" s="14">
        <v>35.299999999999997</v>
      </c>
      <c r="HA41" s="14">
        <v>35.371740000000003</v>
      </c>
      <c r="HB41" s="14">
        <v>18.00001</v>
      </c>
      <c r="HC41" s="14">
        <v>17.299990000000001</v>
      </c>
      <c r="HD41" s="14">
        <v>44.8</v>
      </c>
      <c r="HE41" s="14">
        <v>39.877670000000002</v>
      </c>
      <c r="HF41" s="14">
        <v>39.877670000000002</v>
      </c>
      <c r="HG41" s="14">
        <v>4.9223299999999997</v>
      </c>
      <c r="HH41" s="14">
        <v>1.9</v>
      </c>
      <c r="HI41" s="14">
        <v>1.97359</v>
      </c>
      <c r="HJ41" s="14">
        <v>1.97359</v>
      </c>
      <c r="HK41" s="14">
        <v>-7.3590000000000003E-2</v>
      </c>
      <c r="HL41" s="14">
        <v>11.8</v>
      </c>
      <c r="HM41" s="14">
        <v>13.33126</v>
      </c>
      <c r="HN41" s="14">
        <v>13.33126</v>
      </c>
      <c r="HO41" s="14">
        <v>-1.5312600000000001</v>
      </c>
      <c r="HP41" s="14">
        <v>81.099999999999994</v>
      </c>
      <c r="HQ41" s="14">
        <v>94.589240000000004</v>
      </c>
      <c r="HR41" s="14">
        <v>79.788079999999994</v>
      </c>
      <c r="HS41" s="14">
        <v>1.31192</v>
      </c>
      <c r="HT41" s="14"/>
      <c r="HU41" s="14"/>
      <c r="HV41" s="14"/>
      <c r="HW41" s="14">
        <v>0</v>
      </c>
      <c r="HX41" s="14"/>
      <c r="HY41" s="14"/>
      <c r="HZ41" s="14"/>
      <c r="IA41" s="14">
        <v>0</v>
      </c>
      <c r="IB41" s="14">
        <v>86.8</v>
      </c>
      <c r="IC41" s="14">
        <v>77.759050000000002</v>
      </c>
      <c r="ID41" s="14">
        <v>85.482579999999999</v>
      </c>
      <c r="IE41" s="14">
        <v>1.31742</v>
      </c>
      <c r="IF41" s="14"/>
      <c r="IG41" s="14"/>
      <c r="IH41" s="14"/>
      <c r="II41" s="14">
        <v>0</v>
      </c>
      <c r="IJ41" s="14"/>
      <c r="IK41" s="14"/>
      <c r="IL41" s="14"/>
      <c r="IM41" s="14">
        <v>0</v>
      </c>
      <c r="IN41" s="14">
        <v>0</v>
      </c>
      <c r="IO41" s="14"/>
      <c r="IP41" s="14">
        <v>45.221359999999997</v>
      </c>
      <c r="IQ41" s="14">
        <v>-45.221359999999997</v>
      </c>
      <c r="IR41" s="14"/>
      <c r="IS41" s="14"/>
      <c r="IT41" s="14"/>
      <c r="IU41" s="14">
        <v>0</v>
      </c>
      <c r="IV41" s="14"/>
      <c r="IW41" s="14"/>
      <c r="IX41" s="14"/>
      <c r="IY41" s="14">
        <v>0</v>
      </c>
      <c r="IZ41" s="14"/>
      <c r="JA41" s="14"/>
      <c r="JB41" s="14"/>
      <c r="JC41" s="14">
        <v>0</v>
      </c>
      <c r="JD41" s="14">
        <v>87</v>
      </c>
      <c r="JE41" s="14">
        <v>101.93576</v>
      </c>
      <c r="JF41" s="14">
        <v>101.93576</v>
      </c>
      <c r="JG41" s="14">
        <v>-14.93576</v>
      </c>
      <c r="JH41" s="14"/>
      <c r="JI41" s="14"/>
      <c r="JJ41" s="14"/>
      <c r="JK41" s="14">
        <v>0</v>
      </c>
      <c r="JL41" s="14">
        <v>0</v>
      </c>
      <c r="JM41" s="14"/>
      <c r="JN41" s="14"/>
      <c r="JO41" s="14">
        <v>0</v>
      </c>
      <c r="JP41" s="14">
        <v>203</v>
      </c>
      <c r="JQ41" s="14">
        <v>196.19228000000001</v>
      </c>
      <c r="JR41" s="14">
        <v>196.19228000000001</v>
      </c>
      <c r="JS41" s="14">
        <v>6.8077199999999998</v>
      </c>
      <c r="JT41" s="14">
        <v>85.9</v>
      </c>
      <c r="JU41" s="14">
        <v>98.390720000000002</v>
      </c>
      <c r="JV41" s="14">
        <v>98.390720000000002</v>
      </c>
      <c r="JW41" s="14">
        <v>-12.49072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4.3</v>
      </c>
      <c r="LE41" s="14">
        <v>4.0125900000000003</v>
      </c>
      <c r="LF41" s="14">
        <v>4.0125900000000003</v>
      </c>
      <c r="LG41" s="14">
        <v>0.28741</v>
      </c>
      <c r="LH41" s="14">
        <v>162.6</v>
      </c>
      <c r="LI41" s="14">
        <v>149.44848999999999</v>
      </c>
      <c r="LJ41" s="14">
        <v>181.57669999999999</v>
      </c>
      <c r="LK41" s="14">
        <v>-18.976700000000001</v>
      </c>
      <c r="LL41" s="14">
        <v>85.2</v>
      </c>
      <c r="LM41" s="14">
        <v>76.263339999999999</v>
      </c>
      <c r="LN41" s="14">
        <v>81.292249999999996</v>
      </c>
      <c r="LO41" s="14">
        <v>3.9077500000000001</v>
      </c>
      <c r="LP41" s="14">
        <v>58</v>
      </c>
      <c r="LQ41" s="14">
        <v>67.133979999999994</v>
      </c>
      <c r="LR41" s="14">
        <v>67.133979999999994</v>
      </c>
      <c r="LS41" s="14">
        <v>-9.1339799999999993</v>
      </c>
      <c r="LT41" s="14">
        <v>0</v>
      </c>
      <c r="LU41" s="14"/>
      <c r="LV41" s="14"/>
      <c r="LW41" s="14">
        <v>0</v>
      </c>
      <c r="LX41" s="14">
        <v>29.9</v>
      </c>
      <c r="LY41" s="14">
        <v>27.30705</v>
      </c>
      <c r="LZ41" s="14">
        <v>29.951460000000001</v>
      </c>
      <c r="MA41" s="14">
        <v>-5.1459999999999999E-2</v>
      </c>
      <c r="MB41" s="14"/>
      <c r="MC41" s="14"/>
      <c r="MD41" s="14"/>
      <c r="ME41" s="14">
        <v>0</v>
      </c>
      <c r="MF41" s="14"/>
      <c r="MG41" s="14"/>
      <c r="MH41" s="14"/>
      <c r="MI41" s="14">
        <v>0</v>
      </c>
      <c r="MJ41" s="14"/>
      <c r="MK41" s="14"/>
      <c r="ML41" s="14"/>
      <c r="MM41" s="14">
        <v>0</v>
      </c>
      <c r="MN41" s="14">
        <v>144.1</v>
      </c>
      <c r="MO41" s="14">
        <v>151.08876000000001</v>
      </c>
      <c r="MP41" s="14">
        <v>151.08876000000001</v>
      </c>
      <c r="MQ41" s="14">
        <v>-6.9887600000000001</v>
      </c>
      <c r="MR41" s="14">
        <v>144.80000000000001</v>
      </c>
      <c r="MS41" s="14">
        <v>151.08876000000001</v>
      </c>
      <c r="MT41" s="14">
        <v>151.08876000000001</v>
      </c>
      <c r="MU41" s="14">
        <v>-6.2887599999999999</v>
      </c>
      <c r="MV41" s="14">
        <v>147.30000000000001</v>
      </c>
      <c r="MW41" s="14">
        <v>151.54248000000001</v>
      </c>
      <c r="MX41" s="14">
        <v>151.54248000000001</v>
      </c>
      <c r="MY41" s="14">
        <v>-4.2424799999999996</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212.7</v>
      </c>
      <c r="NU41" s="14">
        <v>206.29038</v>
      </c>
      <c r="NV41" s="14">
        <v>206.29038</v>
      </c>
      <c r="NW41" s="14">
        <v>6.4096200000000003</v>
      </c>
      <c r="NX41" s="14">
        <v>100.9</v>
      </c>
      <c r="NY41" s="14">
        <v>103.45493</v>
      </c>
      <c r="NZ41" s="14">
        <v>103.45493</v>
      </c>
      <c r="OA41" s="14">
        <v>-2.5549300000000001</v>
      </c>
      <c r="OB41" s="14">
        <v>0.3</v>
      </c>
      <c r="OC41" s="14">
        <v>0.433</v>
      </c>
      <c r="OD41" s="14">
        <v>0.433</v>
      </c>
      <c r="OE41" s="14">
        <v>-0.13300000000000001</v>
      </c>
      <c r="OF41" s="14">
        <v>97.8</v>
      </c>
      <c r="OG41" s="14">
        <v>107.9</v>
      </c>
      <c r="OH41" s="14">
        <v>104.892</v>
      </c>
      <c r="OI41" s="14">
        <v>-7.0919999999999996</v>
      </c>
      <c r="OJ41" s="14">
        <v>20.100000000000001</v>
      </c>
      <c r="OK41" s="14">
        <v>18.463000000000001</v>
      </c>
      <c r="OL41" s="14">
        <v>18.463000000000001</v>
      </c>
      <c r="OM41" s="14">
        <v>1.637</v>
      </c>
      <c r="ON41" s="14">
        <v>2.8</v>
      </c>
      <c r="OO41" s="14">
        <v>4.9109999999999996</v>
      </c>
      <c r="OP41" s="14">
        <v>4.9109999999999996</v>
      </c>
      <c r="OQ41" s="14">
        <v>-2.1110000000000002</v>
      </c>
      <c r="OR41" s="14">
        <v>0.1</v>
      </c>
      <c r="OS41" s="14">
        <v>0.1</v>
      </c>
      <c r="OT41" s="14">
        <v>0.1</v>
      </c>
      <c r="OU41" s="14">
        <v>0</v>
      </c>
      <c r="OV41" s="14">
        <v>20</v>
      </c>
      <c r="OW41" s="14">
        <v>20</v>
      </c>
      <c r="OX41" s="14">
        <v>17.475729999999999</v>
      </c>
      <c r="OY41" s="14">
        <v>2.52427</v>
      </c>
      <c r="OZ41" s="14">
        <v>20.7</v>
      </c>
      <c r="PA41" s="14">
        <v>19.40155</v>
      </c>
      <c r="PB41" s="14">
        <v>19.40155</v>
      </c>
      <c r="PC41" s="14">
        <v>1.2984500000000001</v>
      </c>
      <c r="PD41" s="14">
        <v>9.9</v>
      </c>
      <c r="PE41" s="14">
        <v>9.9830000000000005</v>
      </c>
      <c r="PF41" s="14">
        <v>9.9830000000000005</v>
      </c>
      <c r="PG41" s="14">
        <v>-8.3000000000000004E-2</v>
      </c>
      <c r="PH41" s="14"/>
      <c r="PI41" s="14"/>
      <c r="PJ41" s="14"/>
      <c r="PK41" s="14">
        <v>0</v>
      </c>
      <c r="PL41" s="14">
        <v>44.3</v>
      </c>
      <c r="PM41" s="14">
        <v>36.497</v>
      </c>
      <c r="PN41" s="14">
        <v>36.497</v>
      </c>
      <c r="PO41" s="14">
        <v>7.8029999999999999</v>
      </c>
      <c r="PP41" s="14">
        <v>0.2</v>
      </c>
      <c r="PQ41" s="14">
        <v>0.81881999999999999</v>
      </c>
      <c r="PR41" s="14">
        <v>1.2</v>
      </c>
      <c r="PS41" s="14">
        <v>-1</v>
      </c>
      <c r="PT41" s="14">
        <v>3.5</v>
      </c>
      <c r="PU41" s="14">
        <v>3.5</v>
      </c>
      <c r="PV41" s="14">
        <v>3.5</v>
      </c>
      <c r="PW41" s="14">
        <v>0</v>
      </c>
      <c r="PX41" s="14">
        <v>3.3</v>
      </c>
      <c r="PY41" s="14">
        <v>2.8</v>
      </c>
      <c r="PZ41" s="14">
        <v>2.8</v>
      </c>
      <c r="QA41" s="14">
        <v>0.5</v>
      </c>
      <c r="QB41" s="14"/>
      <c r="QC41" s="14"/>
      <c r="QD41" s="14"/>
      <c r="QE41" s="14">
        <v>0</v>
      </c>
      <c r="QF41" s="14"/>
      <c r="QG41" s="14"/>
      <c r="QH41" s="14"/>
      <c r="QI41" s="14">
        <v>0</v>
      </c>
      <c r="QJ41" s="14">
        <v>18.899999999999999</v>
      </c>
      <c r="QK41" s="14">
        <v>18</v>
      </c>
      <c r="QL41" s="14">
        <v>17.475729999999999</v>
      </c>
      <c r="QM41" s="14">
        <v>1.4242699999999999</v>
      </c>
      <c r="QN41" s="14">
        <v>3.4</v>
      </c>
      <c r="QO41" s="14">
        <v>3.4</v>
      </c>
      <c r="QP41" s="14">
        <v>3.4</v>
      </c>
      <c r="QQ41" s="14">
        <v>0</v>
      </c>
      <c r="QR41" s="14">
        <v>18.600000000000001</v>
      </c>
      <c r="QS41" s="14">
        <v>17.961169999999999</v>
      </c>
      <c r="QT41" s="14">
        <v>17.961169999999999</v>
      </c>
      <c r="QU41" s="14">
        <v>0.63883000000000001</v>
      </c>
      <c r="QV41" s="14">
        <v>10.9</v>
      </c>
      <c r="QW41" s="14">
        <v>8.1880000000000006</v>
      </c>
      <c r="QX41" s="14">
        <v>8.1880000000000006</v>
      </c>
      <c r="QY41" s="14">
        <v>2.7120000000000002</v>
      </c>
      <c r="QZ41" s="14">
        <v>12.9</v>
      </c>
      <c r="RA41" s="14">
        <v>12.247999999999999</v>
      </c>
      <c r="RB41" s="14">
        <v>12.247999999999999</v>
      </c>
      <c r="RC41" s="14">
        <v>0.65200000000000002</v>
      </c>
      <c r="RD41" s="14">
        <v>23.9</v>
      </c>
      <c r="RE41" s="14">
        <v>23.26</v>
      </c>
      <c r="RF41" s="14">
        <v>23.26</v>
      </c>
      <c r="RG41" s="14">
        <v>0.64</v>
      </c>
      <c r="RH41" s="14">
        <v>80.5</v>
      </c>
      <c r="RI41" s="14">
        <v>76.66</v>
      </c>
      <c r="RJ41" s="14">
        <v>76.47</v>
      </c>
      <c r="RK41" s="14">
        <v>4.03</v>
      </c>
      <c r="RL41" s="14">
        <v>4.4000000000000004</v>
      </c>
      <c r="RM41" s="14">
        <v>1.669</v>
      </c>
      <c r="RN41" s="14">
        <v>1.669</v>
      </c>
      <c r="RO41" s="14">
        <v>2.7309999999999999</v>
      </c>
      <c r="RP41" s="14">
        <v>3.3</v>
      </c>
      <c r="RQ41" s="14">
        <v>3.48</v>
      </c>
      <c r="RR41" s="14">
        <v>3.48</v>
      </c>
      <c r="RS41" s="14">
        <v>-0.18</v>
      </c>
      <c r="RT41" s="14">
        <v>20.2</v>
      </c>
      <c r="RU41" s="14">
        <v>17.986270000000001</v>
      </c>
      <c r="RV41" s="14">
        <v>19.772790000000001</v>
      </c>
      <c r="RW41" s="14">
        <v>0.42720999999999998</v>
      </c>
      <c r="RX41" s="14">
        <v>2.2000000000000002</v>
      </c>
      <c r="RY41" s="14">
        <v>2</v>
      </c>
      <c r="RZ41" s="14">
        <v>2</v>
      </c>
      <c r="SA41" s="14">
        <v>0.2</v>
      </c>
      <c r="SB41" s="14"/>
      <c r="SC41" s="14"/>
      <c r="SD41" s="14">
        <v>0.4</v>
      </c>
      <c r="SE41" s="14">
        <v>-0.4</v>
      </c>
      <c r="SF41" s="14">
        <v>8.9</v>
      </c>
      <c r="SG41" s="14">
        <v>9.3000000000000007</v>
      </c>
      <c r="SH41" s="14">
        <v>9.3000000000000007</v>
      </c>
      <c r="SI41" s="14">
        <v>-0.4</v>
      </c>
      <c r="SJ41" s="14">
        <v>8.6</v>
      </c>
      <c r="SK41" s="14">
        <v>7.8</v>
      </c>
      <c r="SL41" s="14">
        <v>7.8</v>
      </c>
      <c r="SM41" s="14">
        <v>0.8</v>
      </c>
      <c r="SN41" s="14">
        <v>9.5</v>
      </c>
      <c r="SO41" s="14">
        <v>10.67961</v>
      </c>
      <c r="SP41" s="14">
        <v>10.67961</v>
      </c>
      <c r="SQ41" s="14">
        <v>-1.17961</v>
      </c>
      <c r="SR41" s="14">
        <v>13.2</v>
      </c>
      <c r="SS41" s="14">
        <v>13.592230000000001</v>
      </c>
      <c r="ST41" s="14">
        <v>13.592230000000001</v>
      </c>
      <c r="SU41" s="14">
        <v>-0.39223000000000002</v>
      </c>
      <c r="SV41" s="14">
        <v>15.3</v>
      </c>
      <c r="SW41" s="14">
        <v>16.310680000000001</v>
      </c>
      <c r="SX41" s="14">
        <v>16.310680000000001</v>
      </c>
      <c r="SY41" s="14">
        <v>-1.01068</v>
      </c>
      <c r="SZ41" s="14">
        <v>19.100000000000001</v>
      </c>
      <c r="TA41" s="14">
        <v>19.183</v>
      </c>
      <c r="TB41" s="14">
        <v>19.183</v>
      </c>
      <c r="TC41" s="14">
        <v>-8.3000000000000004E-2</v>
      </c>
      <c r="TD41" s="14">
        <v>77.900000000000006</v>
      </c>
      <c r="TE41" s="14">
        <v>72.856999999999999</v>
      </c>
      <c r="TF41" s="14">
        <v>72.856999999999999</v>
      </c>
      <c r="TG41" s="14">
        <v>5.0430000000000001</v>
      </c>
      <c r="TH41" s="14">
        <v>26.1</v>
      </c>
      <c r="TI41" s="14">
        <v>13.464</v>
      </c>
      <c r="TJ41" s="14">
        <v>13.464</v>
      </c>
      <c r="TK41" s="14">
        <v>12.635999999999999</v>
      </c>
      <c r="TL41" s="14">
        <v>0</v>
      </c>
      <c r="TM41" s="14"/>
      <c r="TN41" s="14"/>
      <c r="TO41" s="14">
        <v>0</v>
      </c>
      <c r="TP41" s="14">
        <v>96.6</v>
      </c>
      <c r="TQ41" s="14">
        <v>79.05</v>
      </c>
      <c r="TR41" s="14">
        <v>74.454999999999998</v>
      </c>
      <c r="TS41" s="14">
        <v>22.145</v>
      </c>
      <c r="TT41" s="14">
        <v>0</v>
      </c>
      <c r="TU41" s="14"/>
      <c r="TV41" s="14"/>
      <c r="TW41" s="14">
        <v>0</v>
      </c>
      <c r="TX41" s="14">
        <v>8.5</v>
      </c>
      <c r="TY41" s="14">
        <v>7.2359999999999998</v>
      </c>
      <c r="TZ41" s="14">
        <v>7.2359999999999998</v>
      </c>
      <c r="UA41" s="14">
        <v>1.264</v>
      </c>
      <c r="UB41" s="14">
        <v>18</v>
      </c>
      <c r="UC41" s="14">
        <v>6</v>
      </c>
      <c r="UD41" s="14">
        <v>6</v>
      </c>
      <c r="UE41" s="14">
        <v>12</v>
      </c>
      <c r="UF41" s="14">
        <v>5.7</v>
      </c>
      <c r="UG41" s="14">
        <v>8.4</v>
      </c>
      <c r="UH41" s="14">
        <v>8.4</v>
      </c>
      <c r="UI41" s="14">
        <v>-2.7</v>
      </c>
      <c r="UJ41" s="14">
        <v>7.8</v>
      </c>
      <c r="UK41" s="14"/>
      <c r="UL41" s="14"/>
      <c r="UM41" s="14">
        <v>7.8</v>
      </c>
      <c r="UN41" s="14">
        <v>16.600000000000001</v>
      </c>
      <c r="UO41" s="14">
        <v>18.72851</v>
      </c>
      <c r="UP41" s="14">
        <v>19.417470000000002</v>
      </c>
      <c r="UQ41" s="14">
        <v>-2.8174700000000001</v>
      </c>
      <c r="UR41" s="14">
        <v>17.399999999999999</v>
      </c>
      <c r="US41" s="14">
        <v>18.72851</v>
      </c>
      <c r="UT41" s="14">
        <v>19.417470000000002</v>
      </c>
      <c r="UU41" s="14">
        <v>-2.0174699999999999</v>
      </c>
      <c r="UV41" s="14">
        <v>17.600000000000001</v>
      </c>
      <c r="UW41" s="14">
        <v>18.72851</v>
      </c>
      <c r="UX41" s="14">
        <v>19.417470000000002</v>
      </c>
      <c r="UY41" s="14">
        <v>-1.8174699999999999</v>
      </c>
      <c r="UZ41" s="14">
        <v>4</v>
      </c>
      <c r="VA41" s="14">
        <v>5.7039999999999997</v>
      </c>
      <c r="VB41" s="14">
        <v>5.7039999999999997</v>
      </c>
      <c r="VC41" s="14">
        <v>-1.704</v>
      </c>
      <c r="VD41" s="14">
        <v>158.1</v>
      </c>
      <c r="VE41" s="14">
        <v>18.417000000000002</v>
      </c>
      <c r="VF41" s="14">
        <v>18.417000000000002</v>
      </c>
      <c r="VG41" s="14">
        <v>139.68299999999999</v>
      </c>
      <c r="VH41" s="14">
        <v>2.9</v>
      </c>
      <c r="VI41" s="14">
        <v>1.0629999999999999</v>
      </c>
      <c r="VJ41" s="14">
        <v>1.0629999999999999</v>
      </c>
      <c r="VK41" s="14">
        <v>1.837</v>
      </c>
      <c r="VL41" s="14">
        <v>87.7</v>
      </c>
      <c r="VM41" s="14">
        <v>57.470999999999997</v>
      </c>
      <c r="VN41" s="14">
        <v>57.470999999999997</v>
      </c>
      <c r="VO41" s="14">
        <v>30.228999999999999</v>
      </c>
      <c r="VP41" s="14">
        <v>0.6</v>
      </c>
      <c r="VQ41" s="14">
        <v>0.6</v>
      </c>
      <c r="VR41" s="14">
        <v>0.6</v>
      </c>
      <c r="VS41" s="14">
        <v>0</v>
      </c>
      <c r="VT41" s="14">
        <v>123</v>
      </c>
      <c r="VU41" s="14">
        <v>116.8</v>
      </c>
      <c r="VV41" s="14">
        <v>116.44</v>
      </c>
      <c r="VW41" s="14">
        <v>6.56</v>
      </c>
      <c r="VX41" s="14">
        <v>127.1</v>
      </c>
      <c r="VY41" s="14">
        <v>122.4</v>
      </c>
      <c r="VZ41" s="14">
        <v>121.74</v>
      </c>
      <c r="WA41" s="14">
        <v>5.36</v>
      </c>
      <c r="WB41" s="14">
        <v>80.900000000000006</v>
      </c>
      <c r="WC41" s="14">
        <v>51.359000000000002</v>
      </c>
      <c r="WD41" s="14">
        <v>51.359000000000002</v>
      </c>
      <c r="WE41" s="14">
        <v>29.541</v>
      </c>
      <c r="WF41" s="14">
        <v>1.1000000000000001</v>
      </c>
      <c r="WG41" s="14">
        <v>1.4490000000000001</v>
      </c>
      <c r="WH41" s="14">
        <v>1.4490000000000001</v>
      </c>
      <c r="WI41" s="14">
        <v>-0.34899999999999998</v>
      </c>
      <c r="WJ41" s="14">
        <v>1.1000000000000001</v>
      </c>
      <c r="WK41" s="14">
        <v>1.2</v>
      </c>
      <c r="WL41" s="14">
        <v>1.2</v>
      </c>
      <c r="WM41" s="14">
        <v>-0.1</v>
      </c>
      <c r="WN41" s="14">
        <v>2.4</v>
      </c>
      <c r="WO41" s="14">
        <v>2.4</v>
      </c>
      <c r="WP41" s="14">
        <v>2.4</v>
      </c>
      <c r="WQ41" s="14">
        <v>0</v>
      </c>
      <c r="WR41" s="14">
        <v>1.1000000000000001</v>
      </c>
      <c r="WS41" s="14">
        <v>1.4</v>
      </c>
      <c r="WT41" s="14">
        <v>1.4</v>
      </c>
      <c r="WU41" s="14">
        <v>-0.3</v>
      </c>
      <c r="WV41" s="14">
        <v>1.6</v>
      </c>
      <c r="WW41" s="14">
        <v>2.9420000000000002</v>
      </c>
      <c r="WX41" s="14">
        <v>2.9420000000000002</v>
      </c>
      <c r="WY41" s="14">
        <v>-1.3420000000000001</v>
      </c>
      <c r="WZ41" s="14">
        <v>5.8</v>
      </c>
      <c r="XA41" s="14">
        <v>5.8</v>
      </c>
      <c r="XB41" s="14">
        <v>5.8</v>
      </c>
      <c r="XC41" s="14">
        <v>0</v>
      </c>
      <c r="XD41" s="14">
        <v>18.600000000000001</v>
      </c>
      <c r="XE41" s="14">
        <v>18.4466</v>
      </c>
      <c r="XF41" s="14">
        <v>18.4466</v>
      </c>
      <c r="XG41" s="14">
        <v>0.15340000000000001</v>
      </c>
      <c r="XH41" s="14">
        <v>5.2</v>
      </c>
      <c r="XI41" s="14">
        <v>10</v>
      </c>
      <c r="XJ41" s="14">
        <v>10</v>
      </c>
      <c r="XK41" s="14">
        <v>-4.8</v>
      </c>
      <c r="XL41" s="14">
        <v>27.6</v>
      </c>
      <c r="XM41" s="14">
        <v>28</v>
      </c>
      <c r="XN41" s="14">
        <v>28</v>
      </c>
      <c r="XO41" s="14">
        <v>-0.4</v>
      </c>
      <c r="XP41" s="14">
        <v>34.700000000000003</v>
      </c>
      <c r="XQ41" s="14">
        <v>28</v>
      </c>
      <c r="XR41" s="14">
        <v>28</v>
      </c>
      <c r="XS41" s="14">
        <v>6.7</v>
      </c>
      <c r="XT41" s="14">
        <v>15.6</v>
      </c>
      <c r="XU41" s="14">
        <v>14</v>
      </c>
      <c r="XV41" s="14">
        <v>14</v>
      </c>
      <c r="XW41" s="14">
        <v>1.6</v>
      </c>
      <c r="XX41" s="14">
        <v>17.5</v>
      </c>
      <c r="XY41" s="14">
        <v>19</v>
      </c>
      <c r="XZ41" s="14">
        <v>19</v>
      </c>
      <c r="YA41" s="14">
        <v>-1.5</v>
      </c>
      <c r="YB41" s="14">
        <v>9.3000000000000007</v>
      </c>
      <c r="YC41" s="14">
        <v>7.73</v>
      </c>
      <c r="YD41" s="14">
        <v>7.73</v>
      </c>
      <c r="YE41" s="14">
        <v>1.57</v>
      </c>
      <c r="YF41" s="14">
        <v>10.5</v>
      </c>
      <c r="YG41" s="14">
        <v>11</v>
      </c>
      <c r="YH41" s="14">
        <v>11</v>
      </c>
      <c r="YI41" s="14">
        <v>-0.5</v>
      </c>
    </row>
    <row r="42" spans="1:659" ht="24" customHeight="1" x14ac:dyDescent="0.3">
      <c r="A42" s="1"/>
      <c r="B42" s="16" t="s">
        <v>62</v>
      </c>
      <c r="C42" s="16" t="s">
        <v>773</v>
      </c>
      <c r="D42" s="17">
        <v>169.1</v>
      </c>
      <c r="E42" s="17">
        <v>203.20388</v>
      </c>
      <c r="F42" s="17">
        <v>160.06547</v>
      </c>
      <c r="G42" s="17">
        <v>9.0345300000000002</v>
      </c>
      <c r="H42" s="17">
        <v>625.9</v>
      </c>
      <c r="I42" s="17">
        <v>635.02589999999998</v>
      </c>
      <c r="J42" s="17">
        <v>635.02589999999998</v>
      </c>
      <c r="K42" s="17">
        <v>-9.1258999999999997</v>
      </c>
      <c r="L42" s="17">
        <v>215.5</v>
      </c>
      <c r="M42" s="17">
        <v>206.58520999999999</v>
      </c>
      <c r="N42" s="17">
        <v>206.58520999999999</v>
      </c>
      <c r="O42" s="17">
        <v>8.91479</v>
      </c>
      <c r="P42" s="17"/>
      <c r="Q42" s="17"/>
      <c r="R42" s="17"/>
      <c r="S42" s="17">
        <v>0</v>
      </c>
      <c r="T42" s="17"/>
      <c r="U42" s="17"/>
      <c r="V42" s="17"/>
      <c r="W42" s="17">
        <v>0</v>
      </c>
      <c r="X42" s="17">
        <v>89.9</v>
      </c>
      <c r="Y42" s="17">
        <v>91.778639999999996</v>
      </c>
      <c r="Z42" s="17">
        <v>91.778639999999996</v>
      </c>
      <c r="AA42" s="17">
        <v>-1.8786400000000001</v>
      </c>
      <c r="AB42" s="17">
        <v>185.4</v>
      </c>
      <c r="AC42" s="17">
        <v>204.97162</v>
      </c>
      <c r="AD42" s="17">
        <v>193.27</v>
      </c>
      <c r="AE42" s="17">
        <v>-7.87</v>
      </c>
      <c r="AF42" s="17"/>
      <c r="AG42" s="17"/>
      <c r="AH42" s="17"/>
      <c r="AI42" s="17">
        <v>0</v>
      </c>
      <c r="AJ42" s="17"/>
      <c r="AK42" s="17"/>
      <c r="AL42" s="17"/>
      <c r="AM42" s="17">
        <v>0</v>
      </c>
      <c r="AN42" s="17">
        <v>151.19999999999999</v>
      </c>
      <c r="AO42" s="17">
        <v>180.68801999999999</v>
      </c>
      <c r="AP42" s="17">
        <v>191.76428000000001</v>
      </c>
      <c r="AQ42" s="17">
        <v>-40.564279999999997</v>
      </c>
      <c r="AR42" s="17">
        <v>150.9</v>
      </c>
      <c r="AS42" s="17">
        <v>180.68801999999999</v>
      </c>
      <c r="AT42" s="17">
        <v>191.76428000000001</v>
      </c>
      <c r="AU42" s="17">
        <v>-40.864280000000001</v>
      </c>
      <c r="AV42" s="17">
        <v>150.9</v>
      </c>
      <c r="AW42" s="17">
        <v>180.68801999999999</v>
      </c>
      <c r="AX42" s="17">
        <v>191.76428000000001</v>
      </c>
      <c r="AY42" s="17">
        <v>-40.864280000000001</v>
      </c>
      <c r="AZ42" s="17">
        <v>243.8</v>
      </c>
      <c r="BA42" s="17">
        <v>271.84593999999998</v>
      </c>
      <c r="BB42" s="17">
        <v>288.51022</v>
      </c>
      <c r="BC42" s="17">
        <v>-44.71022</v>
      </c>
      <c r="BD42" s="17"/>
      <c r="BE42" s="17"/>
      <c r="BF42" s="17"/>
      <c r="BG42" s="17">
        <v>0</v>
      </c>
      <c r="BH42" s="17"/>
      <c r="BI42" s="17"/>
      <c r="BJ42" s="17"/>
      <c r="BK42" s="17">
        <v>0</v>
      </c>
      <c r="BL42" s="17">
        <v>374.4</v>
      </c>
      <c r="BM42" s="17">
        <v>381.30581999999998</v>
      </c>
      <c r="BN42" s="17">
        <v>372.51650000000001</v>
      </c>
      <c r="BO42" s="17">
        <v>1.8835</v>
      </c>
      <c r="BP42" s="17">
        <v>5.7</v>
      </c>
      <c r="BQ42" s="17">
        <v>5.4625000000000004</v>
      </c>
      <c r="BR42" s="17">
        <v>5.4625000000000004</v>
      </c>
      <c r="BS42" s="17">
        <v>0.23749999999999999</v>
      </c>
      <c r="BT42" s="17"/>
      <c r="BU42" s="17"/>
      <c r="BV42" s="17"/>
      <c r="BW42" s="17">
        <v>0</v>
      </c>
      <c r="BX42" s="17"/>
      <c r="BY42" s="17"/>
      <c r="BZ42" s="17"/>
      <c r="CA42" s="17">
        <v>0</v>
      </c>
      <c r="CB42" s="17"/>
      <c r="CC42" s="17"/>
      <c r="CD42" s="17"/>
      <c r="CE42" s="17">
        <v>0</v>
      </c>
      <c r="CF42" s="17"/>
      <c r="CG42" s="17"/>
      <c r="CH42" s="17"/>
      <c r="CI42" s="17">
        <v>0</v>
      </c>
      <c r="CJ42" s="17">
        <v>131.4</v>
      </c>
      <c r="CK42" s="17">
        <v>121.34166999999999</v>
      </c>
      <c r="CL42" s="17">
        <v>131.91099</v>
      </c>
      <c r="CM42" s="17">
        <v>-0.51099000000000006</v>
      </c>
      <c r="CN42" s="17">
        <v>7.4</v>
      </c>
      <c r="CO42" s="17">
        <v>5.1333399999999996</v>
      </c>
      <c r="CP42" s="17">
        <v>5.1333399999999996</v>
      </c>
      <c r="CQ42" s="17">
        <v>2.2666599999999999</v>
      </c>
      <c r="CR42" s="17">
        <v>6</v>
      </c>
      <c r="CS42" s="17">
        <v>2.8177599999999998</v>
      </c>
      <c r="CT42" s="17">
        <v>2.8177599999999998</v>
      </c>
      <c r="CU42" s="17">
        <v>3.1822400000000002</v>
      </c>
      <c r="CV42" s="17"/>
      <c r="CW42" s="17"/>
      <c r="CX42" s="17"/>
      <c r="CY42" s="17">
        <v>0</v>
      </c>
      <c r="CZ42" s="17">
        <v>6.8</v>
      </c>
      <c r="DA42" s="17">
        <v>6.8787000000000003</v>
      </c>
      <c r="DB42" s="17">
        <v>6.8787000000000003</v>
      </c>
      <c r="DC42" s="17">
        <v>-7.8700000000000006E-2</v>
      </c>
      <c r="DD42" s="17">
        <v>13.6</v>
      </c>
      <c r="DE42" s="17">
        <v>14.919420000000001</v>
      </c>
      <c r="DF42" s="17">
        <v>14.919420000000001</v>
      </c>
      <c r="DG42" s="17">
        <v>-1.31942</v>
      </c>
      <c r="DH42" s="17">
        <v>90.6</v>
      </c>
      <c r="DI42" s="17">
        <v>70</v>
      </c>
      <c r="DJ42" s="17">
        <v>82.003690000000006</v>
      </c>
      <c r="DK42" s="17">
        <v>8.5963100000000008</v>
      </c>
      <c r="DL42" s="17"/>
      <c r="DM42" s="17"/>
      <c r="DN42" s="17"/>
      <c r="DO42" s="17">
        <v>0</v>
      </c>
      <c r="DP42" s="17"/>
      <c r="DQ42" s="17"/>
      <c r="DR42" s="17"/>
      <c r="DS42" s="17">
        <v>0</v>
      </c>
      <c r="DT42" s="17"/>
      <c r="DU42" s="17"/>
      <c r="DV42" s="17"/>
      <c r="DW42" s="17">
        <v>0</v>
      </c>
      <c r="DX42" s="17"/>
      <c r="DY42" s="17"/>
      <c r="DZ42" s="17"/>
      <c r="EA42" s="17">
        <v>0</v>
      </c>
      <c r="EB42" s="17">
        <v>100.5</v>
      </c>
      <c r="EC42" s="17">
        <v>96.963700000000003</v>
      </c>
      <c r="ED42" s="17">
        <v>88.862979999999993</v>
      </c>
      <c r="EE42" s="17">
        <v>11.63702</v>
      </c>
      <c r="EF42" s="17">
        <v>131.69999999999999</v>
      </c>
      <c r="EG42" s="17">
        <v>116.6065</v>
      </c>
      <c r="EH42" s="17">
        <v>158.48958999999999</v>
      </c>
      <c r="EI42" s="17">
        <v>-26.78959</v>
      </c>
      <c r="EJ42" s="17"/>
      <c r="EK42" s="17"/>
      <c r="EL42" s="17"/>
      <c r="EM42" s="17">
        <v>0</v>
      </c>
      <c r="EN42" s="17"/>
      <c r="EO42" s="17"/>
      <c r="EP42" s="17"/>
      <c r="EQ42" s="17">
        <v>0</v>
      </c>
      <c r="ER42" s="17"/>
      <c r="ES42" s="17"/>
      <c r="ET42" s="17"/>
      <c r="EU42" s="17">
        <v>0</v>
      </c>
      <c r="EV42" s="17">
        <v>6.5</v>
      </c>
      <c r="EW42" s="17"/>
      <c r="EX42" s="17"/>
      <c r="EY42" s="17">
        <v>6.5</v>
      </c>
      <c r="EZ42" s="17">
        <v>303.3</v>
      </c>
      <c r="FA42" s="17">
        <v>169.11278999999999</v>
      </c>
      <c r="FB42" s="17">
        <v>220.38835</v>
      </c>
      <c r="FC42" s="17">
        <v>82.911649999999995</v>
      </c>
      <c r="FD42" s="17">
        <v>43.3</v>
      </c>
      <c r="FE42" s="17">
        <v>50.810459999999999</v>
      </c>
      <c r="FF42" s="17">
        <v>45.899760000000001</v>
      </c>
      <c r="FG42" s="17">
        <v>-2.5997599999999998</v>
      </c>
      <c r="FH42" s="17">
        <v>150.6</v>
      </c>
      <c r="FI42" s="17">
        <v>151.21556000000001</v>
      </c>
      <c r="FJ42" s="17">
        <v>128.31246999999999</v>
      </c>
      <c r="FK42" s="17">
        <v>22.28753</v>
      </c>
      <c r="FL42" s="17">
        <v>23.5</v>
      </c>
      <c r="FM42" s="17">
        <v>26.220970000000001</v>
      </c>
      <c r="FN42" s="17">
        <v>22.625250000000001</v>
      </c>
      <c r="FO42" s="17">
        <v>0.87475000000000003</v>
      </c>
      <c r="FP42" s="17">
        <v>18</v>
      </c>
      <c r="FQ42" s="17">
        <v>16.859649999999998</v>
      </c>
      <c r="FR42" s="17">
        <v>16.68403</v>
      </c>
      <c r="FS42" s="17">
        <v>1.3159700000000001</v>
      </c>
      <c r="FT42" s="17">
        <v>18.8</v>
      </c>
      <c r="FU42" s="17">
        <v>18.4466</v>
      </c>
      <c r="FV42" s="17">
        <v>18.4466</v>
      </c>
      <c r="FW42" s="17">
        <v>0.35339999999999999</v>
      </c>
      <c r="FX42" s="17">
        <v>70.099999999999994</v>
      </c>
      <c r="FY42" s="17">
        <v>66.30565</v>
      </c>
      <c r="FZ42" s="17">
        <v>72.081119999999999</v>
      </c>
      <c r="GA42" s="17">
        <v>-1.98112</v>
      </c>
      <c r="GB42" s="17">
        <v>180.7</v>
      </c>
      <c r="GC42" s="17">
        <v>184.91498000000001</v>
      </c>
      <c r="GD42" s="17">
        <v>184.91498000000001</v>
      </c>
      <c r="GE42" s="17">
        <v>-4.2149799999999997</v>
      </c>
      <c r="GF42" s="17">
        <v>181.1</v>
      </c>
      <c r="GG42" s="17">
        <v>184.91498000000001</v>
      </c>
      <c r="GH42" s="17">
        <v>184.91498000000001</v>
      </c>
      <c r="GI42" s="17">
        <v>-3.8149799999999998</v>
      </c>
      <c r="GJ42" s="17">
        <v>181.3</v>
      </c>
      <c r="GK42" s="17">
        <v>185.47028</v>
      </c>
      <c r="GL42" s="17">
        <v>185.47028</v>
      </c>
      <c r="GM42" s="17">
        <v>-4.17028</v>
      </c>
      <c r="GN42" s="17">
        <v>107.6</v>
      </c>
      <c r="GO42" s="17">
        <v>110.37475999999999</v>
      </c>
      <c r="GP42" s="17">
        <v>110.37475999999999</v>
      </c>
      <c r="GQ42" s="17">
        <v>-2.7747600000000001</v>
      </c>
      <c r="GR42" s="17">
        <v>7.4</v>
      </c>
      <c r="GS42" s="17">
        <v>7.7468599999999999</v>
      </c>
      <c r="GT42" s="17">
        <v>7.7468599999999999</v>
      </c>
      <c r="GU42" s="17">
        <v>-0.34686</v>
      </c>
      <c r="GV42" s="17">
        <v>9.3000000000000007</v>
      </c>
      <c r="GW42" s="17">
        <v>6.6459999999999999</v>
      </c>
      <c r="GX42" s="17">
        <v>6.6459999999999999</v>
      </c>
      <c r="GY42" s="17">
        <v>2.6539999999999999</v>
      </c>
      <c r="GZ42" s="17">
        <v>28.9</v>
      </c>
      <c r="HA42" s="17">
        <v>35.371740000000003</v>
      </c>
      <c r="HB42" s="17">
        <v>18.00001</v>
      </c>
      <c r="HC42" s="17">
        <v>10.899990000000001</v>
      </c>
      <c r="HD42" s="17">
        <v>44.8</v>
      </c>
      <c r="HE42" s="17">
        <v>39.877670000000002</v>
      </c>
      <c r="HF42" s="17">
        <v>39.877670000000002</v>
      </c>
      <c r="HG42" s="17">
        <v>4.9223299999999997</v>
      </c>
      <c r="HH42" s="17">
        <v>1.9</v>
      </c>
      <c r="HI42" s="17">
        <v>1.97359</v>
      </c>
      <c r="HJ42" s="17">
        <v>1.97359</v>
      </c>
      <c r="HK42" s="17">
        <v>-7.3590000000000003E-2</v>
      </c>
      <c r="HL42" s="17">
        <v>11.7</v>
      </c>
      <c r="HM42" s="17">
        <v>25.41272</v>
      </c>
      <c r="HN42" s="17">
        <v>25.41272</v>
      </c>
      <c r="HO42" s="17">
        <v>-13.712719999999999</v>
      </c>
      <c r="HP42" s="17">
        <v>81.2</v>
      </c>
      <c r="HQ42" s="17">
        <v>94.008170000000007</v>
      </c>
      <c r="HR42" s="17">
        <v>79.497519999999994</v>
      </c>
      <c r="HS42" s="17">
        <v>1.70248</v>
      </c>
      <c r="HT42" s="17"/>
      <c r="HU42" s="17"/>
      <c r="HV42" s="17"/>
      <c r="HW42" s="17">
        <v>0</v>
      </c>
      <c r="HX42" s="17"/>
      <c r="HY42" s="17"/>
      <c r="HZ42" s="17"/>
      <c r="IA42" s="17">
        <v>0</v>
      </c>
      <c r="IB42" s="17">
        <v>86.8</v>
      </c>
      <c r="IC42" s="17">
        <v>85.482569999999996</v>
      </c>
      <c r="ID42" s="17">
        <v>85.482579999999999</v>
      </c>
      <c r="IE42" s="17">
        <v>1.31742</v>
      </c>
      <c r="IF42" s="17"/>
      <c r="IG42" s="17"/>
      <c r="IH42" s="17"/>
      <c r="II42" s="17">
        <v>0</v>
      </c>
      <c r="IJ42" s="17"/>
      <c r="IK42" s="17"/>
      <c r="IL42" s="17"/>
      <c r="IM42" s="17">
        <v>0</v>
      </c>
      <c r="IN42" s="17">
        <v>0</v>
      </c>
      <c r="IO42" s="17"/>
      <c r="IP42" s="17">
        <v>45.221359999999997</v>
      </c>
      <c r="IQ42" s="17">
        <v>-45.221359999999997</v>
      </c>
      <c r="IR42" s="17"/>
      <c r="IS42" s="17"/>
      <c r="IT42" s="17"/>
      <c r="IU42" s="17">
        <v>0</v>
      </c>
      <c r="IV42" s="17"/>
      <c r="IW42" s="17"/>
      <c r="IX42" s="17"/>
      <c r="IY42" s="17">
        <v>0</v>
      </c>
      <c r="IZ42" s="17"/>
      <c r="JA42" s="17"/>
      <c r="JB42" s="17"/>
      <c r="JC42" s="17">
        <v>0</v>
      </c>
      <c r="JD42" s="17">
        <v>87.1</v>
      </c>
      <c r="JE42" s="17">
        <v>101.93576</v>
      </c>
      <c r="JF42" s="17">
        <v>101.93576</v>
      </c>
      <c r="JG42" s="17">
        <v>-14.835760000000001</v>
      </c>
      <c r="JH42" s="17"/>
      <c r="JI42" s="17"/>
      <c r="JJ42" s="17"/>
      <c r="JK42" s="17">
        <v>0</v>
      </c>
      <c r="JL42" s="17">
        <v>0</v>
      </c>
      <c r="JM42" s="17"/>
      <c r="JN42" s="17"/>
      <c r="JO42" s="17">
        <v>0</v>
      </c>
      <c r="JP42" s="17">
        <v>204.7</v>
      </c>
      <c r="JQ42" s="17">
        <v>196.19228000000001</v>
      </c>
      <c r="JR42" s="17">
        <v>196.19228000000001</v>
      </c>
      <c r="JS42" s="17">
        <v>8.5077200000000008</v>
      </c>
      <c r="JT42" s="17">
        <v>86.9</v>
      </c>
      <c r="JU42" s="17">
        <v>98.390720000000002</v>
      </c>
      <c r="JV42" s="17">
        <v>98.390720000000002</v>
      </c>
      <c r="JW42" s="17">
        <v>-11.49072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4.3</v>
      </c>
      <c r="LE42" s="17">
        <v>4.0125900000000003</v>
      </c>
      <c r="LF42" s="17">
        <v>4.0125900000000003</v>
      </c>
      <c r="LG42" s="17">
        <v>0.28741</v>
      </c>
      <c r="LH42" s="17">
        <v>119.8</v>
      </c>
      <c r="LI42" s="17">
        <v>168.30955</v>
      </c>
      <c r="LJ42" s="17">
        <v>181.57669999999999</v>
      </c>
      <c r="LK42" s="17">
        <v>-61.776699999999998</v>
      </c>
      <c r="LL42" s="17">
        <v>75</v>
      </c>
      <c r="LM42" s="17">
        <v>76.263329999999996</v>
      </c>
      <c r="LN42" s="17">
        <v>100.6452</v>
      </c>
      <c r="LO42" s="17">
        <v>-25.645199999999999</v>
      </c>
      <c r="LP42" s="17">
        <v>58</v>
      </c>
      <c r="LQ42" s="17">
        <v>67.133979999999994</v>
      </c>
      <c r="LR42" s="17">
        <v>67.133979999999994</v>
      </c>
      <c r="LS42" s="17">
        <v>-9.1339799999999993</v>
      </c>
      <c r="LT42" s="17">
        <v>0</v>
      </c>
      <c r="LU42" s="17"/>
      <c r="LV42" s="17"/>
      <c r="LW42" s="17">
        <v>0</v>
      </c>
      <c r="LX42" s="17">
        <v>29.9</v>
      </c>
      <c r="LY42" s="17">
        <v>27.30705</v>
      </c>
      <c r="LZ42" s="17">
        <v>29.951460000000001</v>
      </c>
      <c r="MA42" s="17">
        <v>-5.1459999999999999E-2</v>
      </c>
      <c r="MB42" s="17"/>
      <c r="MC42" s="17"/>
      <c r="MD42" s="17"/>
      <c r="ME42" s="17">
        <v>0</v>
      </c>
      <c r="MF42" s="17"/>
      <c r="MG42" s="17"/>
      <c r="MH42" s="17"/>
      <c r="MI42" s="17">
        <v>0</v>
      </c>
      <c r="MJ42" s="17"/>
      <c r="MK42" s="17"/>
      <c r="ML42" s="17"/>
      <c r="MM42" s="17">
        <v>0</v>
      </c>
      <c r="MN42" s="17">
        <v>144.9</v>
      </c>
      <c r="MO42" s="17">
        <v>151.08876000000001</v>
      </c>
      <c r="MP42" s="17">
        <v>151.08876000000001</v>
      </c>
      <c r="MQ42" s="17">
        <v>-6.1887600000000003</v>
      </c>
      <c r="MR42" s="17">
        <v>145.4</v>
      </c>
      <c r="MS42" s="17">
        <v>151.08876000000001</v>
      </c>
      <c r="MT42" s="17">
        <v>151.08876000000001</v>
      </c>
      <c r="MU42" s="17">
        <v>-5.6887600000000003</v>
      </c>
      <c r="MV42" s="17">
        <v>148.1</v>
      </c>
      <c r="MW42" s="17">
        <v>151.54248000000001</v>
      </c>
      <c r="MX42" s="17">
        <v>151.54248000000001</v>
      </c>
      <c r="MY42" s="17">
        <v>-3.4424800000000002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212.9</v>
      </c>
      <c r="NU42" s="17">
        <v>206.29038</v>
      </c>
      <c r="NV42" s="17">
        <v>206.29038</v>
      </c>
      <c r="NW42" s="17">
        <v>6.6096199999999996</v>
      </c>
      <c r="NX42" s="17">
        <v>101.2</v>
      </c>
      <c r="NY42" s="17">
        <v>103.45493</v>
      </c>
      <c r="NZ42" s="17">
        <v>103.45493</v>
      </c>
      <c r="OA42" s="17">
        <v>-2.2549299999999999</v>
      </c>
      <c r="OB42" s="17">
        <v>0.2</v>
      </c>
      <c r="OC42" s="17">
        <v>0.3</v>
      </c>
      <c r="OD42" s="17">
        <v>0.3</v>
      </c>
      <c r="OE42" s="17">
        <v>-0.1</v>
      </c>
      <c r="OF42" s="17">
        <v>98.8</v>
      </c>
      <c r="OG42" s="17">
        <v>107.7</v>
      </c>
      <c r="OH42" s="17">
        <v>104.80500000000001</v>
      </c>
      <c r="OI42" s="17">
        <v>-6.0049999999999999</v>
      </c>
      <c r="OJ42" s="17">
        <v>7.3</v>
      </c>
      <c r="OK42" s="17">
        <v>3.7170000000000001</v>
      </c>
      <c r="OL42" s="17">
        <v>3.7170000000000001</v>
      </c>
      <c r="OM42" s="17">
        <v>3.5830000000000002</v>
      </c>
      <c r="ON42" s="17">
        <v>0.1</v>
      </c>
      <c r="OO42" s="17">
        <v>4.0709999999999997</v>
      </c>
      <c r="OP42" s="17">
        <v>4.0709999999999997</v>
      </c>
      <c r="OQ42" s="17">
        <v>-3.9710000000000001</v>
      </c>
      <c r="OR42" s="17">
        <v>0.1</v>
      </c>
      <c r="OS42" s="17"/>
      <c r="OT42" s="17"/>
      <c r="OU42" s="17">
        <v>0.1</v>
      </c>
      <c r="OV42" s="17">
        <v>20</v>
      </c>
      <c r="OW42" s="17">
        <v>20</v>
      </c>
      <c r="OX42" s="17">
        <v>17.475729999999999</v>
      </c>
      <c r="OY42" s="17">
        <v>2.52427</v>
      </c>
      <c r="OZ42" s="17">
        <v>20.7</v>
      </c>
      <c r="PA42" s="17">
        <v>19.40155</v>
      </c>
      <c r="PB42" s="17">
        <v>19.40155</v>
      </c>
      <c r="PC42" s="17">
        <v>1.2984500000000001</v>
      </c>
      <c r="PD42" s="17">
        <v>9.9</v>
      </c>
      <c r="PE42" s="17">
        <v>9.9830000000000005</v>
      </c>
      <c r="PF42" s="17">
        <v>9.9830000000000005</v>
      </c>
      <c r="PG42" s="17">
        <v>-8.3000000000000004E-2</v>
      </c>
      <c r="PH42" s="17"/>
      <c r="PI42" s="17"/>
      <c r="PJ42" s="17"/>
      <c r="PK42" s="17">
        <v>0</v>
      </c>
      <c r="PL42" s="17">
        <v>14.7</v>
      </c>
      <c r="PM42" s="17">
        <v>3.157</v>
      </c>
      <c r="PN42" s="17">
        <v>3.157</v>
      </c>
      <c r="PO42" s="17">
        <v>11.542999999999999</v>
      </c>
      <c r="PP42" s="17">
        <v>0.3</v>
      </c>
      <c r="PQ42" s="17">
        <v>0.81445000000000001</v>
      </c>
      <c r="PR42" s="17">
        <v>1.2</v>
      </c>
      <c r="PS42" s="17">
        <v>-0.9</v>
      </c>
      <c r="PT42" s="17">
        <v>3.5</v>
      </c>
      <c r="PU42" s="17">
        <v>3.5</v>
      </c>
      <c r="PV42" s="17">
        <v>3.5</v>
      </c>
      <c r="PW42" s="17">
        <v>0</v>
      </c>
      <c r="PX42" s="17">
        <v>3.3</v>
      </c>
      <c r="PY42" s="17">
        <v>2.8</v>
      </c>
      <c r="PZ42" s="17">
        <v>2.8</v>
      </c>
      <c r="QA42" s="17">
        <v>0.5</v>
      </c>
      <c r="QB42" s="17"/>
      <c r="QC42" s="17"/>
      <c r="QD42" s="17"/>
      <c r="QE42" s="17">
        <v>0</v>
      </c>
      <c r="QF42" s="17"/>
      <c r="QG42" s="17"/>
      <c r="QH42" s="17"/>
      <c r="QI42" s="17">
        <v>0</v>
      </c>
      <c r="QJ42" s="17">
        <v>18.899999999999999</v>
      </c>
      <c r="QK42" s="17">
        <v>18</v>
      </c>
      <c r="QL42" s="17">
        <v>17.475729999999999</v>
      </c>
      <c r="QM42" s="17">
        <v>1.4242699999999999</v>
      </c>
      <c r="QN42" s="17">
        <v>3.4</v>
      </c>
      <c r="QO42" s="17">
        <v>3.4</v>
      </c>
      <c r="QP42" s="17">
        <v>3.4</v>
      </c>
      <c r="QQ42" s="17">
        <v>0</v>
      </c>
      <c r="QR42" s="17">
        <v>18.600000000000001</v>
      </c>
      <c r="QS42" s="17">
        <v>17.961169999999999</v>
      </c>
      <c r="QT42" s="17">
        <v>17.961169999999999</v>
      </c>
      <c r="QU42" s="17">
        <v>0.63883000000000001</v>
      </c>
      <c r="QV42" s="17">
        <v>4.7</v>
      </c>
      <c r="QW42" s="17">
        <v>2.117</v>
      </c>
      <c r="QX42" s="17">
        <v>2.117</v>
      </c>
      <c r="QY42" s="17">
        <v>2.5830000000000002</v>
      </c>
      <c r="QZ42" s="17">
        <v>5.0999999999999996</v>
      </c>
      <c r="RA42" s="17">
        <v>6.73</v>
      </c>
      <c r="RB42" s="17">
        <v>6.73</v>
      </c>
      <c r="RC42" s="17">
        <v>-1.63</v>
      </c>
      <c r="RD42" s="17">
        <v>26.5</v>
      </c>
      <c r="RE42" s="17">
        <v>23.52</v>
      </c>
      <c r="RF42" s="17">
        <v>23.52</v>
      </c>
      <c r="RG42" s="17">
        <v>2.98</v>
      </c>
      <c r="RH42" s="17">
        <v>81.7</v>
      </c>
      <c r="RI42" s="17">
        <v>76.69</v>
      </c>
      <c r="RJ42" s="17">
        <v>75.8</v>
      </c>
      <c r="RK42" s="17">
        <v>5.9</v>
      </c>
      <c r="RL42" s="17">
        <v>1.2</v>
      </c>
      <c r="RM42" s="17">
        <v>0.04</v>
      </c>
      <c r="RN42" s="17">
        <v>0.04</v>
      </c>
      <c r="RO42" s="17">
        <v>1.1599999999999999</v>
      </c>
      <c r="RP42" s="17">
        <v>3.4</v>
      </c>
      <c r="RQ42" s="17">
        <v>3.48</v>
      </c>
      <c r="RR42" s="17">
        <v>3.48</v>
      </c>
      <c r="RS42" s="17">
        <v>-0.08</v>
      </c>
      <c r="RT42" s="17">
        <v>20.2</v>
      </c>
      <c r="RU42" s="17">
        <v>19.772780000000001</v>
      </c>
      <c r="RV42" s="17">
        <v>19.772790000000001</v>
      </c>
      <c r="RW42" s="17">
        <v>0.42720999999999998</v>
      </c>
      <c r="RX42" s="17">
        <v>2.2000000000000002</v>
      </c>
      <c r="RY42" s="17">
        <v>2</v>
      </c>
      <c r="RZ42" s="17">
        <v>2</v>
      </c>
      <c r="SA42" s="17">
        <v>0.2</v>
      </c>
      <c r="SB42" s="17"/>
      <c r="SC42" s="17"/>
      <c r="SD42" s="17">
        <v>0.4</v>
      </c>
      <c r="SE42" s="17">
        <v>-0.4</v>
      </c>
      <c r="SF42" s="17">
        <v>8.9</v>
      </c>
      <c r="SG42" s="17">
        <v>9.3000000000000007</v>
      </c>
      <c r="SH42" s="17">
        <v>9.3000000000000007</v>
      </c>
      <c r="SI42" s="17">
        <v>-0.4</v>
      </c>
      <c r="SJ42" s="17">
        <v>8.6</v>
      </c>
      <c r="SK42" s="17">
        <v>7.8</v>
      </c>
      <c r="SL42" s="17">
        <v>7.8</v>
      </c>
      <c r="SM42" s="17">
        <v>0.8</v>
      </c>
      <c r="SN42" s="17">
        <v>9.9</v>
      </c>
      <c r="SO42" s="17">
        <v>10.67961</v>
      </c>
      <c r="SP42" s="17">
        <v>10.67961</v>
      </c>
      <c r="SQ42" s="17">
        <v>-0.77961000000000003</v>
      </c>
      <c r="SR42" s="17">
        <v>13.3</v>
      </c>
      <c r="SS42" s="17">
        <v>13.592230000000001</v>
      </c>
      <c r="ST42" s="17">
        <v>13.592230000000001</v>
      </c>
      <c r="SU42" s="17">
        <v>-0.29222999999999999</v>
      </c>
      <c r="SV42" s="17">
        <v>15.1</v>
      </c>
      <c r="SW42" s="17">
        <v>16.310680000000001</v>
      </c>
      <c r="SX42" s="17">
        <v>16.310680000000001</v>
      </c>
      <c r="SY42" s="17">
        <v>-1.21068</v>
      </c>
      <c r="SZ42" s="17">
        <v>18.899999999999999</v>
      </c>
      <c r="TA42" s="17">
        <v>18.207999999999998</v>
      </c>
      <c r="TB42" s="17">
        <v>18.207999999999998</v>
      </c>
      <c r="TC42" s="17">
        <v>0.69199999999999995</v>
      </c>
      <c r="TD42" s="17">
        <v>78.400000000000006</v>
      </c>
      <c r="TE42" s="17">
        <v>72.86</v>
      </c>
      <c r="TF42" s="17">
        <v>72.86</v>
      </c>
      <c r="TG42" s="17">
        <v>5.54</v>
      </c>
      <c r="TH42" s="17">
        <v>14.6</v>
      </c>
      <c r="TI42" s="17">
        <v>4.1310000000000002</v>
      </c>
      <c r="TJ42" s="17">
        <v>4.1310000000000002</v>
      </c>
      <c r="TK42" s="17">
        <v>10.468999999999999</v>
      </c>
      <c r="TL42" s="17">
        <v>0</v>
      </c>
      <c r="TM42" s="17"/>
      <c r="TN42" s="17"/>
      <c r="TO42" s="17">
        <v>0</v>
      </c>
      <c r="TP42" s="17">
        <v>95.5</v>
      </c>
      <c r="TQ42" s="17">
        <v>78.209999999999994</v>
      </c>
      <c r="TR42" s="17">
        <v>72.772000000000006</v>
      </c>
      <c r="TS42" s="17">
        <v>22.728000000000002</v>
      </c>
      <c r="TT42" s="17">
        <v>0</v>
      </c>
      <c r="TU42" s="17"/>
      <c r="TV42" s="17"/>
      <c r="TW42" s="17">
        <v>0</v>
      </c>
      <c r="TX42" s="17">
        <v>9.1</v>
      </c>
      <c r="TY42" s="17">
        <v>6.907</v>
      </c>
      <c r="TZ42" s="17">
        <v>6.907</v>
      </c>
      <c r="UA42" s="17">
        <v>2.1930000000000001</v>
      </c>
      <c r="UB42" s="17">
        <v>18</v>
      </c>
      <c r="UC42" s="17">
        <v>6</v>
      </c>
      <c r="UD42" s="17">
        <v>6</v>
      </c>
      <c r="UE42" s="17">
        <v>12</v>
      </c>
      <c r="UF42" s="17">
        <v>5.7</v>
      </c>
      <c r="UG42" s="17">
        <v>8.4</v>
      </c>
      <c r="UH42" s="17">
        <v>8.4</v>
      </c>
      <c r="UI42" s="17">
        <v>-2.7</v>
      </c>
      <c r="UJ42" s="17">
        <v>8.3000000000000007</v>
      </c>
      <c r="UK42" s="17"/>
      <c r="UL42" s="17"/>
      <c r="UM42" s="17">
        <v>8.3000000000000007</v>
      </c>
      <c r="UN42" s="17">
        <v>16.600000000000001</v>
      </c>
      <c r="UO42" s="17">
        <v>18.710930000000001</v>
      </c>
      <c r="UP42" s="17">
        <v>19.417470000000002</v>
      </c>
      <c r="UQ42" s="17">
        <v>-2.8174700000000001</v>
      </c>
      <c r="UR42" s="17">
        <v>17.399999999999999</v>
      </c>
      <c r="US42" s="17">
        <v>18.710930000000001</v>
      </c>
      <c r="UT42" s="17">
        <v>19.417470000000002</v>
      </c>
      <c r="UU42" s="17">
        <v>-2.0174699999999999</v>
      </c>
      <c r="UV42" s="17">
        <v>17.600000000000001</v>
      </c>
      <c r="UW42" s="17">
        <v>18.710930000000001</v>
      </c>
      <c r="UX42" s="17">
        <v>19.417470000000002</v>
      </c>
      <c r="UY42" s="17">
        <v>-1.8174699999999999</v>
      </c>
      <c r="UZ42" s="17">
        <v>0.1</v>
      </c>
      <c r="VA42" s="17">
        <v>5.5640000000000001</v>
      </c>
      <c r="VB42" s="17">
        <v>5.5640000000000001</v>
      </c>
      <c r="VC42" s="17">
        <v>-5.4640000000000004</v>
      </c>
      <c r="VD42" s="17">
        <v>43</v>
      </c>
      <c r="VE42" s="17">
        <v>2.2229999999999999</v>
      </c>
      <c r="VF42" s="17">
        <v>2.2229999999999999</v>
      </c>
      <c r="VG42" s="17">
        <v>40.777000000000001</v>
      </c>
      <c r="VH42" s="17">
        <v>2</v>
      </c>
      <c r="VI42" s="17">
        <v>0.32300000000000001</v>
      </c>
      <c r="VJ42" s="17">
        <v>0.32300000000000001</v>
      </c>
      <c r="VK42" s="17">
        <v>1.677</v>
      </c>
      <c r="VL42" s="17">
        <v>52.4</v>
      </c>
      <c r="VM42" s="17">
        <v>24.312000000000001</v>
      </c>
      <c r="VN42" s="17">
        <v>24.312000000000001</v>
      </c>
      <c r="VO42" s="17">
        <v>28.088000000000001</v>
      </c>
      <c r="VP42" s="17">
        <v>0.6</v>
      </c>
      <c r="VQ42" s="17">
        <v>0.6</v>
      </c>
      <c r="VR42" s="17">
        <v>0.6</v>
      </c>
      <c r="VS42" s="17">
        <v>0</v>
      </c>
      <c r="VT42" s="17">
        <v>123.2</v>
      </c>
      <c r="VU42" s="17">
        <v>117.1</v>
      </c>
      <c r="VV42" s="17">
        <v>117.36</v>
      </c>
      <c r="VW42" s="17">
        <v>5.84</v>
      </c>
      <c r="VX42" s="17">
        <v>129.9</v>
      </c>
      <c r="VY42" s="17">
        <v>122.5</v>
      </c>
      <c r="VZ42" s="17">
        <v>125.35</v>
      </c>
      <c r="WA42" s="17">
        <v>4.55</v>
      </c>
      <c r="WB42" s="17">
        <v>47.7</v>
      </c>
      <c r="WC42" s="17">
        <v>17.420000000000002</v>
      </c>
      <c r="WD42" s="17">
        <v>17.420000000000002</v>
      </c>
      <c r="WE42" s="17">
        <v>30.28</v>
      </c>
      <c r="WF42" s="17">
        <v>1.1000000000000001</v>
      </c>
      <c r="WG42" s="17">
        <v>1.4490000000000001</v>
      </c>
      <c r="WH42" s="17">
        <v>1.4490000000000001</v>
      </c>
      <c r="WI42" s="17">
        <v>-0.34899999999999998</v>
      </c>
      <c r="WJ42" s="17">
        <v>1.1000000000000001</v>
      </c>
      <c r="WK42" s="17">
        <v>1.2</v>
      </c>
      <c r="WL42" s="17">
        <v>1.2</v>
      </c>
      <c r="WM42" s="17">
        <v>-0.1</v>
      </c>
      <c r="WN42" s="17">
        <v>2.4</v>
      </c>
      <c r="WO42" s="17">
        <v>2.4</v>
      </c>
      <c r="WP42" s="17">
        <v>2.4</v>
      </c>
      <c r="WQ42" s="17">
        <v>0</v>
      </c>
      <c r="WR42" s="17">
        <v>1.1000000000000001</v>
      </c>
      <c r="WS42" s="17">
        <v>1.4</v>
      </c>
      <c r="WT42" s="17">
        <v>1.4</v>
      </c>
      <c r="WU42" s="17">
        <v>-0.3</v>
      </c>
      <c r="WV42" s="17">
        <v>1.1000000000000001</v>
      </c>
      <c r="WW42" s="17">
        <v>1.7370000000000001</v>
      </c>
      <c r="WX42" s="17">
        <v>1.7370000000000001</v>
      </c>
      <c r="WY42" s="17">
        <v>-0.63700000000000001</v>
      </c>
      <c r="WZ42" s="17">
        <v>5.8</v>
      </c>
      <c r="XA42" s="17">
        <v>5.8</v>
      </c>
      <c r="XB42" s="17">
        <v>5.8</v>
      </c>
      <c r="XC42" s="17">
        <v>0</v>
      </c>
      <c r="XD42" s="17">
        <v>18.600000000000001</v>
      </c>
      <c r="XE42" s="17">
        <v>18.4466</v>
      </c>
      <c r="XF42" s="17">
        <v>18.4466</v>
      </c>
      <c r="XG42" s="17">
        <v>0.15340000000000001</v>
      </c>
      <c r="XH42" s="17">
        <v>8.6999999999999993</v>
      </c>
      <c r="XI42" s="17">
        <v>10.8</v>
      </c>
      <c r="XJ42" s="17">
        <v>10.8</v>
      </c>
      <c r="XK42" s="17">
        <v>-2.1</v>
      </c>
      <c r="XL42" s="17">
        <v>27.7</v>
      </c>
      <c r="XM42" s="17">
        <v>28</v>
      </c>
      <c r="XN42" s="17">
        <v>28</v>
      </c>
      <c r="XO42" s="17">
        <v>-0.3</v>
      </c>
      <c r="XP42" s="17">
        <v>34.799999999999997</v>
      </c>
      <c r="XQ42" s="17">
        <v>28</v>
      </c>
      <c r="XR42" s="17">
        <v>28</v>
      </c>
      <c r="XS42" s="17">
        <v>6.8</v>
      </c>
      <c r="XT42" s="17">
        <v>15.2</v>
      </c>
      <c r="XU42" s="17">
        <v>14</v>
      </c>
      <c r="XV42" s="17">
        <v>14</v>
      </c>
      <c r="XW42" s="17">
        <v>1.2</v>
      </c>
      <c r="XX42" s="17">
        <v>17.5</v>
      </c>
      <c r="XY42" s="17">
        <v>19</v>
      </c>
      <c r="XZ42" s="17">
        <v>19</v>
      </c>
      <c r="YA42" s="17">
        <v>-1.5</v>
      </c>
      <c r="YB42" s="17">
        <v>7.4</v>
      </c>
      <c r="YC42" s="17">
        <v>7.73</v>
      </c>
      <c r="YD42" s="17">
        <v>7.73</v>
      </c>
      <c r="YE42" s="17">
        <v>-0.33</v>
      </c>
      <c r="YF42" s="17">
        <v>10.8</v>
      </c>
      <c r="YG42" s="17">
        <v>11</v>
      </c>
      <c r="YH42" s="17">
        <v>11</v>
      </c>
      <c r="YI42" s="17">
        <v>-0.2</v>
      </c>
    </row>
    <row r="43" spans="1:659" ht="24" customHeight="1" x14ac:dyDescent="0.3">
      <c r="A43" s="1"/>
      <c r="B43" s="16" t="s">
        <v>62</v>
      </c>
      <c r="C43" s="16" t="s">
        <v>774</v>
      </c>
      <c r="D43" s="17">
        <v>170.5</v>
      </c>
      <c r="E43" s="17">
        <v>196.20517000000001</v>
      </c>
      <c r="F43" s="17">
        <v>149.59038000000001</v>
      </c>
      <c r="G43" s="17">
        <v>20.90962</v>
      </c>
      <c r="H43" s="17">
        <v>629.20000000000005</v>
      </c>
      <c r="I43" s="17">
        <v>635.02589999999998</v>
      </c>
      <c r="J43" s="17">
        <v>635.02589999999998</v>
      </c>
      <c r="K43" s="17">
        <v>-5.8258999999999999</v>
      </c>
      <c r="L43" s="17">
        <v>216.1</v>
      </c>
      <c r="M43" s="17">
        <v>206.58520999999999</v>
      </c>
      <c r="N43" s="17">
        <v>206.58520999999999</v>
      </c>
      <c r="O43" s="17">
        <v>9.5147899999999996</v>
      </c>
      <c r="P43" s="17"/>
      <c r="Q43" s="17"/>
      <c r="R43" s="17"/>
      <c r="S43" s="17">
        <v>0</v>
      </c>
      <c r="T43" s="17"/>
      <c r="U43" s="17"/>
      <c r="V43" s="17"/>
      <c r="W43" s="17">
        <v>0</v>
      </c>
      <c r="X43" s="17">
        <v>89.9</v>
      </c>
      <c r="Y43" s="17">
        <v>91.778639999999996</v>
      </c>
      <c r="Z43" s="17">
        <v>91.778639999999996</v>
      </c>
      <c r="AA43" s="17">
        <v>-1.8786400000000001</v>
      </c>
      <c r="AB43" s="17">
        <v>185.6</v>
      </c>
      <c r="AC43" s="17">
        <v>204.97162</v>
      </c>
      <c r="AD43" s="17">
        <v>193.27</v>
      </c>
      <c r="AE43" s="17">
        <v>-7.67</v>
      </c>
      <c r="AF43" s="17"/>
      <c r="AG43" s="17"/>
      <c r="AH43" s="17"/>
      <c r="AI43" s="17">
        <v>0</v>
      </c>
      <c r="AJ43" s="17"/>
      <c r="AK43" s="17"/>
      <c r="AL43" s="17"/>
      <c r="AM43" s="17">
        <v>0</v>
      </c>
      <c r="AN43" s="17">
        <v>172.6</v>
      </c>
      <c r="AO43" s="17">
        <v>187.50846000000001</v>
      </c>
      <c r="AP43" s="17">
        <v>190.43227999999999</v>
      </c>
      <c r="AQ43" s="17">
        <v>-17.832280000000001</v>
      </c>
      <c r="AR43" s="17">
        <v>172.3</v>
      </c>
      <c r="AS43" s="17">
        <v>187.50846000000001</v>
      </c>
      <c r="AT43" s="17">
        <v>190.43227999999999</v>
      </c>
      <c r="AU43" s="17">
        <v>-18.132280000000002</v>
      </c>
      <c r="AV43" s="17">
        <v>172.3</v>
      </c>
      <c r="AW43" s="17">
        <v>187.50846000000001</v>
      </c>
      <c r="AX43" s="17">
        <v>190.43227999999999</v>
      </c>
      <c r="AY43" s="17">
        <v>-18.132280000000002</v>
      </c>
      <c r="AZ43" s="17">
        <v>266.3</v>
      </c>
      <c r="BA43" s="17">
        <v>282.10732999999999</v>
      </c>
      <c r="BB43" s="17">
        <v>286.50621999999998</v>
      </c>
      <c r="BC43" s="17">
        <v>-20.206219999999998</v>
      </c>
      <c r="BD43" s="17"/>
      <c r="BE43" s="17"/>
      <c r="BF43" s="17"/>
      <c r="BG43" s="17">
        <v>0</v>
      </c>
      <c r="BH43" s="17"/>
      <c r="BI43" s="17"/>
      <c r="BJ43" s="17"/>
      <c r="BK43" s="17">
        <v>0</v>
      </c>
      <c r="BL43" s="17">
        <v>377.2</v>
      </c>
      <c r="BM43" s="17">
        <v>174.3621</v>
      </c>
      <c r="BN43" s="17">
        <v>381.30581999999998</v>
      </c>
      <c r="BO43" s="17">
        <v>-4.1058199999999996</v>
      </c>
      <c r="BP43" s="17">
        <v>5.8</v>
      </c>
      <c r="BQ43" s="17">
        <v>5.4625000000000004</v>
      </c>
      <c r="BR43" s="17">
        <v>5.4625000000000004</v>
      </c>
      <c r="BS43" s="17">
        <v>0.33750000000000002</v>
      </c>
      <c r="BT43" s="17"/>
      <c r="BU43" s="17"/>
      <c r="BV43" s="17"/>
      <c r="BW43" s="17">
        <v>0</v>
      </c>
      <c r="BX43" s="17"/>
      <c r="BY43" s="17"/>
      <c r="BZ43" s="17"/>
      <c r="CA43" s="17">
        <v>0</v>
      </c>
      <c r="CB43" s="17"/>
      <c r="CC43" s="17"/>
      <c r="CD43" s="17"/>
      <c r="CE43" s="17">
        <v>0</v>
      </c>
      <c r="CF43" s="17"/>
      <c r="CG43" s="17"/>
      <c r="CH43" s="17"/>
      <c r="CI43" s="17">
        <v>0</v>
      </c>
      <c r="CJ43" s="17">
        <v>132.9</v>
      </c>
      <c r="CK43" s="17">
        <v>121.34166999999999</v>
      </c>
      <c r="CL43" s="17">
        <v>131.91099</v>
      </c>
      <c r="CM43" s="17">
        <v>0.98900999999999994</v>
      </c>
      <c r="CN43" s="17">
        <v>7.7</v>
      </c>
      <c r="CO43" s="17">
        <v>5.1333399999999996</v>
      </c>
      <c r="CP43" s="17">
        <v>5.1333399999999996</v>
      </c>
      <c r="CQ43" s="17">
        <v>2.5666600000000002</v>
      </c>
      <c r="CR43" s="17">
        <v>6.1</v>
      </c>
      <c r="CS43" s="17">
        <v>2.8177599999999998</v>
      </c>
      <c r="CT43" s="17">
        <v>2.8177599999999998</v>
      </c>
      <c r="CU43" s="17">
        <v>3.2822399999999998</v>
      </c>
      <c r="CV43" s="17"/>
      <c r="CW43" s="17"/>
      <c r="CX43" s="17"/>
      <c r="CY43" s="17">
        <v>0</v>
      </c>
      <c r="CZ43" s="17">
        <v>6.9</v>
      </c>
      <c r="DA43" s="17">
        <v>6.8787000000000003</v>
      </c>
      <c r="DB43" s="17">
        <v>6.8787000000000003</v>
      </c>
      <c r="DC43" s="17">
        <v>2.1299999999999999E-2</v>
      </c>
      <c r="DD43" s="17">
        <v>13.3</v>
      </c>
      <c r="DE43" s="17">
        <v>14.919420000000001</v>
      </c>
      <c r="DF43" s="17">
        <v>14.919420000000001</v>
      </c>
      <c r="DG43" s="17">
        <v>-1.6194200000000001</v>
      </c>
      <c r="DH43" s="17">
        <v>90.6</v>
      </c>
      <c r="DI43" s="17">
        <v>70.000020000000006</v>
      </c>
      <c r="DJ43" s="17">
        <v>81.414240000000007</v>
      </c>
      <c r="DK43" s="17">
        <v>9.1857600000000001</v>
      </c>
      <c r="DL43" s="17"/>
      <c r="DM43" s="17"/>
      <c r="DN43" s="17"/>
      <c r="DO43" s="17">
        <v>0</v>
      </c>
      <c r="DP43" s="17"/>
      <c r="DQ43" s="17"/>
      <c r="DR43" s="17"/>
      <c r="DS43" s="17">
        <v>0</v>
      </c>
      <c r="DT43" s="17"/>
      <c r="DU43" s="17"/>
      <c r="DV43" s="17"/>
      <c r="DW43" s="17">
        <v>0</v>
      </c>
      <c r="DX43" s="17"/>
      <c r="DY43" s="17"/>
      <c r="DZ43" s="17"/>
      <c r="EA43" s="17">
        <v>0</v>
      </c>
      <c r="EB43" s="17">
        <v>110.8</v>
      </c>
      <c r="EC43" s="17">
        <v>112.35728</v>
      </c>
      <c r="ED43" s="17">
        <v>112.35728</v>
      </c>
      <c r="EE43" s="17">
        <v>-1.55728</v>
      </c>
      <c r="EF43" s="17">
        <v>132.19999999999999</v>
      </c>
      <c r="EG43" s="17">
        <v>112.85424</v>
      </c>
      <c r="EH43" s="17">
        <v>76.378079999999997</v>
      </c>
      <c r="EI43" s="17">
        <v>55.821919999999999</v>
      </c>
      <c r="EJ43" s="17"/>
      <c r="EK43" s="17"/>
      <c r="EL43" s="17"/>
      <c r="EM43" s="17">
        <v>0</v>
      </c>
      <c r="EN43" s="17"/>
      <c r="EO43" s="17"/>
      <c r="EP43" s="17"/>
      <c r="EQ43" s="17">
        <v>0</v>
      </c>
      <c r="ER43" s="17"/>
      <c r="ES43" s="17"/>
      <c r="ET43" s="17"/>
      <c r="EU43" s="17">
        <v>0</v>
      </c>
      <c r="EV43" s="17">
        <v>6.5</v>
      </c>
      <c r="EW43" s="17"/>
      <c r="EX43" s="17"/>
      <c r="EY43" s="17">
        <v>6.5</v>
      </c>
      <c r="EZ43" s="17">
        <v>305.5</v>
      </c>
      <c r="FA43" s="17">
        <v>405.99856999999997</v>
      </c>
      <c r="FB43" s="17">
        <v>310.08947999999998</v>
      </c>
      <c r="FC43" s="17">
        <v>-4.58948</v>
      </c>
      <c r="FD43" s="17">
        <v>43.4</v>
      </c>
      <c r="FE43" s="17">
        <v>50.810459999999999</v>
      </c>
      <c r="FF43" s="17">
        <v>45.899760000000001</v>
      </c>
      <c r="FG43" s="17">
        <v>-2.4997600000000002</v>
      </c>
      <c r="FH43" s="17">
        <v>129</v>
      </c>
      <c r="FI43" s="17">
        <v>129.05561</v>
      </c>
      <c r="FJ43" s="17">
        <v>128.31246999999999</v>
      </c>
      <c r="FK43" s="17">
        <v>0.68752999999999997</v>
      </c>
      <c r="FL43" s="17">
        <v>23.8</v>
      </c>
      <c r="FM43" s="17">
        <v>26.220970000000001</v>
      </c>
      <c r="FN43" s="17">
        <v>22.625250000000001</v>
      </c>
      <c r="FO43" s="17">
        <v>1.17475</v>
      </c>
      <c r="FP43" s="17">
        <v>18</v>
      </c>
      <c r="FQ43" s="17">
        <v>16.859649999999998</v>
      </c>
      <c r="FR43" s="17">
        <v>16.68403</v>
      </c>
      <c r="FS43" s="17">
        <v>1.3159700000000001</v>
      </c>
      <c r="FT43" s="17">
        <v>18.8</v>
      </c>
      <c r="FU43" s="17">
        <v>18.4466</v>
      </c>
      <c r="FV43" s="17">
        <v>18.4466</v>
      </c>
      <c r="FW43" s="17">
        <v>0.35339999999999999</v>
      </c>
      <c r="FX43" s="17">
        <v>71.3</v>
      </c>
      <c r="FY43" s="17">
        <v>66.30565</v>
      </c>
      <c r="FZ43" s="17">
        <v>72.081119999999999</v>
      </c>
      <c r="GA43" s="17">
        <v>-0.78112000000000004</v>
      </c>
      <c r="GB43" s="17">
        <v>183</v>
      </c>
      <c r="GC43" s="17">
        <v>184.91498000000001</v>
      </c>
      <c r="GD43" s="17">
        <v>184.91498000000001</v>
      </c>
      <c r="GE43" s="17">
        <v>-1.9149799999999999</v>
      </c>
      <c r="GF43" s="17">
        <v>183.6</v>
      </c>
      <c r="GG43" s="17">
        <v>184.91498000000001</v>
      </c>
      <c r="GH43" s="17">
        <v>184.91498000000001</v>
      </c>
      <c r="GI43" s="17">
        <v>-1.31498</v>
      </c>
      <c r="GJ43" s="17">
        <v>181.7</v>
      </c>
      <c r="GK43" s="17">
        <v>185.47028</v>
      </c>
      <c r="GL43" s="17">
        <v>185.47028</v>
      </c>
      <c r="GM43" s="17">
        <v>-3.7702800000000001</v>
      </c>
      <c r="GN43" s="17">
        <v>108.1</v>
      </c>
      <c r="GO43" s="17">
        <v>110.37475999999999</v>
      </c>
      <c r="GP43" s="17">
        <v>110.37475999999999</v>
      </c>
      <c r="GQ43" s="17">
        <v>-2.2747600000000001</v>
      </c>
      <c r="GR43" s="17">
        <v>7.4</v>
      </c>
      <c r="GS43" s="17">
        <v>7.7468599999999999</v>
      </c>
      <c r="GT43" s="17">
        <v>7.7468599999999999</v>
      </c>
      <c r="GU43" s="17">
        <v>-0.34686</v>
      </c>
      <c r="GV43" s="17">
        <v>9.3000000000000007</v>
      </c>
      <c r="GW43" s="17">
        <v>6.6459999999999999</v>
      </c>
      <c r="GX43" s="17">
        <v>6.6459999999999999</v>
      </c>
      <c r="GY43" s="17">
        <v>2.6539999999999999</v>
      </c>
      <c r="GZ43" s="17">
        <v>24.5</v>
      </c>
      <c r="HA43" s="17">
        <v>24.218309999999999</v>
      </c>
      <c r="HB43" s="17">
        <v>18</v>
      </c>
      <c r="HC43" s="17">
        <v>6.5</v>
      </c>
      <c r="HD43" s="17">
        <v>45</v>
      </c>
      <c r="HE43" s="17">
        <v>39.877670000000002</v>
      </c>
      <c r="HF43" s="17">
        <v>39.877670000000002</v>
      </c>
      <c r="HG43" s="17">
        <v>5.1223299999999998</v>
      </c>
      <c r="HH43" s="17">
        <v>1.9</v>
      </c>
      <c r="HI43" s="17">
        <v>1.97359</v>
      </c>
      <c r="HJ43" s="17">
        <v>1.97359</v>
      </c>
      <c r="HK43" s="17">
        <v>-7.3590000000000003E-2</v>
      </c>
      <c r="HL43" s="17">
        <v>11.4</v>
      </c>
      <c r="HM43" s="17">
        <v>25.41272</v>
      </c>
      <c r="HN43" s="17">
        <v>25.41272</v>
      </c>
      <c r="HO43" s="17">
        <v>-14.01272</v>
      </c>
      <c r="HP43" s="17">
        <v>83.4</v>
      </c>
      <c r="HQ43" s="17">
        <v>94.008150000000001</v>
      </c>
      <c r="HR43" s="17">
        <v>79.206990000000005</v>
      </c>
      <c r="HS43" s="17">
        <v>4.1930100000000001</v>
      </c>
      <c r="HT43" s="17"/>
      <c r="HU43" s="17"/>
      <c r="HV43" s="17"/>
      <c r="HW43" s="17">
        <v>0</v>
      </c>
      <c r="HX43" s="17"/>
      <c r="HY43" s="17"/>
      <c r="HZ43" s="17"/>
      <c r="IA43" s="17">
        <v>0</v>
      </c>
      <c r="IB43" s="17">
        <v>86.9</v>
      </c>
      <c r="IC43" s="17">
        <v>78.053439999999995</v>
      </c>
      <c r="ID43" s="17">
        <v>85.482579999999999</v>
      </c>
      <c r="IE43" s="17">
        <v>1.4174199999999999</v>
      </c>
      <c r="IF43" s="17"/>
      <c r="IG43" s="17"/>
      <c r="IH43" s="17"/>
      <c r="II43" s="17">
        <v>0</v>
      </c>
      <c r="IJ43" s="17"/>
      <c r="IK43" s="17"/>
      <c r="IL43" s="17"/>
      <c r="IM43" s="17">
        <v>0</v>
      </c>
      <c r="IN43" s="17">
        <v>0</v>
      </c>
      <c r="IO43" s="17"/>
      <c r="IP43" s="17">
        <v>45.221359999999997</v>
      </c>
      <c r="IQ43" s="17">
        <v>-45.221359999999997</v>
      </c>
      <c r="IR43" s="17"/>
      <c r="IS43" s="17"/>
      <c r="IT43" s="17"/>
      <c r="IU43" s="17">
        <v>0</v>
      </c>
      <c r="IV43" s="17"/>
      <c r="IW43" s="17"/>
      <c r="IX43" s="17"/>
      <c r="IY43" s="17">
        <v>0</v>
      </c>
      <c r="IZ43" s="17"/>
      <c r="JA43" s="17"/>
      <c r="JB43" s="17"/>
      <c r="JC43" s="17">
        <v>0</v>
      </c>
      <c r="JD43" s="17">
        <v>87.3</v>
      </c>
      <c r="JE43" s="17">
        <v>101.93576</v>
      </c>
      <c r="JF43" s="17">
        <v>101.93576</v>
      </c>
      <c r="JG43" s="17">
        <v>-14.635759999999999</v>
      </c>
      <c r="JH43" s="17"/>
      <c r="JI43" s="17"/>
      <c r="JJ43" s="17"/>
      <c r="JK43" s="17">
        <v>0</v>
      </c>
      <c r="JL43" s="17">
        <v>0</v>
      </c>
      <c r="JM43" s="17"/>
      <c r="JN43" s="17"/>
      <c r="JO43" s="17">
        <v>0</v>
      </c>
      <c r="JP43" s="17">
        <v>205</v>
      </c>
      <c r="JQ43" s="17">
        <v>196.19228000000001</v>
      </c>
      <c r="JR43" s="17">
        <v>196.19228000000001</v>
      </c>
      <c r="JS43" s="17">
        <v>8.8077199999999998</v>
      </c>
      <c r="JT43" s="17">
        <v>86.5</v>
      </c>
      <c r="JU43" s="17">
        <v>98.390720000000002</v>
      </c>
      <c r="JV43" s="17">
        <v>98.390720000000002</v>
      </c>
      <c r="JW43" s="17">
        <v>-11.89072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4.3</v>
      </c>
      <c r="LE43" s="17">
        <v>4.0125900000000003</v>
      </c>
      <c r="LF43" s="17">
        <v>4.0125900000000003</v>
      </c>
      <c r="LG43" s="17">
        <v>0.28741</v>
      </c>
      <c r="LH43" s="17">
        <v>147.6</v>
      </c>
      <c r="LI43" s="17">
        <v>149.30368999999999</v>
      </c>
      <c r="LJ43" s="17">
        <v>181.57669999999999</v>
      </c>
      <c r="LK43" s="17">
        <v>-33.976700000000001</v>
      </c>
      <c r="LL43" s="17">
        <v>76.2</v>
      </c>
      <c r="LM43" s="17">
        <v>75.19556</v>
      </c>
      <c r="LN43" s="17">
        <v>73.441850000000002</v>
      </c>
      <c r="LO43" s="17">
        <v>2.7581500000000001</v>
      </c>
      <c r="LP43" s="17">
        <v>58.3</v>
      </c>
      <c r="LQ43" s="17">
        <v>67.133979999999994</v>
      </c>
      <c r="LR43" s="17">
        <v>67.133979999999994</v>
      </c>
      <c r="LS43" s="17">
        <v>-8.8339800000000004</v>
      </c>
      <c r="LT43" s="17">
        <v>0</v>
      </c>
      <c r="LU43" s="17"/>
      <c r="LV43" s="17"/>
      <c r="LW43" s="17">
        <v>0</v>
      </c>
      <c r="LX43" s="17">
        <v>30.2</v>
      </c>
      <c r="LY43" s="17">
        <v>27.30705</v>
      </c>
      <c r="LZ43" s="17">
        <v>29.951460000000001</v>
      </c>
      <c r="MA43" s="17">
        <v>0.24854000000000001</v>
      </c>
      <c r="MB43" s="17"/>
      <c r="MC43" s="17"/>
      <c r="MD43" s="17"/>
      <c r="ME43" s="17">
        <v>0</v>
      </c>
      <c r="MF43" s="17"/>
      <c r="MG43" s="17"/>
      <c r="MH43" s="17"/>
      <c r="MI43" s="17">
        <v>0</v>
      </c>
      <c r="MJ43" s="17"/>
      <c r="MK43" s="17"/>
      <c r="ML43" s="17"/>
      <c r="MM43" s="17">
        <v>0</v>
      </c>
      <c r="MN43" s="17">
        <v>145.6</v>
      </c>
      <c r="MO43" s="17">
        <v>151.08876000000001</v>
      </c>
      <c r="MP43" s="17">
        <v>151.08876000000001</v>
      </c>
      <c r="MQ43" s="17">
        <v>-5.4887600000000001</v>
      </c>
      <c r="MR43" s="17">
        <v>146.19999999999999</v>
      </c>
      <c r="MS43" s="17">
        <v>151.08876000000001</v>
      </c>
      <c r="MT43" s="17">
        <v>151.08876000000001</v>
      </c>
      <c r="MU43" s="17">
        <v>-4.8887600000000004</v>
      </c>
      <c r="MV43" s="17">
        <v>148.9</v>
      </c>
      <c r="MW43" s="17">
        <v>151.54248000000001</v>
      </c>
      <c r="MX43" s="17">
        <v>151.54248000000001</v>
      </c>
      <c r="MY43" s="17">
        <v>-2.6424799999999999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213.9</v>
      </c>
      <c r="NU43" s="17">
        <v>206.29038</v>
      </c>
      <c r="NV43" s="17">
        <v>206.29038</v>
      </c>
      <c r="NW43" s="17">
        <v>7.6096199999999996</v>
      </c>
      <c r="NX43" s="17">
        <v>102.1</v>
      </c>
      <c r="NY43" s="17">
        <v>103.45493</v>
      </c>
      <c r="NZ43" s="17">
        <v>103.45493</v>
      </c>
      <c r="OA43" s="17">
        <v>-1.35493</v>
      </c>
      <c r="OB43" s="17">
        <v>0.1</v>
      </c>
      <c r="OC43" s="17">
        <v>0.10299999999999999</v>
      </c>
      <c r="OD43" s="17">
        <v>0.10299999999999999</v>
      </c>
      <c r="OE43" s="17">
        <v>-3.0000000000000001E-3</v>
      </c>
      <c r="OF43" s="17">
        <v>105.5</v>
      </c>
      <c r="OG43" s="17">
        <v>108.1</v>
      </c>
      <c r="OH43" s="17">
        <v>103.70699999999999</v>
      </c>
      <c r="OI43" s="17">
        <v>1.7929999999999999</v>
      </c>
      <c r="OJ43" s="17">
        <v>2.7</v>
      </c>
      <c r="OK43" s="17">
        <v>0.25</v>
      </c>
      <c r="OL43" s="17">
        <v>0.25</v>
      </c>
      <c r="OM43" s="17">
        <v>2.4500000000000002</v>
      </c>
      <c r="ON43" s="17">
        <v>0</v>
      </c>
      <c r="OO43" s="17">
        <v>3.5870000000000002</v>
      </c>
      <c r="OP43" s="17">
        <v>3.5870000000000002</v>
      </c>
      <c r="OQ43" s="17">
        <v>-3.5870000000000002</v>
      </c>
      <c r="OR43" s="17">
        <v>0</v>
      </c>
      <c r="OS43" s="17"/>
      <c r="OT43" s="17"/>
      <c r="OU43" s="17">
        <v>0</v>
      </c>
      <c r="OV43" s="17">
        <v>20</v>
      </c>
      <c r="OW43" s="17">
        <v>20</v>
      </c>
      <c r="OX43" s="17">
        <v>17.475729999999999</v>
      </c>
      <c r="OY43" s="17">
        <v>2.52427</v>
      </c>
      <c r="OZ43" s="17">
        <v>20.9</v>
      </c>
      <c r="PA43" s="17">
        <v>19.40155</v>
      </c>
      <c r="PB43" s="17">
        <v>19.40155</v>
      </c>
      <c r="PC43" s="17">
        <v>1.4984500000000001</v>
      </c>
      <c r="PD43" s="17">
        <v>9.9</v>
      </c>
      <c r="PE43" s="17">
        <v>9.9830000000000005</v>
      </c>
      <c r="PF43" s="17">
        <v>9.9830000000000005</v>
      </c>
      <c r="PG43" s="17">
        <v>-8.3000000000000004E-2</v>
      </c>
      <c r="PH43" s="17"/>
      <c r="PI43" s="17"/>
      <c r="PJ43" s="17"/>
      <c r="PK43" s="17">
        <v>0</v>
      </c>
      <c r="PL43" s="17">
        <v>5</v>
      </c>
      <c r="PM43" s="17">
        <v>1.7999999999999999E-2</v>
      </c>
      <c r="PN43" s="17">
        <v>1.7999999999999999E-2</v>
      </c>
      <c r="PO43" s="17">
        <v>4.9820000000000002</v>
      </c>
      <c r="PP43" s="17">
        <v>0.3</v>
      </c>
      <c r="PQ43" s="17">
        <v>1.2</v>
      </c>
      <c r="PR43" s="17">
        <v>1.2</v>
      </c>
      <c r="PS43" s="17">
        <v>-0.9</v>
      </c>
      <c r="PT43" s="17">
        <v>3.5</v>
      </c>
      <c r="PU43" s="17">
        <v>3.4</v>
      </c>
      <c r="PV43" s="17">
        <v>3.4</v>
      </c>
      <c r="PW43" s="17">
        <v>0.1</v>
      </c>
      <c r="PX43" s="17">
        <v>3.2</v>
      </c>
      <c r="PY43" s="17">
        <v>2.8</v>
      </c>
      <c r="PZ43" s="17">
        <v>2.8</v>
      </c>
      <c r="QA43" s="17">
        <v>0.4</v>
      </c>
      <c r="QB43" s="17"/>
      <c r="QC43" s="17"/>
      <c r="QD43" s="17"/>
      <c r="QE43" s="17">
        <v>0</v>
      </c>
      <c r="QF43" s="17"/>
      <c r="QG43" s="17"/>
      <c r="QH43" s="17"/>
      <c r="QI43" s="17">
        <v>0</v>
      </c>
      <c r="QJ43" s="17">
        <v>18.8</v>
      </c>
      <c r="QK43" s="17">
        <v>18</v>
      </c>
      <c r="QL43" s="17">
        <v>17.475729999999999</v>
      </c>
      <c r="QM43" s="17">
        <v>1.3242700000000001</v>
      </c>
      <c r="QN43" s="17">
        <v>3.4</v>
      </c>
      <c r="QO43" s="17">
        <v>3.4</v>
      </c>
      <c r="QP43" s="17">
        <v>3.4</v>
      </c>
      <c r="QQ43" s="17">
        <v>0</v>
      </c>
      <c r="QR43" s="17">
        <v>18.600000000000001</v>
      </c>
      <c r="QS43" s="17">
        <v>17.961169999999999</v>
      </c>
      <c r="QT43" s="17">
        <v>17.961169999999999</v>
      </c>
      <c r="QU43" s="17">
        <v>0.63883000000000001</v>
      </c>
      <c r="QV43" s="17">
        <v>0.5</v>
      </c>
      <c r="QW43" s="17">
        <v>0.19600000000000001</v>
      </c>
      <c r="QX43" s="17">
        <v>0.19600000000000001</v>
      </c>
      <c r="QY43" s="17">
        <v>0.30399999999999999</v>
      </c>
      <c r="QZ43" s="17">
        <v>0.5</v>
      </c>
      <c r="RA43" s="17">
        <v>1.7969999999999999</v>
      </c>
      <c r="RB43" s="17">
        <v>1.7969999999999999</v>
      </c>
      <c r="RC43" s="17">
        <v>-1.2969999999999999</v>
      </c>
      <c r="RD43" s="17">
        <v>27.6</v>
      </c>
      <c r="RE43" s="17">
        <v>23.41</v>
      </c>
      <c r="RF43" s="17">
        <v>23.41</v>
      </c>
      <c r="RG43" s="17">
        <v>4.1900000000000004</v>
      </c>
      <c r="RH43" s="17">
        <v>85.4</v>
      </c>
      <c r="RI43" s="17">
        <v>76.819999999999993</v>
      </c>
      <c r="RJ43" s="17">
        <v>74.349999999999994</v>
      </c>
      <c r="RK43" s="17">
        <v>11.05</v>
      </c>
      <c r="RL43" s="17">
        <v>0</v>
      </c>
      <c r="RM43" s="17">
        <v>1.6E-2</v>
      </c>
      <c r="RN43" s="17">
        <v>1.6E-2</v>
      </c>
      <c r="RO43" s="17">
        <v>-1.6E-2</v>
      </c>
      <c r="RP43" s="17">
        <v>3.4</v>
      </c>
      <c r="RQ43" s="17">
        <v>3.48</v>
      </c>
      <c r="RR43" s="17">
        <v>3.48</v>
      </c>
      <c r="RS43" s="17">
        <v>-0.08</v>
      </c>
      <c r="RT43" s="17">
        <v>20.2</v>
      </c>
      <c r="RU43" s="17">
        <v>18.054369999999999</v>
      </c>
      <c r="RV43" s="17">
        <v>19.772790000000001</v>
      </c>
      <c r="RW43" s="17">
        <v>0.42720999999999998</v>
      </c>
      <c r="RX43" s="17">
        <v>2.2999999999999998</v>
      </c>
      <c r="RY43" s="17">
        <v>2</v>
      </c>
      <c r="RZ43" s="17">
        <v>2</v>
      </c>
      <c r="SA43" s="17">
        <v>0.3</v>
      </c>
      <c r="SB43" s="17"/>
      <c r="SC43" s="17"/>
      <c r="SD43" s="17">
        <v>0.4</v>
      </c>
      <c r="SE43" s="17">
        <v>-0.4</v>
      </c>
      <c r="SF43" s="17">
        <v>9.1</v>
      </c>
      <c r="SG43" s="17">
        <v>9.3000000000000007</v>
      </c>
      <c r="SH43" s="17">
        <v>9.3000000000000007</v>
      </c>
      <c r="SI43" s="17">
        <v>-0.2</v>
      </c>
      <c r="SJ43" s="17">
        <v>8.6</v>
      </c>
      <c r="SK43" s="17">
        <v>7.8</v>
      </c>
      <c r="SL43" s="17">
        <v>7.8</v>
      </c>
      <c r="SM43" s="17">
        <v>0.8</v>
      </c>
      <c r="SN43" s="17">
        <v>10</v>
      </c>
      <c r="SO43" s="17">
        <v>10.67961</v>
      </c>
      <c r="SP43" s="17">
        <v>10.67961</v>
      </c>
      <c r="SQ43" s="17">
        <v>-0.67961000000000005</v>
      </c>
      <c r="SR43" s="17">
        <v>13.4</v>
      </c>
      <c r="SS43" s="17">
        <v>13.592230000000001</v>
      </c>
      <c r="ST43" s="17">
        <v>13.592230000000001</v>
      </c>
      <c r="SU43" s="17">
        <v>-0.19223000000000001</v>
      </c>
      <c r="SV43" s="17">
        <v>15.2</v>
      </c>
      <c r="SW43" s="17">
        <v>16.310680000000001</v>
      </c>
      <c r="SX43" s="17">
        <v>16.310680000000001</v>
      </c>
      <c r="SY43" s="17">
        <v>-1.1106799999999999</v>
      </c>
      <c r="SZ43" s="17">
        <v>17.3</v>
      </c>
      <c r="TA43" s="17">
        <v>17.917000000000002</v>
      </c>
      <c r="TB43" s="17">
        <v>17.917000000000002</v>
      </c>
      <c r="TC43" s="17">
        <v>-0.61699999999999999</v>
      </c>
      <c r="TD43" s="17">
        <v>80.599999999999994</v>
      </c>
      <c r="TE43" s="17">
        <v>72.373999999999995</v>
      </c>
      <c r="TF43" s="17">
        <v>72.373999999999995</v>
      </c>
      <c r="TG43" s="17">
        <v>8.2260000000000009</v>
      </c>
      <c r="TH43" s="17">
        <v>3.3</v>
      </c>
      <c r="TI43" s="17">
        <v>0.58699999999999997</v>
      </c>
      <c r="TJ43" s="17">
        <v>0.58699999999999997</v>
      </c>
      <c r="TK43" s="17">
        <v>2.7130000000000001</v>
      </c>
      <c r="TL43" s="17">
        <v>0</v>
      </c>
      <c r="TM43" s="17"/>
      <c r="TN43" s="17"/>
      <c r="TO43" s="17">
        <v>0</v>
      </c>
      <c r="TP43" s="17">
        <v>92.4</v>
      </c>
      <c r="TQ43" s="17">
        <v>102.3</v>
      </c>
      <c r="TR43" s="17">
        <v>72.171999999999997</v>
      </c>
      <c r="TS43" s="17">
        <v>20.228000000000002</v>
      </c>
      <c r="TT43" s="17">
        <v>0</v>
      </c>
      <c r="TU43" s="17"/>
      <c r="TV43" s="17"/>
      <c r="TW43" s="17">
        <v>0</v>
      </c>
      <c r="TX43" s="17">
        <v>10.199999999999999</v>
      </c>
      <c r="TY43" s="17">
        <v>6.2720000000000002</v>
      </c>
      <c r="TZ43" s="17">
        <v>6.2720000000000002</v>
      </c>
      <c r="UA43" s="17">
        <v>3.9279999999999999</v>
      </c>
      <c r="UB43" s="17">
        <v>18.3</v>
      </c>
      <c r="UC43" s="17">
        <v>6</v>
      </c>
      <c r="UD43" s="17">
        <v>6</v>
      </c>
      <c r="UE43" s="17">
        <v>12.3</v>
      </c>
      <c r="UF43" s="17">
        <v>5.7</v>
      </c>
      <c r="UG43" s="17">
        <v>8.4</v>
      </c>
      <c r="UH43" s="17">
        <v>8.4</v>
      </c>
      <c r="UI43" s="17">
        <v>-2.7</v>
      </c>
      <c r="UJ43" s="17">
        <v>8.4</v>
      </c>
      <c r="UK43" s="17"/>
      <c r="UL43" s="17"/>
      <c r="UM43" s="17">
        <v>8.4</v>
      </c>
      <c r="UN43" s="17">
        <v>16.600000000000001</v>
      </c>
      <c r="UO43" s="17">
        <v>19.417480000000001</v>
      </c>
      <c r="UP43" s="17">
        <v>19.417480000000001</v>
      </c>
      <c r="UQ43" s="17">
        <v>-2.8174800000000002</v>
      </c>
      <c r="UR43" s="17">
        <v>17.399999999999999</v>
      </c>
      <c r="US43" s="17">
        <v>19.417480000000001</v>
      </c>
      <c r="UT43" s="17">
        <v>19.417480000000001</v>
      </c>
      <c r="UU43" s="17">
        <v>-2.0174799999999999</v>
      </c>
      <c r="UV43" s="17">
        <v>17.600000000000001</v>
      </c>
      <c r="UW43" s="17">
        <v>19.417480000000001</v>
      </c>
      <c r="UX43" s="17">
        <v>19.417480000000001</v>
      </c>
      <c r="UY43" s="17">
        <v>-1.81748</v>
      </c>
      <c r="UZ43" s="17">
        <v>0.9</v>
      </c>
      <c r="VA43" s="17">
        <v>4.891</v>
      </c>
      <c r="VB43" s="17">
        <v>4.891</v>
      </c>
      <c r="VC43" s="17">
        <v>-3.9910000000000001</v>
      </c>
      <c r="VD43" s="17">
        <v>12.7</v>
      </c>
      <c r="VE43" s="17"/>
      <c r="VF43" s="17"/>
      <c r="VG43" s="17">
        <v>12.7</v>
      </c>
      <c r="VH43" s="17">
        <v>0.9</v>
      </c>
      <c r="VI43" s="17">
        <v>3.5999999999999997E-2</v>
      </c>
      <c r="VJ43" s="17">
        <v>3.5999999999999997E-2</v>
      </c>
      <c r="VK43" s="17">
        <v>0.86399999999999999</v>
      </c>
      <c r="VL43" s="17">
        <v>5.4</v>
      </c>
      <c r="VM43" s="17">
        <v>3.7410000000000001</v>
      </c>
      <c r="VN43" s="17">
        <v>3.7410000000000001</v>
      </c>
      <c r="VO43" s="17">
        <v>1.659</v>
      </c>
      <c r="VP43" s="17">
        <v>0.6</v>
      </c>
      <c r="VQ43" s="17">
        <v>0.6</v>
      </c>
      <c r="VR43" s="17">
        <v>0.6</v>
      </c>
      <c r="VS43" s="17">
        <v>0</v>
      </c>
      <c r="VT43" s="17">
        <v>123</v>
      </c>
      <c r="VU43" s="17">
        <v>116.6</v>
      </c>
      <c r="VV43" s="17">
        <v>116.59</v>
      </c>
      <c r="VW43" s="17">
        <v>6.41</v>
      </c>
      <c r="VX43" s="17">
        <v>131.69999999999999</v>
      </c>
      <c r="VY43" s="17">
        <v>116.6</v>
      </c>
      <c r="VZ43" s="17">
        <v>120.49</v>
      </c>
      <c r="WA43" s="17">
        <v>11.21</v>
      </c>
      <c r="WB43" s="17">
        <v>5.4</v>
      </c>
      <c r="WC43" s="17">
        <v>4.68</v>
      </c>
      <c r="WD43" s="17">
        <v>4.68</v>
      </c>
      <c r="WE43" s="17">
        <v>0.72</v>
      </c>
      <c r="WF43" s="17">
        <v>1.1000000000000001</v>
      </c>
      <c r="WG43" s="17">
        <v>1.4490000000000001</v>
      </c>
      <c r="WH43" s="17">
        <v>1.4490000000000001</v>
      </c>
      <c r="WI43" s="17">
        <v>-0.34899999999999998</v>
      </c>
      <c r="WJ43" s="17">
        <v>1.1000000000000001</v>
      </c>
      <c r="WK43" s="17">
        <v>1.2</v>
      </c>
      <c r="WL43" s="17">
        <v>1.2</v>
      </c>
      <c r="WM43" s="17">
        <v>-0.1</v>
      </c>
      <c r="WN43" s="17">
        <v>2.4</v>
      </c>
      <c r="WO43" s="17">
        <v>2.4</v>
      </c>
      <c r="WP43" s="17">
        <v>2.4</v>
      </c>
      <c r="WQ43" s="17">
        <v>0</v>
      </c>
      <c r="WR43" s="17">
        <v>1.1000000000000001</v>
      </c>
      <c r="WS43" s="17">
        <v>1.4</v>
      </c>
      <c r="WT43" s="17">
        <v>1.4</v>
      </c>
      <c r="WU43" s="17">
        <v>-0.3</v>
      </c>
      <c r="WV43" s="17">
        <v>0.3</v>
      </c>
      <c r="WW43" s="17">
        <v>0.55100000000000005</v>
      </c>
      <c r="WX43" s="17">
        <v>0.55100000000000005</v>
      </c>
      <c r="WY43" s="17">
        <v>-0.251</v>
      </c>
      <c r="WZ43" s="17">
        <v>5.8</v>
      </c>
      <c r="XA43" s="17">
        <v>5.8</v>
      </c>
      <c r="XB43" s="17">
        <v>5.8</v>
      </c>
      <c r="XC43" s="17">
        <v>0</v>
      </c>
      <c r="XD43" s="17">
        <v>18.5</v>
      </c>
      <c r="XE43" s="17">
        <v>18.4466</v>
      </c>
      <c r="XF43" s="17">
        <v>18.4466</v>
      </c>
      <c r="XG43" s="17">
        <v>5.3400000000000003E-2</v>
      </c>
      <c r="XH43" s="17">
        <v>8.8000000000000007</v>
      </c>
      <c r="XI43" s="17">
        <v>10.8</v>
      </c>
      <c r="XJ43" s="17">
        <v>10.8</v>
      </c>
      <c r="XK43" s="17">
        <v>-2</v>
      </c>
      <c r="XL43" s="17">
        <v>27.7</v>
      </c>
      <c r="XM43" s="17">
        <v>28</v>
      </c>
      <c r="XN43" s="17">
        <v>28</v>
      </c>
      <c r="XO43" s="17">
        <v>-0.3</v>
      </c>
      <c r="XP43" s="17">
        <v>34.799999999999997</v>
      </c>
      <c r="XQ43" s="17">
        <v>28</v>
      </c>
      <c r="XR43" s="17">
        <v>28</v>
      </c>
      <c r="XS43" s="17">
        <v>6.8</v>
      </c>
      <c r="XT43" s="17">
        <v>15.3</v>
      </c>
      <c r="XU43" s="17">
        <v>14</v>
      </c>
      <c r="XV43" s="17">
        <v>14</v>
      </c>
      <c r="XW43" s="17">
        <v>1.3</v>
      </c>
      <c r="XX43" s="17">
        <v>17.5</v>
      </c>
      <c r="XY43" s="17">
        <v>19</v>
      </c>
      <c r="XZ43" s="17">
        <v>19</v>
      </c>
      <c r="YA43" s="17">
        <v>-1.5</v>
      </c>
      <c r="YB43" s="17">
        <v>7.9</v>
      </c>
      <c r="YC43" s="17">
        <v>7.73</v>
      </c>
      <c r="YD43" s="17">
        <v>7.73</v>
      </c>
      <c r="YE43" s="17">
        <v>0.17</v>
      </c>
      <c r="YF43" s="17">
        <v>10.9</v>
      </c>
      <c r="YG43" s="17">
        <v>11</v>
      </c>
      <c r="YH43" s="17">
        <v>11</v>
      </c>
      <c r="YI43" s="17">
        <v>-0.1</v>
      </c>
    </row>
    <row r="44" spans="1:659" ht="24" customHeight="1" x14ac:dyDescent="0.3">
      <c r="A44" s="1"/>
      <c r="B44" s="16" t="s">
        <v>62</v>
      </c>
      <c r="C44" s="16" t="s">
        <v>775</v>
      </c>
      <c r="D44" s="17">
        <v>192.4</v>
      </c>
      <c r="E44" s="17">
        <v>203.20388</v>
      </c>
      <c r="F44" s="17">
        <v>160.60177999999999</v>
      </c>
      <c r="G44" s="17">
        <v>31.798220000000001</v>
      </c>
      <c r="H44" s="17">
        <v>625.70000000000005</v>
      </c>
      <c r="I44" s="17">
        <v>635.02589999999998</v>
      </c>
      <c r="J44" s="17">
        <v>635.02589999999998</v>
      </c>
      <c r="K44" s="17">
        <v>-9.3259000000000007</v>
      </c>
      <c r="L44" s="17">
        <v>215.3</v>
      </c>
      <c r="M44" s="17">
        <v>206.58520999999999</v>
      </c>
      <c r="N44" s="17">
        <v>206.58520999999999</v>
      </c>
      <c r="O44" s="17">
        <v>8.7147900000000007</v>
      </c>
      <c r="P44" s="17"/>
      <c r="Q44" s="17"/>
      <c r="R44" s="17"/>
      <c r="S44" s="17">
        <v>0</v>
      </c>
      <c r="T44" s="17"/>
      <c r="U44" s="17"/>
      <c r="V44" s="17"/>
      <c r="W44" s="17">
        <v>0</v>
      </c>
      <c r="X44" s="17">
        <v>89.2</v>
      </c>
      <c r="Y44" s="17">
        <v>91.778639999999996</v>
      </c>
      <c r="Z44" s="17">
        <v>91.778639999999996</v>
      </c>
      <c r="AA44" s="17">
        <v>-2.57864</v>
      </c>
      <c r="AB44" s="17">
        <v>183.9</v>
      </c>
      <c r="AC44" s="17">
        <v>204.97162</v>
      </c>
      <c r="AD44" s="17">
        <v>193.27</v>
      </c>
      <c r="AE44" s="17">
        <v>-9.3699999999999992</v>
      </c>
      <c r="AF44" s="17"/>
      <c r="AG44" s="17"/>
      <c r="AH44" s="17"/>
      <c r="AI44" s="17">
        <v>0</v>
      </c>
      <c r="AJ44" s="17"/>
      <c r="AK44" s="17"/>
      <c r="AL44" s="17"/>
      <c r="AM44" s="17">
        <v>0</v>
      </c>
      <c r="AN44" s="17">
        <v>182.7</v>
      </c>
      <c r="AO44" s="17">
        <v>185.99226999999999</v>
      </c>
      <c r="AP44" s="17">
        <v>191.76428000000001</v>
      </c>
      <c r="AQ44" s="17">
        <v>-9.0642800000000001</v>
      </c>
      <c r="AR44" s="17">
        <v>184.1</v>
      </c>
      <c r="AS44" s="17">
        <v>185.99226999999999</v>
      </c>
      <c r="AT44" s="17">
        <v>191.76428000000001</v>
      </c>
      <c r="AU44" s="17">
        <v>-7.6642799999999998</v>
      </c>
      <c r="AV44" s="17">
        <v>184.3</v>
      </c>
      <c r="AW44" s="17">
        <v>185.99226999999999</v>
      </c>
      <c r="AX44" s="17">
        <v>191.76428000000001</v>
      </c>
      <c r="AY44" s="17">
        <v>-7.4642799999999996</v>
      </c>
      <c r="AZ44" s="17">
        <v>276.2</v>
      </c>
      <c r="BA44" s="17">
        <v>279.82621</v>
      </c>
      <c r="BB44" s="17">
        <v>288.51022</v>
      </c>
      <c r="BC44" s="17">
        <v>-12.310219999999999</v>
      </c>
      <c r="BD44" s="17"/>
      <c r="BE44" s="17"/>
      <c r="BF44" s="17"/>
      <c r="BG44" s="17">
        <v>0</v>
      </c>
      <c r="BH44" s="17"/>
      <c r="BI44" s="17"/>
      <c r="BJ44" s="17"/>
      <c r="BK44" s="17">
        <v>0</v>
      </c>
      <c r="BL44" s="17">
        <v>283</v>
      </c>
      <c r="BM44" s="17">
        <v>201.65177</v>
      </c>
      <c r="BN44" s="17">
        <v>372.51650000000001</v>
      </c>
      <c r="BO44" s="17">
        <v>-89.516499999999994</v>
      </c>
      <c r="BP44" s="17">
        <v>5.7</v>
      </c>
      <c r="BQ44" s="17">
        <v>5.4625000000000004</v>
      </c>
      <c r="BR44" s="17">
        <v>5.4625000000000004</v>
      </c>
      <c r="BS44" s="17">
        <v>0.23749999999999999</v>
      </c>
      <c r="BT44" s="17"/>
      <c r="BU44" s="17"/>
      <c r="BV44" s="17"/>
      <c r="BW44" s="17">
        <v>0</v>
      </c>
      <c r="BX44" s="17"/>
      <c r="BY44" s="17"/>
      <c r="BZ44" s="17"/>
      <c r="CA44" s="17">
        <v>0</v>
      </c>
      <c r="CB44" s="17"/>
      <c r="CC44" s="17"/>
      <c r="CD44" s="17"/>
      <c r="CE44" s="17">
        <v>0</v>
      </c>
      <c r="CF44" s="17"/>
      <c r="CG44" s="17"/>
      <c r="CH44" s="17"/>
      <c r="CI44" s="17">
        <v>0</v>
      </c>
      <c r="CJ44" s="17">
        <v>132.5</v>
      </c>
      <c r="CK44" s="17">
        <v>121.34166999999999</v>
      </c>
      <c r="CL44" s="17">
        <v>131.91099</v>
      </c>
      <c r="CM44" s="17">
        <v>0.58901000000000003</v>
      </c>
      <c r="CN44" s="17">
        <v>7.2</v>
      </c>
      <c r="CO44" s="17">
        <v>5.1333399999999996</v>
      </c>
      <c r="CP44" s="17">
        <v>5.1333399999999996</v>
      </c>
      <c r="CQ44" s="17">
        <v>2.0666600000000002</v>
      </c>
      <c r="CR44" s="17">
        <v>5.9</v>
      </c>
      <c r="CS44" s="17">
        <v>2.8177599999999998</v>
      </c>
      <c r="CT44" s="17">
        <v>2.8177599999999998</v>
      </c>
      <c r="CU44" s="17">
        <v>3.0822400000000001</v>
      </c>
      <c r="CV44" s="17"/>
      <c r="CW44" s="17"/>
      <c r="CX44" s="17"/>
      <c r="CY44" s="17">
        <v>0</v>
      </c>
      <c r="CZ44" s="17">
        <v>6.9</v>
      </c>
      <c r="DA44" s="17">
        <v>6.8787000000000003</v>
      </c>
      <c r="DB44" s="17">
        <v>6.8787000000000003</v>
      </c>
      <c r="DC44" s="17">
        <v>2.1299999999999999E-2</v>
      </c>
      <c r="DD44" s="17">
        <v>13.5</v>
      </c>
      <c r="DE44" s="17">
        <v>14.919420000000001</v>
      </c>
      <c r="DF44" s="17">
        <v>14.919420000000001</v>
      </c>
      <c r="DG44" s="17">
        <v>-1.4194199999999999</v>
      </c>
      <c r="DH44" s="17">
        <v>89.6</v>
      </c>
      <c r="DI44" s="17">
        <v>88.251099999999994</v>
      </c>
      <c r="DJ44" s="17">
        <v>81.708960000000005</v>
      </c>
      <c r="DK44" s="17">
        <v>7.8910400000000003</v>
      </c>
      <c r="DL44" s="17"/>
      <c r="DM44" s="17"/>
      <c r="DN44" s="17"/>
      <c r="DO44" s="17">
        <v>0</v>
      </c>
      <c r="DP44" s="17"/>
      <c r="DQ44" s="17"/>
      <c r="DR44" s="17"/>
      <c r="DS44" s="17">
        <v>0</v>
      </c>
      <c r="DT44" s="17"/>
      <c r="DU44" s="17"/>
      <c r="DV44" s="17"/>
      <c r="DW44" s="17">
        <v>0</v>
      </c>
      <c r="DX44" s="17"/>
      <c r="DY44" s="17"/>
      <c r="DZ44" s="17"/>
      <c r="EA44" s="17">
        <v>0</v>
      </c>
      <c r="EB44" s="17">
        <v>109.6</v>
      </c>
      <c r="EC44" s="17">
        <v>112.35728</v>
      </c>
      <c r="ED44" s="17">
        <v>112.35728</v>
      </c>
      <c r="EE44" s="17">
        <v>-2.7572800000000002</v>
      </c>
      <c r="EF44" s="17">
        <v>131.4</v>
      </c>
      <c r="EG44" s="17">
        <v>116.60653000000001</v>
      </c>
      <c r="EH44" s="17">
        <v>83.150139999999993</v>
      </c>
      <c r="EI44" s="17">
        <v>48.249859999999998</v>
      </c>
      <c r="EJ44" s="17"/>
      <c r="EK44" s="17"/>
      <c r="EL44" s="17"/>
      <c r="EM44" s="17">
        <v>0</v>
      </c>
      <c r="EN44" s="17"/>
      <c r="EO44" s="17"/>
      <c r="EP44" s="17"/>
      <c r="EQ44" s="17">
        <v>0</v>
      </c>
      <c r="ER44" s="17"/>
      <c r="ES44" s="17"/>
      <c r="ET44" s="17"/>
      <c r="EU44" s="17">
        <v>0</v>
      </c>
      <c r="EV44" s="17">
        <v>6.5</v>
      </c>
      <c r="EW44" s="17"/>
      <c r="EX44" s="17"/>
      <c r="EY44" s="17">
        <v>6.5</v>
      </c>
      <c r="EZ44" s="17">
        <v>305.3</v>
      </c>
      <c r="FA44" s="17">
        <v>412.74414000000002</v>
      </c>
      <c r="FB44" s="17">
        <v>315.90377999999998</v>
      </c>
      <c r="FC44" s="17">
        <v>-10.60378</v>
      </c>
      <c r="FD44" s="17">
        <v>43.7</v>
      </c>
      <c r="FE44" s="17">
        <v>50.810459999999999</v>
      </c>
      <c r="FF44" s="17">
        <v>45.899760000000001</v>
      </c>
      <c r="FG44" s="17">
        <v>-2.1997599999999999</v>
      </c>
      <c r="FH44" s="17">
        <v>150</v>
      </c>
      <c r="FI44" s="17">
        <v>151.21553</v>
      </c>
      <c r="FJ44" s="17">
        <v>128.31246999999999</v>
      </c>
      <c r="FK44" s="17">
        <v>21.687529999999999</v>
      </c>
      <c r="FL44" s="17">
        <v>23.3</v>
      </c>
      <c r="FM44" s="17">
        <v>26.220970000000001</v>
      </c>
      <c r="FN44" s="17">
        <v>22.625250000000001</v>
      </c>
      <c r="FO44" s="17">
        <v>0.67474999999999996</v>
      </c>
      <c r="FP44" s="17">
        <v>18</v>
      </c>
      <c r="FQ44" s="17">
        <v>16.859649999999998</v>
      </c>
      <c r="FR44" s="17">
        <v>16.68403</v>
      </c>
      <c r="FS44" s="17">
        <v>1.3159700000000001</v>
      </c>
      <c r="FT44" s="17">
        <v>18.8</v>
      </c>
      <c r="FU44" s="17">
        <v>18.4466</v>
      </c>
      <c r="FV44" s="17">
        <v>18.4466</v>
      </c>
      <c r="FW44" s="17">
        <v>0.35339999999999999</v>
      </c>
      <c r="FX44" s="17">
        <v>67.400000000000006</v>
      </c>
      <c r="FY44" s="17">
        <v>66.30565</v>
      </c>
      <c r="FZ44" s="17">
        <v>72.081119999999999</v>
      </c>
      <c r="GA44" s="17">
        <v>-4.6811199999999999</v>
      </c>
      <c r="GB44" s="17">
        <v>179.4</v>
      </c>
      <c r="GC44" s="17">
        <v>184.91498000000001</v>
      </c>
      <c r="GD44" s="17">
        <v>184.91498000000001</v>
      </c>
      <c r="GE44" s="17">
        <v>-5.5149800000000004</v>
      </c>
      <c r="GF44" s="17">
        <v>179.9</v>
      </c>
      <c r="GG44" s="17">
        <v>184.91498000000001</v>
      </c>
      <c r="GH44" s="17">
        <v>184.91498000000001</v>
      </c>
      <c r="GI44" s="17">
        <v>-5.0149800000000004</v>
      </c>
      <c r="GJ44" s="17">
        <v>181.9</v>
      </c>
      <c r="GK44" s="17">
        <v>185.47028</v>
      </c>
      <c r="GL44" s="17">
        <v>185.47028</v>
      </c>
      <c r="GM44" s="17">
        <v>-3.5702799999999999</v>
      </c>
      <c r="GN44" s="17">
        <v>107.1</v>
      </c>
      <c r="GO44" s="17">
        <v>110.37475999999999</v>
      </c>
      <c r="GP44" s="17">
        <v>110.37475999999999</v>
      </c>
      <c r="GQ44" s="17">
        <v>-3.2747600000000001</v>
      </c>
      <c r="GR44" s="17">
        <v>7.4</v>
      </c>
      <c r="GS44" s="17">
        <v>7.7468599999999999</v>
      </c>
      <c r="GT44" s="17">
        <v>7.7468599999999999</v>
      </c>
      <c r="GU44" s="17">
        <v>-0.34686</v>
      </c>
      <c r="GV44" s="17">
        <v>9.3000000000000007</v>
      </c>
      <c r="GW44" s="17">
        <v>6.6459999999999999</v>
      </c>
      <c r="GX44" s="17">
        <v>6.6459999999999999</v>
      </c>
      <c r="GY44" s="17">
        <v>2.6539999999999999</v>
      </c>
      <c r="GZ44" s="17">
        <v>17</v>
      </c>
      <c r="HA44" s="17">
        <v>18.00001</v>
      </c>
      <c r="HB44" s="17">
        <v>18</v>
      </c>
      <c r="HC44" s="17">
        <v>-1</v>
      </c>
      <c r="HD44" s="17">
        <v>44.7</v>
      </c>
      <c r="HE44" s="17">
        <v>39.877670000000002</v>
      </c>
      <c r="HF44" s="17">
        <v>39.877670000000002</v>
      </c>
      <c r="HG44" s="17">
        <v>4.82233</v>
      </c>
      <c r="HH44" s="17">
        <v>1.9</v>
      </c>
      <c r="HI44" s="17">
        <v>1.97359</v>
      </c>
      <c r="HJ44" s="17">
        <v>1.97359</v>
      </c>
      <c r="HK44" s="17">
        <v>-7.3590000000000003E-2</v>
      </c>
      <c r="HL44" s="17">
        <v>11.6</v>
      </c>
      <c r="HM44" s="17">
        <v>25.41272</v>
      </c>
      <c r="HN44" s="17">
        <v>25.41272</v>
      </c>
      <c r="HO44" s="17">
        <v>-13.812720000000001</v>
      </c>
      <c r="HP44" s="17">
        <v>80.599999999999994</v>
      </c>
      <c r="HQ44" s="17">
        <v>94.298689999999993</v>
      </c>
      <c r="HR44" s="17">
        <v>79.497489999999999</v>
      </c>
      <c r="HS44" s="17">
        <v>1.1025100000000001</v>
      </c>
      <c r="HT44" s="17"/>
      <c r="HU44" s="17"/>
      <c r="HV44" s="17"/>
      <c r="HW44" s="17">
        <v>0</v>
      </c>
      <c r="HX44" s="17"/>
      <c r="HY44" s="17"/>
      <c r="HZ44" s="17"/>
      <c r="IA44" s="17">
        <v>0</v>
      </c>
      <c r="IB44" s="17">
        <v>86.4</v>
      </c>
      <c r="IC44" s="17">
        <v>82.769819999999996</v>
      </c>
      <c r="ID44" s="17">
        <v>85.482579999999999</v>
      </c>
      <c r="IE44" s="17">
        <v>0.91742000000000001</v>
      </c>
      <c r="IF44" s="17"/>
      <c r="IG44" s="17"/>
      <c r="IH44" s="17"/>
      <c r="II44" s="17">
        <v>0</v>
      </c>
      <c r="IJ44" s="17"/>
      <c r="IK44" s="17"/>
      <c r="IL44" s="17"/>
      <c r="IM44" s="17">
        <v>0</v>
      </c>
      <c r="IN44" s="17">
        <v>45.7</v>
      </c>
      <c r="IO44" s="17"/>
      <c r="IP44" s="17">
        <v>45.221359999999997</v>
      </c>
      <c r="IQ44" s="17">
        <v>0.47864000000000001</v>
      </c>
      <c r="IR44" s="17"/>
      <c r="IS44" s="17"/>
      <c r="IT44" s="17"/>
      <c r="IU44" s="17">
        <v>0</v>
      </c>
      <c r="IV44" s="17"/>
      <c r="IW44" s="17"/>
      <c r="IX44" s="17"/>
      <c r="IY44" s="17">
        <v>0</v>
      </c>
      <c r="IZ44" s="17"/>
      <c r="JA44" s="17"/>
      <c r="JB44" s="17"/>
      <c r="JC44" s="17">
        <v>0</v>
      </c>
      <c r="JD44" s="17">
        <v>86.1</v>
      </c>
      <c r="JE44" s="17">
        <v>101.93576</v>
      </c>
      <c r="JF44" s="17">
        <v>101.93576</v>
      </c>
      <c r="JG44" s="17">
        <v>-15.835760000000001</v>
      </c>
      <c r="JH44" s="17"/>
      <c r="JI44" s="17"/>
      <c r="JJ44" s="17"/>
      <c r="JK44" s="17">
        <v>0</v>
      </c>
      <c r="JL44" s="17">
        <v>0</v>
      </c>
      <c r="JM44" s="17"/>
      <c r="JN44" s="17"/>
      <c r="JO44" s="17">
        <v>0</v>
      </c>
      <c r="JP44" s="17">
        <v>206.1</v>
      </c>
      <c r="JQ44" s="17">
        <v>196.19228000000001</v>
      </c>
      <c r="JR44" s="17">
        <v>196.19228000000001</v>
      </c>
      <c r="JS44" s="17">
        <v>9.9077199999999994</v>
      </c>
      <c r="JT44" s="17">
        <v>85.9</v>
      </c>
      <c r="JU44" s="17">
        <v>98.390720000000002</v>
      </c>
      <c r="JV44" s="17">
        <v>98.390720000000002</v>
      </c>
      <c r="JW44" s="17">
        <v>-12.49072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4.3</v>
      </c>
      <c r="LE44" s="17">
        <v>4.0125900000000003</v>
      </c>
      <c r="LF44" s="17">
        <v>4.0125900000000003</v>
      </c>
      <c r="LG44" s="17">
        <v>0.28741</v>
      </c>
      <c r="LH44" s="17">
        <v>131.9</v>
      </c>
      <c r="LI44" s="17">
        <v>113.59224</v>
      </c>
      <c r="LJ44" s="17">
        <v>181.57669999999999</v>
      </c>
      <c r="LK44" s="17">
        <v>-49.676699999999997</v>
      </c>
      <c r="LL44" s="17">
        <v>73.599999999999994</v>
      </c>
      <c r="LM44" s="17">
        <v>75.735939999999999</v>
      </c>
      <c r="LN44" s="17">
        <v>69.280370000000005</v>
      </c>
      <c r="LO44" s="17">
        <v>4.3196300000000001</v>
      </c>
      <c r="LP44" s="17">
        <v>58.6</v>
      </c>
      <c r="LQ44" s="17">
        <v>67.133979999999994</v>
      </c>
      <c r="LR44" s="17">
        <v>67.133979999999994</v>
      </c>
      <c r="LS44" s="17">
        <v>-8.5339799999999997</v>
      </c>
      <c r="LT44" s="17">
        <v>0</v>
      </c>
      <c r="LU44" s="17"/>
      <c r="LV44" s="17"/>
      <c r="LW44" s="17">
        <v>0</v>
      </c>
      <c r="LX44" s="17">
        <v>29.8</v>
      </c>
      <c r="LY44" s="17">
        <v>27.30705</v>
      </c>
      <c r="LZ44" s="17">
        <v>29.951460000000001</v>
      </c>
      <c r="MA44" s="17">
        <v>-0.15146000000000001</v>
      </c>
      <c r="MB44" s="17"/>
      <c r="MC44" s="17"/>
      <c r="MD44" s="17"/>
      <c r="ME44" s="17">
        <v>0</v>
      </c>
      <c r="MF44" s="17"/>
      <c r="MG44" s="17"/>
      <c r="MH44" s="17"/>
      <c r="MI44" s="17">
        <v>0</v>
      </c>
      <c r="MJ44" s="17"/>
      <c r="MK44" s="17"/>
      <c r="ML44" s="17"/>
      <c r="MM44" s="17">
        <v>0</v>
      </c>
      <c r="MN44" s="17">
        <v>146.5</v>
      </c>
      <c r="MO44" s="17">
        <v>151.08876000000001</v>
      </c>
      <c r="MP44" s="17">
        <v>151.08876000000001</v>
      </c>
      <c r="MQ44" s="17">
        <v>-4.5887599999999997</v>
      </c>
      <c r="MR44" s="17">
        <v>147.4</v>
      </c>
      <c r="MS44" s="17">
        <v>151.08876000000001</v>
      </c>
      <c r="MT44" s="17">
        <v>151.08876000000001</v>
      </c>
      <c r="MU44" s="17">
        <v>-3.6887599999999998</v>
      </c>
      <c r="MV44" s="17">
        <v>149.69999999999999</v>
      </c>
      <c r="MW44" s="17">
        <v>151.54248000000001</v>
      </c>
      <c r="MX44" s="17">
        <v>151.54248000000001</v>
      </c>
      <c r="MY44" s="17">
        <v>-1.8424799999999999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214.4</v>
      </c>
      <c r="NU44" s="17">
        <v>206.29038</v>
      </c>
      <c r="NV44" s="17">
        <v>206.29038</v>
      </c>
      <c r="NW44" s="17">
        <v>8.1096199999999996</v>
      </c>
      <c r="NX44" s="17">
        <v>102</v>
      </c>
      <c r="NY44" s="17">
        <v>103.45493</v>
      </c>
      <c r="NZ44" s="17">
        <v>103.45493</v>
      </c>
      <c r="OA44" s="17">
        <v>-1.4549300000000001</v>
      </c>
      <c r="OB44" s="17">
        <v>0</v>
      </c>
      <c r="OC44" s="17">
        <v>0.05</v>
      </c>
      <c r="OD44" s="17">
        <v>0.05</v>
      </c>
      <c r="OE44" s="17">
        <v>-0.05</v>
      </c>
      <c r="OF44" s="17">
        <v>103.4</v>
      </c>
      <c r="OG44" s="17">
        <v>108</v>
      </c>
      <c r="OH44" s="17">
        <v>102.27200000000001</v>
      </c>
      <c r="OI44" s="17">
        <v>1.1279999999999999</v>
      </c>
      <c r="OJ44" s="17">
        <v>0</v>
      </c>
      <c r="OK44" s="17"/>
      <c r="OL44" s="17"/>
      <c r="OM44" s="17">
        <v>0</v>
      </c>
      <c r="ON44" s="17">
        <v>0</v>
      </c>
      <c r="OO44" s="17">
        <v>3.2229999999999999</v>
      </c>
      <c r="OP44" s="17">
        <v>3.2229999999999999</v>
      </c>
      <c r="OQ44" s="17">
        <v>-3.2229999999999999</v>
      </c>
      <c r="OR44" s="17">
        <v>0</v>
      </c>
      <c r="OS44" s="17"/>
      <c r="OT44" s="17"/>
      <c r="OU44" s="17">
        <v>0</v>
      </c>
      <c r="OV44" s="17">
        <v>20</v>
      </c>
      <c r="OW44" s="17">
        <v>20</v>
      </c>
      <c r="OX44" s="17">
        <v>17.475729999999999</v>
      </c>
      <c r="OY44" s="17">
        <v>2.52427</v>
      </c>
      <c r="OZ44" s="17">
        <v>20.7</v>
      </c>
      <c r="PA44" s="17">
        <v>19.40155</v>
      </c>
      <c r="PB44" s="17">
        <v>19.40155</v>
      </c>
      <c r="PC44" s="17">
        <v>1.2984500000000001</v>
      </c>
      <c r="PD44" s="17">
        <v>9.9</v>
      </c>
      <c r="PE44" s="17">
        <v>9.9830000000000005</v>
      </c>
      <c r="PF44" s="17">
        <v>9.9830000000000005</v>
      </c>
      <c r="PG44" s="17">
        <v>-8.3000000000000004E-2</v>
      </c>
      <c r="PH44" s="17"/>
      <c r="PI44" s="17"/>
      <c r="PJ44" s="17"/>
      <c r="PK44" s="17">
        <v>0</v>
      </c>
      <c r="PL44" s="17">
        <v>0.1</v>
      </c>
      <c r="PM44" s="17"/>
      <c r="PN44" s="17"/>
      <c r="PO44" s="17">
        <v>0.1</v>
      </c>
      <c r="PP44" s="17">
        <v>0.5</v>
      </c>
      <c r="PQ44" s="17">
        <v>1.2</v>
      </c>
      <c r="PR44" s="17">
        <v>1.2</v>
      </c>
      <c r="PS44" s="17">
        <v>-0.7</v>
      </c>
      <c r="PT44" s="17">
        <v>3.5</v>
      </c>
      <c r="PU44" s="17">
        <v>3.4</v>
      </c>
      <c r="PV44" s="17">
        <v>3.4</v>
      </c>
      <c r="PW44" s="17">
        <v>0.1</v>
      </c>
      <c r="PX44" s="17">
        <v>3.1</v>
      </c>
      <c r="PY44" s="17">
        <v>2.8</v>
      </c>
      <c r="PZ44" s="17">
        <v>2.8</v>
      </c>
      <c r="QA44" s="17">
        <v>0.3</v>
      </c>
      <c r="QB44" s="17"/>
      <c r="QC44" s="17"/>
      <c r="QD44" s="17"/>
      <c r="QE44" s="17">
        <v>0</v>
      </c>
      <c r="QF44" s="17"/>
      <c r="QG44" s="17"/>
      <c r="QH44" s="17"/>
      <c r="QI44" s="17">
        <v>0</v>
      </c>
      <c r="QJ44" s="17">
        <v>18.8</v>
      </c>
      <c r="QK44" s="17">
        <v>18</v>
      </c>
      <c r="QL44" s="17">
        <v>17.475729999999999</v>
      </c>
      <c r="QM44" s="17">
        <v>1.3242700000000001</v>
      </c>
      <c r="QN44" s="17">
        <v>3.4</v>
      </c>
      <c r="QO44" s="17">
        <v>3.4</v>
      </c>
      <c r="QP44" s="17">
        <v>3.4</v>
      </c>
      <c r="QQ44" s="17">
        <v>0</v>
      </c>
      <c r="QR44" s="17">
        <v>18.600000000000001</v>
      </c>
      <c r="QS44" s="17">
        <v>17.961169999999999</v>
      </c>
      <c r="QT44" s="17">
        <v>17.961169999999999</v>
      </c>
      <c r="QU44" s="17">
        <v>0.63883000000000001</v>
      </c>
      <c r="QV44" s="17">
        <v>0</v>
      </c>
      <c r="QW44" s="17"/>
      <c r="QX44" s="17"/>
      <c r="QY44" s="17">
        <v>0</v>
      </c>
      <c r="QZ44" s="17">
        <v>0</v>
      </c>
      <c r="RA44" s="17">
        <v>0.27200000000000002</v>
      </c>
      <c r="RB44" s="17">
        <v>0.27200000000000002</v>
      </c>
      <c r="RC44" s="17">
        <v>-0.27200000000000002</v>
      </c>
      <c r="RD44" s="17">
        <v>27.4</v>
      </c>
      <c r="RE44" s="17">
        <v>23.18</v>
      </c>
      <c r="RF44" s="17">
        <v>23.18</v>
      </c>
      <c r="RG44" s="17">
        <v>4.22</v>
      </c>
      <c r="RH44" s="17">
        <v>84.7</v>
      </c>
      <c r="RI44" s="17">
        <v>75.69</v>
      </c>
      <c r="RJ44" s="17">
        <v>72.63</v>
      </c>
      <c r="RK44" s="17">
        <v>12.07</v>
      </c>
      <c r="RL44" s="17">
        <v>0</v>
      </c>
      <c r="RM44" s="17">
        <v>8.0000000000000002E-3</v>
      </c>
      <c r="RN44" s="17">
        <v>8.0000000000000002E-3</v>
      </c>
      <c r="RO44" s="17">
        <v>-8.0000000000000002E-3</v>
      </c>
      <c r="RP44" s="17">
        <v>3.4</v>
      </c>
      <c r="RQ44" s="17">
        <v>3.48</v>
      </c>
      <c r="RR44" s="17">
        <v>3.48</v>
      </c>
      <c r="RS44" s="17">
        <v>-0.08</v>
      </c>
      <c r="RT44" s="17">
        <v>20.2</v>
      </c>
      <c r="RU44" s="17">
        <v>19.145299999999999</v>
      </c>
      <c r="RV44" s="17">
        <v>19.772790000000001</v>
      </c>
      <c r="RW44" s="17">
        <v>0.42720999999999998</v>
      </c>
      <c r="RX44" s="17">
        <v>2.4</v>
      </c>
      <c r="RY44" s="17">
        <v>2</v>
      </c>
      <c r="RZ44" s="17">
        <v>2</v>
      </c>
      <c r="SA44" s="17">
        <v>0.4</v>
      </c>
      <c r="SB44" s="17"/>
      <c r="SC44" s="17"/>
      <c r="SD44" s="17">
        <v>0.4</v>
      </c>
      <c r="SE44" s="17">
        <v>-0.4</v>
      </c>
      <c r="SF44" s="17">
        <v>9.1</v>
      </c>
      <c r="SG44" s="17">
        <v>9.3000000000000007</v>
      </c>
      <c r="SH44" s="17">
        <v>9.3000000000000007</v>
      </c>
      <c r="SI44" s="17">
        <v>-0.2</v>
      </c>
      <c r="SJ44" s="17">
        <v>8.6</v>
      </c>
      <c r="SK44" s="17">
        <v>7.8</v>
      </c>
      <c r="SL44" s="17">
        <v>7.8</v>
      </c>
      <c r="SM44" s="17">
        <v>0.8</v>
      </c>
      <c r="SN44" s="17">
        <v>9.9</v>
      </c>
      <c r="SO44" s="17">
        <v>10.67961</v>
      </c>
      <c r="SP44" s="17">
        <v>10.67961</v>
      </c>
      <c r="SQ44" s="17">
        <v>-0.77961000000000003</v>
      </c>
      <c r="SR44" s="17">
        <v>12.3</v>
      </c>
      <c r="SS44" s="17">
        <v>13.592230000000001</v>
      </c>
      <c r="ST44" s="17">
        <v>13.592230000000001</v>
      </c>
      <c r="SU44" s="17">
        <v>-1.29223</v>
      </c>
      <c r="SV44" s="17">
        <v>15.1</v>
      </c>
      <c r="SW44" s="17">
        <v>16.310680000000001</v>
      </c>
      <c r="SX44" s="17">
        <v>16.310680000000001</v>
      </c>
      <c r="SY44" s="17">
        <v>-1.21068</v>
      </c>
      <c r="SZ44" s="17">
        <v>18.3</v>
      </c>
      <c r="TA44" s="17">
        <v>17.853000000000002</v>
      </c>
      <c r="TB44" s="17">
        <v>17.853000000000002</v>
      </c>
      <c r="TC44" s="17">
        <v>0.44700000000000001</v>
      </c>
      <c r="TD44" s="17">
        <v>81</v>
      </c>
      <c r="TE44" s="17">
        <v>71.724999999999994</v>
      </c>
      <c r="TF44" s="17">
        <v>71.724999999999994</v>
      </c>
      <c r="TG44" s="17">
        <v>9.2750000000000004</v>
      </c>
      <c r="TH44" s="17">
        <v>0</v>
      </c>
      <c r="TI44" s="17">
        <v>8.0000000000000002E-3</v>
      </c>
      <c r="TJ44" s="17">
        <v>8.0000000000000002E-3</v>
      </c>
      <c r="TK44" s="17">
        <v>-8.0000000000000002E-3</v>
      </c>
      <c r="TL44" s="17">
        <v>0</v>
      </c>
      <c r="TM44" s="17"/>
      <c r="TN44" s="17"/>
      <c r="TO44" s="17">
        <v>0</v>
      </c>
      <c r="TP44" s="17">
        <v>90.2</v>
      </c>
      <c r="TQ44" s="17">
        <v>96.9</v>
      </c>
      <c r="TR44" s="17">
        <v>71.932000000000002</v>
      </c>
      <c r="TS44" s="17">
        <v>18.268000000000001</v>
      </c>
      <c r="TT44" s="17">
        <v>0</v>
      </c>
      <c r="TU44" s="17"/>
      <c r="TV44" s="17"/>
      <c r="TW44" s="17">
        <v>0</v>
      </c>
      <c r="TX44" s="17">
        <v>10.1</v>
      </c>
      <c r="TY44" s="17">
        <v>5.5359999999999996</v>
      </c>
      <c r="TZ44" s="17">
        <v>5.5359999999999996</v>
      </c>
      <c r="UA44" s="17">
        <v>4.5640000000000001</v>
      </c>
      <c r="UB44" s="17">
        <v>20.6</v>
      </c>
      <c r="UC44" s="17">
        <v>6</v>
      </c>
      <c r="UD44" s="17">
        <v>6</v>
      </c>
      <c r="UE44" s="17">
        <v>14.6</v>
      </c>
      <c r="UF44" s="17">
        <v>5.7</v>
      </c>
      <c r="UG44" s="17">
        <v>8.4</v>
      </c>
      <c r="UH44" s="17">
        <v>8.4</v>
      </c>
      <c r="UI44" s="17">
        <v>-2.7</v>
      </c>
      <c r="UJ44" s="17">
        <v>8.4</v>
      </c>
      <c r="UK44" s="17"/>
      <c r="UL44" s="17"/>
      <c r="UM44" s="17">
        <v>8.4</v>
      </c>
      <c r="UN44" s="17">
        <v>16.600000000000001</v>
      </c>
      <c r="UO44" s="17">
        <v>19.417480000000001</v>
      </c>
      <c r="UP44" s="17">
        <v>19.417480000000001</v>
      </c>
      <c r="UQ44" s="17">
        <v>-2.8174800000000002</v>
      </c>
      <c r="UR44" s="17">
        <v>17.399999999999999</v>
      </c>
      <c r="US44" s="17">
        <v>19.417480000000001</v>
      </c>
      <c r="UT44" s="17">
        <v>19.417480000000001</v>
      </c>
      <c r="UU44" s="17">
        <v>-2.0174799999999999</v>
      </c>
      <c r="UV44" s="17">
        <v>17.600000000000001</v>
      </c>
      <c r="UW44" s="17">
        <v>19.417480000000001</v>
      </c>
      <c r="UX44" s="17">
        <v>19.417480000000001</v>
      </c>
      <c r="UY44" s="17">
        <v>-1.81748</v>
      </c>
      <c r="UZ44" s="17">
        <v>0</v>
      </c>
      <c r="VA44" s="17">
        <v>4.04</v>
      </c>
      <c r="VB44" s="17">
        <v>4.04</v>
      </c>
      <c r="VC44" s="17">
        <v>-4.04</v>
      </c>
      <c r="VD44" s="17">
        <v>0</v>
      </c>
      <c r="VE44" s="17"/>
      <c r="VF44" s="17"/>
      <c r="VG44" s="17">
        <v>0</v>
      </c>
      <c r="VH44" s="17">
        <v>0</v>
      </c>
      <c r="VI44" s="17"/>
      <c r="VJ44" s="17"/>
      <c r="VK44" s="17">
        <v>0</v>
      </c>
      <c r="VL44" s="17">
        <v>0</v>
      </c>
      <c r="VM44" s="17">
        <v>0.33500000000000002</v>
      </c>
      <c r="VN44" s="17">
        <v>0.33500000000000002</v>
      </c>
      <c r="VO44" s="17">
        <v>-0.33500000000000002</v>
      </c>
      <c r="VP44" s="17">
        <v>0.6</v>
      </c>
      <c r="VQ44" s="17">
        <v>0.6</v>
      </c>
      <c r="VR44" s="17">
        <v>0.6</v>
      </c>
      <c r="VS44" s="17">
        <v>0</v>
      </c>
      <c r="VT44" s="17">
        <v>120.1</v>
      </c>
      <c r="VU44" s="17">
        <v>115</v>
      </c>
      <c r="VV44" s="17">
        <v>115.24</v>
      </c>
      <c r="VW44" s="17">
        <v>4.8600000000000003</v>
      </c>
      <c r="VX44" s="17">
        <v>117.8</v>
      </c>
      <c r="VY44" s="17">
        <v>109.7</v>
      </c>
      <c r="VZ44" s="17">
        <v>112.8</v>
      </c>
      <c r="WA44" s="17">
        <v>5</v>
      </c>
      <c r="WB44" s="17">
        <v>0</v>
      </c>
      <c r="WC44" s="17">
        <v>0.68799999999999994</v>
      </c>
      <c r="WD44" s="17">
        <v>0.68799999999999994</v>
      </c>
      <c r="WE44" s="17">
        <v>-0.68799999999999994</v>
      </c>
      <c r="WF44" s="17">
        <v>1.1000000000000001</v>
      </c>
      <c r="WG44" s="17">
        <v>1.4490000000000001</v>
      </c>
      <c r="WH44" s="17">
        <v>1.4490000000000001</v>
      </c>
      <c r="WI44" s="17">
        <v>-0.34899999999999998</v>
      </c>
      <c r="WJ44" s="17">
        <v>1.1000000000000001</v>
      </c>
      <c r="WK44" s="17">
        <v>1.2</v>
      </c>
      <c r="WL44" s="17">
        <v>1.2</v>
      </c>
      <c r="WM44" s="17">
        <v>-0.1</v>
      </c>
      <c r="WN44" s="17">
        <v>2.4</v>
      </c>
      <c r="WO44" s="17">
        <v>2.4</v>
      </c>
      <c r="WP44" s="17">
        <v>2.4</v>
      </c>
      <c r="WQ44" s="17">
        <v>0</v>
      </c>
      <c r="WR44" s="17">
        <v>1.1000000000000001</v>
      </c>
      <c r="WS44" s="17">
        <v>1.4</v>
      </c>
      <c r="WT44" s="17">
        <v>1.4</v>
      </c>
      <c r="WU44" s="17">
        <v>-0.3</v>
      </c>
      <c r="WV44" s="17">
        <v>0</v>
      </c>
      <c r="WW44" s="17">
        <v>7.6999999999999999E-2</v>
      </c>
      <c r="WX44" s="17">
        <v>7.6999999999999999E-2</v>
      </c>
      <c r="WY44" s="17">
        <v>-7.6999999999999999E-2</v>
      </c>
      <c r="WZ44" s="17">
        <v>5.8</v>
      </c>
      <c r="XA44" s="17">
        <v>5.8</v>
      </c>
      <c r="XB44" s="17">
        <v>5.8</v>
      </c>
      <c r="XC44" s="17">
        <v>0</v>
      </c>
      <c r="XD44" s="17">
        <v>18.5</v>
      </c>
      <c r="XE44" s="17">
        <v>18.4466</v>
      </c>
      <c r="XF44" s="17">
        <v>18.4466</v>
      </c>
      <c r="XG44" s="17">
        <v>5.3400000000000003E-2</v>
      </c>
      <c r="XH44" s="17">
        <v>9.3000000000000007</v>
      </c>
      <c r="XI44" s="17">
        <v>10.8</v>
      </c>
      <c r="XJ44" s="17">
        <v>10.8</v>
      </c>
      <c r="XK44" s="17">
        <v>-1.5</v>
      </c>
      <c r="XL44" s="17">
        <v>27.3</v>
      </c>
      <c r="XM44" s="17">
        <v>28</v>
      </c>
      <c r="XN44" s="17">
        <v>28</v>
      </c>
      <c r="XO44" s="17">
        <v>-0.7</v>
      </c>
      <c r="XP44" s="17">
        <v>34.4</v>
      </c>
      <c r="XQ44" s="17">
        <v>28</v>
      </c>
      <c r="XR44" s="17">
        <v>28</v>
      </c>
      <c r="XS44" s="17">
        <v>6.4</v>
      </c>
      <c r="XT44" s="17">
        <v>15.2</v>
      </c>
      <c r="XU44" s="17">
        <v>14</v>
      </c>
      <c r="XV44" s="17">
        <v>14</v>
      </c>
      <c r="XW44" s="17">
        <v>1.2</v>
      </c>
      <c r="XX44" s="17">
        <v>17.5</v>
      </c>
      <c r="XY44" s="17">
        <v>19</v>
      </c>
      <c r="XZ44" s="17">
        <v>19</v>
      </c>
      <c r="YA44" s="17">
        <v>-1.5</v>
      </c>
      <c r="YB44" s="17">
        <v>9.1</v>
      </c>
      <c r="YC44" s="17">
        <v>7.73</v>
      </c>
      <c r="YD44" s="17">
        <v>7.73</v>
      </c>
      <c r="YE44" s="17">
        <v>1.37</v>
      </c>
      <c r="YF44" s="17">
        <v>11.1</v>
      </c>
      <c r="YG44" s="17">
        <v>11</v>
      </c>
      <c r="YH44" s="17">
        <v>11</v>
      </c>
      <c r="YI44" s="17">
        <v>0.1</v>
      </c>
    </row>
    <row r="45" spans="1:659" ht="24" customHeight="1" x14ac:dyDescent="0.3">
      <c r="A45" s="1"/>
      <c r="B45" s="16" t="s">
        <v>62</v>
      </c>
      <c r="C45" s="16" t="s">
        <v>776</v>
      </c>
      <c r="D45" s="17">
        <v>204.8</v>
      </c>
      <c r="E45" s="17">
        <v>203.20388</v>
      </c>
      <c r="F45" s="17">
        <v>196.48869999999999</v>
      </c>
      <c r="G45" s="17">
        <v>8.3112999999999992</v>
      </c>
      <c r="H45" s="17">
        <v>626.6</v>
      </c>
      <c r="I45" s="17">
        <v>635.02589999999998</v>
      </c>
      <c r="J45" s="17">
        <v>635.02589999999998</v>
      </c>
      <c r="K45" s="17">
        <v>-8.4259000000000004</v>
      </c>
      <c r="L45" s="17">
        <v>215.2</v>
      </c>
      <c r="M45" s="17">
        <v>206.58520999999999</v>
      </c>
      <c r="N45" s="17">
        <v>206.58520999999999</v>
      </c>
      <c r="O45" s="17">
        <v>8.6147899999999993</v>
      </c>
      <c r="P45" s="17"/>
      <c r="Q45" s="17"/>
      <c r="R45" s="17"/>
      <c r="S45" s="17">
        <v>0</v>
      </c>
      <c r="T45" s="17"/>
      <c r="U45" s="17"/>
      <c r="V45" s="17"/>
      <c r="W45" s="17">
        <v>0</v>
      </c>
      <c r="X45" s="17">
        <v>90.1</v>
      </c>
      <c r="Y45" s="17">
        <v>91.778639999999996</v>
      </c>
      <c r="Z45" s="17">
        <v>91.778639999999996</v>
      </c>
      <c r="AA45" s="17">
        <v>-1.6786399999999999</v>
      </c>
      <c r="AB45" s="17">
        <v>184.1</v>
      </c>
      <c r="AC45" s="17">
        <v>204.97162</v>
      </c>
      <c r="AD45" s="17">
        <v>193.27</v>
      </c>
      <c r="AE45" s="17">
        <v>-9.17</v>
      </c>
      <c r="AF45" s="17"/>
      <c r="AG45" s="17"/>
      <c r="AH45" s="17"/>
      <c r="AI45" s="17">
        <v>0</v>
      </c>
      <c r="AJ45" s="17"/>
      <c r="AK45" s="17"/>
      <c r="AL45" s="17"/>
      <c r="AM45" s="17">
        <v>0</v>
      </c>
      <c r="AN45" s="17">
        <v>182.1</v>
      </c>
      <c r="AO45" s="17">
        <v>190.43225000000001</v>
      </c>
      <c r="AP45" s="17">
        <v>190.43227999999999</v>
      </c>
      <c r="AQ45" s="17">
        <v>-8.3322800000000008</v>
      </c>
      <c r="AR45" s="17">
        <v>195.1</v>
      </c>
      <c r="AS45" s="17">
        <v>190.43225000000001</v>
      </c>
      <c r="AT45" s="17">
        <v>190.43227999999999</v>
      </c>
      <c r="AU45" s="17">
        <v>4.6677200000000001</v>
      </c>
      <c r="AV45" s="17">
        <v>195.1</v>
      </c>
      <c r="AW45" s="17">
        <v>190.43225000000001</v>
      </c>
      <c r="AX45" s="17">
        <v>190.43227999999999</v>
      </c>
      <c r="AY45" s="17">
        <v>4.6677200000000001</v>
      </c>
      <c r="AZ45" s="17">
        <v>286.2</v>
      </c>
      <c r="BA45" s="17">
        <v>286.50617</v>
      </c>
      <c r="BB45" s="17">
        <v>286.50621999999998</v>
      </c>
      <c r="BC45" s="17">
        <v>-0.30621999999999999</v>
      </c>
      <c r="BD45" s="17"/>
      <c r="BE45" s="17"/>
      <c r="BF45" s="17"/>
      <c r="BG45" s="17">
        <v>0</v>
      </c>
      <c r="BH45" s="17"/>
      <c r="BI45" s="17"/>
      <c r="BJ45" s="17"/>
      <c r="BK45" s="17">
        <v>0</v>
      </c>
      <c r="BL45" s="17">
        <v>345.1</v>
      </c>
      <c r="BM45" s="17">
        <v>335.26799</v>
      </c>
      <c r="BN45" s="17">
        <v>381.30581999999998</v>
      </c>
      <c r="BO45" s="17">
        <v>-36.205820000000003</v>
      </c>
      <c r="BP45" s="17">
        <v>5.7</v>
      </c>
      <c r="BQ45" s="17">
        <v>5.4625000000000004</v>
      </c>
      <c r="BR45" s="17">
        <v>5.4625000000000004</v>
      </c>
      <c r="BS45" s="17">
        <v>0.23749999999999999</v>
      </c>
      <c r="BT45" s="17"/>
      <c r="BU45" s="17"/>
      <c r="BV45" s="17"/>
      <c r="BW45" s="17">
        <v>0</v>
      </c>
      <c r="BX45" s="17"/>
      <c r="BY45" s="17"/>
      <c r="BZ45" s="17"/>
      <c r="CA45" s="17">
        <v>0</v>
      </c>
      <c r="CB45" s="17"/>
      <c r="CC45" s="17"/>
      <c r="CD45" s="17"/>
      <c r="CE45" s="17">
        <v>0</v>
      </c>
      <c r="CF45" s="17"/>
      <c r="CG45" s="17"/>
      <c r="CH45" s="17"/>
      <c r="CI45" s="17">
        <v>0</v>
      </c>
      <c r="CJ45" s="17">
        <v>133.1</v>
      </c>
      <c r="CK45" s="17">
        <v>121.34166999999999</v>
      </c>
      <c r="CL45" s="17">
        <v>131.91099</v>
      </c>
      <c r="CM45" s="17">
        <v>1.1890099999999999</v>
      </c>
      <c r="CN45" s="17">
        <v>7.6</v>
      </c>
      <c r="CO45" s="17">
        <v>5.1333399999999996</v>
      </c>
      <c r="CP45" s="17">
        <v>5.1333399999999996</v>
      </c>
      <c r="CQ45" s="17">
        <v>2.4666600000000001</v>
      </c>
      <c r="CR45" s="17">
        <v>6</v>
      </c>
      <c r="CS45" s="17">
        <v>2.8177599999999998</v>
      </c>
      <c r="CT45" s="17">
        <v>2.8177599999999998</v>
      </c>
      <c r="CU45" s="17">
        <v>3.1822400000000002</v>
      </c>
      <c r="CV45" s="17"/>
      <c r="CW45" s="17"/>
      <c r="CX45" s="17"/>
      <c r="CY45" s="17">
        <v>0</v>
      </c>
      <c r="CZ45" s="17">
        <v>6.9</v>
      </c>
      <c r="DA45" s="17">
        <v>6.8787000000000003</v>
      </c>
      <c r="DB45" s="17">
        <v>6.8787000000000003</v>
      </c>
      <c r="DC45" s="17">
        <v>2.1299999999999999E-2</v>
      </c>
      <c r="DD45" s="17">
        <v>13.4</v>
      </c>
      <c r="DE45" s="17">
        <v>14.919420000000001</v>
      </c>
      <c r="DF45" s="17">
        <v>14.919420000000001</v>
      </c>
      <c r="DG45" s="17">
        <v>-1.51942</v>
      </c>
      <c r="DH45" s="17">
        <v>130.80000000000001</v>
      </c>
      <c r="DI45" s="17">
        <v>111.95177</v>
      </c>
      <c r="DJ45" s="17">
        <v>123.66043000000001</v>
      </c>
      <c r="DK45" s="17">
        <v>7.13957</v>
      </c>
      <c r="DL45" s="17"/>
      <c r="DM45" s="17"/>
      <c r="DN45" s="17"/>
      <c r="DO45" s="17">
        <v>0</v>
      </c>
      <c r="DP45" s="17"/>
      <c r="DQ45" s="17"/>
      <c r="DR45" s="17"/>
      <c r="DS45" s="17">
        <v>0</v>
      </c>
      <c r="DT45" s="17"/>
      <c r="DU45" s="17"/>
      <c r="DV45" s="17"/>
      <c r="DW45" s="17">
        <v>0</v>
      </c>
      <c r="DX45" s="17"/>
      <c r="DY45" s="17"/>
      <c r="DZ45" s="17"/>
      <c r="EA45" s="17">
        <v>0</v>
      </c>
      <c r="EB45" s="17">
        <v>110.2</v>
      </c>
      <c r="EC45" s="17">
        <v>112.35728</v>
      </c>
      <c r="ED45" s="17">
        <v>112.35728</v>
      </c>
      <c r="EE45" s="17">
        <v>-2.1572800000000001</v>
      </c>
      <c r="EF45" s="17">
        <v>153.5</v>
      </c>
      <c r="EG45" s="17">
        <v>186.80933999999999</v>
      </c>
      <c r="EH45" s="17">
        <v>220.48072999999999</v>
      </c>
      <c r="EI45" s="17">
        <v>-66.980729999999994</v>
      </c>
      <c r="EJ45" s="17"/>
      <c r="EK45" s="17"/>
      <c r="EL45" s="17"/>
      <c r="EM45" s="17">
        <v>0</v>
      </c>
      <c r="EN45" s="17"/>
      <c r="EO45" s="17"/>
      <c r="EP45" s="17"/>
      <c r="EQ45" s="17">
        <v>0</v>
      </c>
      <c r="ER45" s="17"/>
      <c r="ES45" s="17"/>
      <c r="ET45" s="17"/>
      <c r="EU45" s="17">
        <v>0</v>
      </c>
      <c r="EV45" s="17">
        <v>6.5</v>
      </c>
      <c r="EW45" s="17">
        <v>6.39</v>
      </c>
      <c r="EX45" s="17">
        <v>6.39</v>
      </c>
      <c r="EY45" s="17">
        <v>0.11</v>
      </c>
      <c r="EZ45" s="17">
        <v>420.8</v>
      </c>
      <c r="FA45" s="17">
        <v>440.21789000000001</v>
      </c>
      <c r="FB45" s="17">
        <v>413.25256000000002</v>
      </c>
      <c r="FC45" s="17">
        <v>7.5474399999999999</v>
      </c>
      <c r="FD45" s="17">
        <v>42</v>
      </c>
      <c r="FE45" s="17">
        <v>50.810459999999999</v>
      </c>
      <c r="FF45" s="17">
        <v>45.899760000000001</v>
      </c>
      <c r="FG45" s="17">
        <v>-3.8997600000000001</v>
      </c>
      <c r="FH45" s="17">
        <v>128.19999999999999</v>
      </c>
      <c r="FI45" s="17">
        <v>128.31259</v>
      </c>
      <c r="FJ45" s="17">
        <v>128.31246999999999</v>
      </c>
      <c r="FK45" s="17">
        <v>-0.11247</v>
      </c>
      <c r="FL45" s="17">
        <v>23.3</v>
      </c>
      <c r="FM45" s="17">
        <v>26.220970000000001</v>
      </c>
      <c r="FN45" s="17">
        <v>22.625250000000001</v>
      </c>
      <c r="FO45" s="17">
        <v>0.67474999999999996</v>
      </c>
      <c r="FP45" s="17">
        <v>18.100000000000001</v>
      </c>
      <c r="FQ45" s="17">
        <v>16.859649999999998</v>
      </c>
      <c r="FR45" s="17">
        <v>16.68403</v>
      </c>
      <c r="FS45" s="17">
        <v>1.41597</v>
      </c>
      <c r="FT45" s="17">
        <v>18.8</v>
      </c>
      <c r="FU45" s="17">
        <v>18.4466</v>
      </c>
      <c r="FV45" s="17">
        <v>18.4466</v>
      </c>
      <c r="FW45" s="17">
        <v>0.35339999999999999</v>
      </c>
      <c r="FX45" s="17">
        <v>71.5</v>
      </c>
      <c r="FY45" s="17">
        <v>66.30565</v>
      </c>
      <c r="FZ45" s="17">
        <v>72.081119999999999</v>
      </c>
      <c r="GA45" s="17">
        <v>-0.58111999999999997</v>
      </c>
      <c r="GB45" s="17">
        <v>182.4</v>
      </c>
      <c r="GC45" s="17">
        <v>184.91498000000001</v>
      </c>
      <c r="GD45" s="17">
        <v>184.91498000000001</v>
      </c>
      <c r="GE45" s="17">
        <v>-2.51498</v>
      </c>
      <c r="GF45" s="17">
        <v>182.8</v>
      </c>
      <c r="GG45" s="17">
        <v>184.91498000000001</v>
      </c>
      <c r="GH45" s="17">
        <v>184.91498000000001</v>
      </c>
      <c r="GI45" s="17">
        <v>-2.1149800000000001</v>
      </c>
      <c r="GJ45" s="17">
        <v>182</v>
      </c>
      <c r="GK45" s="17">
        <v>185.47028</v>
      </c>
      <c r="GL45" s="17">
        <v>185.47028</v>
      </c>
      <c r="GM45" s="17">
        <v>-3.4702799999999998</v>
      </c>
      <c r="GN45" s="17">
        <v>108.1</v>
      </c>
      <c r="GO45" s="17">
        <v>110.37475999999999</v>
      </c>
      <c r="GP45" s="17">
        <v>110.37475999999999</v>
      </c>
      <c r="GQ45" s="17">
        <v>-2.2747600000000001</v>
      </c>
      <c r="GR45" s="17">
        <v>7.5</v>
      </c>
      <c r="GS45" s="17">
        <v>7.7468599999999999</v>
      </c>
      <c r="GT45" s="17">
        <v>7.7468599999999999</v>
      </c>
      <c r="GU45" s="17">
        <v>-0.24686</v>
      </c>
      <c r="GV45" s="17">
        <v>9.1999999999999993</v>
      </c>
      <c r="GW45" s="17">
        <v>6.6459999999999999</v>
      </c>
      <c r="GX45" s="17">
        <v>6.6459999999999999</v>
      </c>
      <c r="GY45" s="17">
        <v>2.5539999999999998</v>
      </c>
      <c r="GZ45" s="17">
        <v>18.600000000000001</v>
      </c>
      <c r="HA45" s="17">
        <v>18.00001</v>
      </c>
      <c r="HB45" s="17">
        <v>18</v>
      </c>
      <c r="HC45" s="17">
        <v>0.6</v>
      </c>
      <c r="HD45" s="17">
        <v>45</v>
      </c>
      <c r="HE45" s="17">
        <v>39.877670000000002</v>
      </c>
      <c r="HF45" s="17">
        <v>39.877670000000002</v>
      </c>
      <c r="HG45" s="17">
        <v>5.1223299999999998</v>
      </c>
      <c r="HH45" s="17">
        <v>1.9</v>
      </c>
      <c r="HI45" s="17">
        <v>1.97359</v>
      </c>
      <c r="HJ45" s="17">
        <v>1.97359</v>
      </c>
      <c r="HK45" s="17">
        <v>-7.3590000000000003E-2</v>
      </c>
      <c r="HL45" s="17">
        <v>25.1</v>
      </c>
      <c r="HM45" s="17">
        <v>25.41272</v>
      </c>
      <c r="HN45" s="17">
        <v>25.41272</v>
      </c>
      <c r="HO45" s="17">
        <v>-0.31272</v>
      </c>
      <c r="HP45" s="17">
        <v>81.8</v>
      </c>
      <c r="HQ45" s="17">
        <v>94.589169999999996</v>
      </c>
      <c r="HR45" s="17">
        <v>79.497519999999994</v>
      </c>
      <c r="HS45" s="17">
        <v>2.3024800000000001</v>
      </c>
      <c r="HT45" s="17"/>
      <c r="HU45" s="17"/>
      <c r="HV45" s="17"/>
      <c r="HW45" s="17">
        <v>0</v>
      </c>
      <c r="HX45" s="17"/>
      <c r="HY45" s="17"/>
      <c r="HZ45" s="17"/>
      <c r="IA45" s="17">
        <v>0</v>
      </c>
      <c r="IB45" s="17">
        <v>93.2</v>
      </c>
      <c r="IC45" s="17">
        <v>85.482579999999999</v>
      </c>
      <c r="ID45" s="17">
        <v>85.482579999999999</v>
      </c>
      <c r="IE45" s="17">
        <v>7.7174199999999997</v>
      </c>
      <c r="IF45" s="17"/>
      <c r="IG45" s="17"/>
      <c r="IH45" s="17"/>
      <c r="II45" s="17">
        <v>0</v>
      </c>
      <c r="IJ45" s="17"/>
      <c r="IK45" s="17"/>
      <c r="IL45" s="17"/>
      <c r="IM45" s="17">
        <v>0</v>
      </c>
      <c r="IN45" s="17">
        <v>46.8</v>
      </c>
      <c r="IO45" s="17"/>
      <c r="IP45" s="17">
        <v>45.221359999999997</v>
      </c>
      <c r="IQ45" s="17">
        <v>1.57864</v>
      </c>
      <c r="IR45" s="17"/>
      <c r="IS45" s="17"/>
      <c r="IT45" s="17"/>
      <c r="IU45" s="17">
        <v>0</v>
      </c>
      <c r="IV45" s="17"/>
      <c r="IW45" s="17"/>
      <c r="IX45" s="17"/>
      <c r="IY45" s="17">
        <v>0</v>
      </c>
      <c r="IZ45" s="17"/>
      <c r="JA45" s="17"/>
      <c r="JB45" s="17"/>
      <c r="JC45" s="17">
        <v>0</v>
      </c>
      <c r="JD45" s="17">
        <v>87.1</v>
      </c>
      <c r="JE45" s="17">
        <v>101.93577000000001</v>
      </c>
      <c r="JF45" s="17">
        <v>101.93576</v>
      </c>
      <c r="JG45" s="17">
        <v>-14.835760000000001</v>
      </c>
      <c r="JH45" s="17"/>
      <c r="JI45" s="17"/>
      <c r="JJ45" s="17"/>
      <c r="JK45" s="17">
        <v>0</v>
      </c>
      <c r="JL45" s="17">
        <v>0</v>
      </c>
      <c r="JM45" s="17"/>
      <c r="JN45" s="17"/>
      <c r="JO45" s="17">
        <v>0</v>
      </c>
      <c r="JP45" s="17">
        <v>207.1</v>
      </c>
      <c r="JQ45" s="17">
        <v>196.19228000000001</v>
      </c>
      <c r="JR45" s="17">
        <v>196.19228000000001</v>
      </c>
      <c r="JS45" s="17">
        <v>10.907719999999999</v>
      </c>
      <c r="JT45" s="17">
        <v>86.9</v>
      </c>
      <c r="JU45" s="17">
        <v>98.390720000000002</v>
      </c>
      <c r="JV45" s="17">
        <v>98.390720000000002</v>
      </c>
      <c r="JW45" s="17">
        <v>-11.49072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4.3</v>
      </c>
      <c r="LE45" s="17">
        <v>4.0125900000000003</v>
      </c>
      <c r="LF45" s="17">
        <v>4.0125900000000003</v>
      </c>
      <c r="LG45" s="17">
        <v>0.28741</v>
      </c>
      <c r="LH45" s="17">
        <v>188.8</v>
      </c>
      <c r="LI45" s="17">
        <v>181.57669000000001</v>
      </c>
      <c r="LJ45" s="17">
        <v>181.57669999999999</v>
      </c>
      <c r="LK45" s="17">
        <v>7.2233000000000001</v>
      </c>
      <c r="LL45" s="17">
        <v>81.7</v>
      </c>
      <c r="LM45" s="17">
        <v>78.189549999999997</v>
      </c>
      <c r="LN45" s="17">
        <v>82.178809999999999</v>
      </c>
      <c r="LO45" s="17">
        <v>-0.47881000000000001</v>
      </c>
      <c r="LP45" s="17">
        <v>59</v>
      </c>
      <c r="LQ45" s="17">
        <v>67.133979999999994</v>
      </c>
      <c r="LR45" s="17">
        <v>67.133979999999994</v>
      </c>
      <c r="LS45" s="17">
        <v>-8.1339799999999993</v>
      </c>
      <c r="LT45" s="17">
        <v>0</v>
      </c>
      <c r="LU45" s="17"/>
      <c r="LV45" s="17"/>
      <c r="LW45" s="17">
        <v>0</v>
      </c>
      <c r="LX45" s="17">
        <v>30</v>
      </c>
      <c r="LY45" s="17">
        <v>27.30705</v>
      </c>
      <c r="LZ45" s="17">
        <v>29.951460000000001</v>
      </c>
      <c r="MA45" s="17">
        <v>4.854E-2</v>
      </c>
      <c r="MB45" s="17"/>
      <c r="MC45" s="17"/>
      <c r="MD45" s="17"/>
      <c r="ME45" s="17">
        <v>0</v>
      </c>
      <c r="MF45" s="17"/>
      <c r="MG45" s="17"/>
      <c r="MH45" s="17"/>
      <c r="MI45" s="17">
        <v>0</v>
      </c>
      <c r="MJ45" s="17"/>
      <c r="MK45" s="17"/>
      <c r="ML45" s="17"/>
      <c r="MM45" s="17">
        <v>0</v>
      </c>
      <c r="MN45" s="17">
        <v>146.5</v>
      </c>
      <c r="MO45" s="17">
        <v>151.08876000000001</v>
      </c>
      <c r="MP45" s="17">
        <v>151.08876000000001</v>
      </c>
      <c r="MQ45" s="17">
        <v>-4.5887599999999997</v>
      </c>
      <c r="MR45" s="17">
        <v>147.19999999999999</v>
      </c>
      <c r="MS45" s="17">
        <v>151.08876000000001</v>
      </c>
      <c r="MT45" s="17">
        <v>151.08876000000001</v>
      </c>
      <c r="MU45" s="17">
        <v>-3.88876</v>
      </c>
      <c r="MV45" s="17">
        <v>148.9</v>
      </c>
      <c r="MW45" s="17">
        <v>151.54248000000001</v>
      </c>
      <c r="MX45" s="17">
        <v>151.54248000000001</v>
      </c>
      <c r="MY45" s="17">
        <v>-2.6424799999999999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v>
      </c>
      <c r="NU45" s="17">
        <v>206.29038</v>
      </c>
      <c r="NV45" s="17">
        <v>206.29038</v>
      </c>
      <c r="NW45" s="17">
        <v>8.7096199999999993</v>
      </c>
      <c r="NX45" s="17">
        <v>102.8</v>
      </c>
      <c r="NY45" s="17">
        <v>103.45493</v>
      </c>
      <c r="NZ45" s="17">
        <v>103.45493</v>
      </c>
      <c r="OA45" s="17">
        <v>-0.65493000000000001</v>
      </c>
      <c r="OB45" s="17">
        <v>0</v>
      </c>
      <c r="OC45" s="17"/>
      <c r="OD45" s="17"/>
      <c r="OE45" s="17">
        <v>0</v>
      </c>
      <c r="OF45" s="17">
        <v>102.2</v>
      </c>
      <c r="OG45" s="17">
        <v>106.4</v>
      </c>
      <c r="OH45" s="17">
        <v>101.464</v>
      </c>
      <c r="OI45" s="17">
        <v>0.73599999999999999</v>
      </c>
      <c r="OJ45" s="17">
        <v>0</v>
      </c>
      <c r="OK45" s="17"/>
      <c r="OL45" s="17"/>
      <c r="OM45" s="17">
        <v>0</v>
      </c>
      <c r="ON45" s="17">
        <v>0</v>
      </c>
      <c r="OO45" s="17">
        <v>2.6989999999999998</v>
      </c>
      <c r="OP45" s="17">
        <v>2.6989999999999998</v>
      </c>
      <c r="OQ45" s="17">
        <v>-2.6989999999999998</v>
      </c>
      <c r="OR45" s="17">
        <v>0</v>
      </c>
      <c r="OS45" s="17"/>
      <c r="OT45" s="17"/>
      <c r="OU45" s="17">
        <v>0</v>
      </c>
      <c r="OV45" s="17">
        <v>20</v>
      </c>
      <c r="OW45" s="17">
        <v>20</v>
      </c>
      <c r="OX45" s="17">
        <v>17.475729999999999</v>
      </c>
      <c r="OY45" s="17">
        <v>2.52427</v>
      </c>
      <c r="OZ45" s="17">
        <v>20.854800000000001</v>
      </c>
      <c r="PA45" s="17">
        <v>19.40155</v>
      </c>
      <c r="PB45" s="17">
        <v>19.40155</v>
      </c>
      <c r="PC45" s="17">
        <v>1.4532499999999999</v>
      </c>
      <c r="PD45" s="17">
        <v>9.9</v>
      </c>
      <c r="PE45" s="17">
        <v>9.9830000000000005</v>
      </c>
      <c r="PF45" s="17">
        <v>9.9830000000000005</v>
      </c>
      <c r="PG45" s="17">
        <v>-8.3000000000000004E-2</v>
      </c>
      <c r="PH45" s="17"/>
      <c r="PI45" s="17"/>
      <c r="PJ45" s="17"/>
      <c r="PK45" s="17">
        <v>0</v>
      </c>
      <c r="PL45" s="17">
        <v>0</v>
      </c>
      <c r="PM45" s="17"/>
      <c r="PN45" s="17"/>
      <c r="PO45" s="17">
        <v>0</v>
      </c>
      <c r="PP45" s="17">
        <v>1.2</v>
      </c>
      <c r="PQ45" s="17">
        <v>1.2</v>
      </c>
      <c r="PR45" s="17">
        <v>1.2</v>
      </c>
      <c r="PS45" s="17">
        <v>0</v>
      </c>
      <c r="PT45" s="17">
        <v>3.5</v>
      </c>
      <c r="PU45" s="17">
        <v>3.4</v>
      </c>
      <c r="PV45" s="17">
        <v>3.4</v>
      </c>
      <c r="PW45" s="17">
        <v>0.1</v>
      </c>
      <c r="PX45" s="17">
        <v>3.3</v>
      </c>
      <c r="PY45" s="17">
        <v>2.8</v>
      </c>
      <c r="PZ45" s="17">
        <v>2.8</v>
      </c>
      <c r="QA45" s="17">
        <v>0.5</v>
      </c>
      <c r="QB45" s="17"/>
      <c r="QC45" s="17"/>
      <c r="QD45" s="17"/>
      <c r="QE45" s="17">
        <v>0</v>
      </c>
      <c r="QF45" s="17"/>
      <c r="QG45" s="17"/>
      <c r="QH45" s="17"/>
      <c r="QI45" s="17">
        <v>0</v>
      </c>
      <c r="QJ45" s="17">
        <v>18.8</v>
      </c>
      <c r="QK45" s="17">
        <v>18</v>
      </c>
      <c r="QL45" s="17">
        <v>17.475729999999999</v>
      </c>
      <c r="QM45" s="17">
        <v>1.3242700000000001</v>
      </c>
      <c r="QN45" s="17">
        <v>3.4</v>
      </c>
      <c r="QO45" s="17">
        <v>3.4</v>
      </c>
      <c r="QP45" s="17">
        <v>3.4</v>
      </c>
      <c r="QQ45" s="17">
        <v>0</v>
      </c>
      <c r="QR45" s="17">
        <v>18.600000000000001</v>
      </c>
      <c r="QS45" s="17">
        <v>17.961169999999999</v>
      </c>
      <c r="QT45" s="17">
        <v>17.961169999999999</v>
      </c>
      <c r="QU45" s="17">
        <v>0.63883000000000001</v>
      </c>
      <c r="QV45" s="17">
        <v>0</v>
      </c>
      <c r="QW45" s="17"/>
      <c r="QX45" s="17"/>
      <c r="QY45" s="17">
        <v>0</v>
      </c>
      <c r="QZ45" s="17">
        <v>0</v>
      </c>
      <c r="RA45" s="17"/>
      <c r="RB45" s="17"/>
      <c r="RC45" s="17">
        <v>0</v>
      </c>
      <c r="RD45" s="17">
        <v>29.1</v>
      </c>
      <c r="RE45" s="17">
        <v>22.83</v>
      </c>
      <c r="RF45" s="17">
        <v>22.83</v>
      </c>
      <c r="RG45" s="17">
        <v>6.27</v>
      </c>
      <c r="RH45" s="17">
        <v>86</v>
      </c>
      <c r="RI45" s="17">
        <v>74.13</v>
      </c>
      <c r="RJ45" s="17">
        <v>69.900000000000006</v>
      </c>
      <c r="RK45" s="17">
        <v>16.100000000000001</v>
      </c>
      <c r="RL45" s="17">
        <v>0</v>
      </c>
      <c r="RM45" s="17"/>
      <c r="RN45" s="17"/>
      <c r="RO45" s="17">
        <v>0</v>
      </c>
      <c r="RP45" s="17">
        <v>3.4</v>
      </c>
      <c r="RQ45" s="17">
        <v>3.48</v>
      </c>
      <c r="RR45" s="17">
        <v>3.48</v>
      </c>
      <c r="RS45" s="17">
        <v>-0.08</v>
      </c>
      <c r="RT45" s="17">
        <v>20.2</v>
      </c>
      <c r="RU45" s="17">
        <v>19.772790000000001</v>
      </c>
      <c r="RV45" s="17">
        <v>19.772790000000001</v>
      </c>
      <c r="RW45" s="17">
        <v>0.42720999999999998</v>
      </c>
      <c r="RX45" s="17">
        <v>2.4</v>
      </c>
      <c r="RY45" s="17">
        <v>2</v>
      </c>
      <c r="RZ45" s="17">
        <v>2</v>
      </c>
      <c r="SA45" s="17">
        <v>0.4</v>
      </c>
      <c r="SB45" s="17"/>
      <c r="SC45" s="17"/>
      <c r="SD45" s="17">
        <v>0.4</v>
      </c>
      <c r="SE45" s="17">
        <v>-0.4</v>
      </c>
      <c r="SF45" s="17">
        <v>9.4</v>
      </c>
      <c r="SG45" s="17">
        <v>9.3000000000000007</v>
      </c>
      <c r="SH45" s="17">
        <v>9.3000000000000007</v>
      </c>
      <c r="SI45" s="17">
        <v>0.1</v>
      </c>
      <c r="SJ45" s="17">
        <v>8.6</v>
      </c>
      <c r="SK45" s="17">
        <v>7.8</v>
      </c>
      <c r="SL45" s="17">
        <v>7.8</v>
      </c>
      <c r="SM45" s="17">
        <v>0.8</v>
      </c>
      <c r="SN45" s="17">
        <v>10</v>
      </c>
      <c r="SO45" s="17">
        <v>10.67961</v>
      </c>
      <c r="SP45" s="17">
        <v>10.67961</v>
      </c>
      <c r="SQ45" s="17">
        <v>-0.67961000000000005</v>
      </c>
      <c r="SR45" s="17">
        <v>12.5</v>
      </c>
      <c r="SS45" s="17">
        <v>13.592230000000001</v>
      </c>
      <c r="ST45" s="17">
        <v>13.592230000000001</v>
      </c>
      <c r="SU45" s="17">
        <v>-1.09223</v>
      </c>
      <c r="SV45" s="17">
        <v>15.2</v>
      </c>
      <c r="SW45" s="17">
        <v>16.310680000000001</v>
      </c>
      <c r="SX45" s="17">
        <v>16.310680000000001</v>
      </c>
      <c r="SY45" s="17">
        <v>-1.1106799999999999</v>
      </c>
      <c r="SZ45" s="17">
        <v>18.2</v>
      </c>
      <c r="TA45" s="17">
        <v>16.861000000000001</v>
      </c>
      <c r="TB45" s="17">
        <v>16.861000000000001</v>
      </c>
      <c r="TC45" s="17">
        <v>1.339</v>
      </c>
      <c r="TD45" s="17">
        <v>77.8</v>
      </c>
      <c r="TE45" s="17">
        <v>69.013999999999996</v>
      </c>
      <c r="TF45" s="17">
        <v>69.013999999999996</v>
      </c>
      <c r="TG45" s="17">
        <v>8.7859999999999996</v>
      </c>
      <c r="TH45" s="17">
        <v>0</v>
      </c>
      <c r="TI45" s="17"/>
      <c r="TJ45" s="17"/>
      <c r="TK45" s="17">
        <v>0</v>
      </c>
      <c r="TL45" s="17">
        <v>0</v>
      </c>
      <c r="TM45" s="17"/>
      <c r="TN45" s="17"/>
      <c r="TO45" s="17">
        <v>0</v>
      </c>
      <c r="TP45" s="17">
        <v>92.1</v>
      </c>
      <c r="TQ45" s="17">
        <v>96.6</v>
      </c>
      <c r="TR45" s="17">
        <v>72.382000000000005</v>
      </c>
      <c r="TS45" s="17">
        <v>19.718</v>
      </c>
      <c r="TT45" s="17">
        <v>0</v>
      </c>
      <c r="TU45" s="17"/>
      <c r="TV45" s="17"/>
      <c r="TW45" s="17">
        <v>0</v>
      </c>
      <c r="TX45" s="17">
        <v>8.1999999999999993</v>
      </c>
      <c r="TY45" s="17">
        <v>5.0049999999999999</v>
      </c>
      <c r="TZ45" s="17">
        <v>5.0049999999999999</v>
      </c>
      <c r="UA45" s="17">
        <v>3.1949999999999998</v>
      </c>
      <c r="UB45" s="17">
        <v>21</v>
      </c>
      <c r="UC45" s="17">
        <v>6</v>
      </c>
      <c r="UD45" s="17">
        <v>6</v>
      </c>
      <c r="UE45" s="17">
        <v>15</v>
      </c>
      <c r="UF45" s="17">
        <v>5.7</v>
      </c>
      <c r="UG45" s="17">
        <v>8.4</v>
      </c>
      <c r="UH45" s="17">
        <v>8.4</v>
      </c>
      <c r="UI45" s="17">
        <v>-2.7</v>
      </c>
      <c r="UJ45" s="17">
        <v>8.4</v>
      </c>
      <c r="UK45" s="17"/>
      <c r="UL45" s="17"/>
      <c r="UM45" s="17">
        <v>8.4</v>
      </c>
      <c r="UN45" s="17">
        <v>16.8</v>
      </c>
      <c r="UO45" s="17">
        <v>19.417480000000001</v>
      </c>
      <c r="UP45" s="17">
        <v>19.417480000000001</v>
      </c>
      <c r="UQ45" s="17">
        <v>-2.61748</v>
      </c>
      <c r="UR45" s="17">
        <v>17.8</v>
      </c>
      <c r="US45" s="17">
        <v>19.417480000000001</v>
      </c>
      <c r="UT45" s="17">
        <v>19.417480000000001</v>
      </c>
      <c r="UU45" s="17">
        <v>-1.61748</v>
      </c>
      <c r="UV45" s="17">
        <v>17.399999999999999</v>
      </c>
      <c r="UW45" s="17">
        <v>19.417480000000001</v>
      </c>
      <c r="UX45" s="17">
        <v>19.417480000000001</v>
      </c>
      <c r="UY45" s="17">
        <v>-2.0174799999999999</v>
      </c>
      <c r="UZ45" s="17">
        <v>0</v>
      </c>
      <c r="VA45" s="17">
        <v>3.0190000000000001</v>
      </c>
      <c r="VB45" s="17">
        <v>3.0190000000000001</v>
      </c>
      <c r="VC45" s="17">
        <v>-3.0190000000000001</v>
      </c>
      <c r="VD45" s="17">
        <v>0</v>
      </c>
      <c r="VE45" s="17"/>
      <c r="VF45" s="17"/>
      <c r="VG45" s="17">
        <v>0</v>
      </c>
      <c r="VH45" s="17">
        <v>0</v>
      </c>
      <c r="VI45" s="17"/>
      <c r="VJ45" s="17"/>
      <c r="VK45" s="17">
        <v>0</v>
      </c>
      <c r="VL45" s="17">
        <v>0</v>
      </c>
      <c r="VM45" s="17"/>
      <c r="VN45" s="17"/>
      <c r="VO45" s="17">
        <v>0</v>
      </c>
      <c r="VP45" s="17">
        <v>0.6</v>
      </c>
      <c r="VQ45" s="17">
        <v>0.6</v>
      </c>
      <c r="VR45" s="17">
        <v>0.6</v>
      </c>
      <c r="VS45" s="17">
        <v>0</v>
      </c>
      <c r="VT45" s="17">
        <v>122.9</v>
      </c>
      <c r="VU45" s="17">
        <v>110.1</v>
      </c>
      <c r="VV45" s="17">
        <v>111.3</v>
      </c>
      <c r="VW45" s="17">
        <v>11.6</v>
      </c>
      <c r="VX45" s="17">
        <v>129.5</v>
      </c>
      <c r="VY45" s="17">
        <v>99.9</v>
      </c>
      <c r="VZ45" s="17">
        <v>102.72</v>
      </c>
      <c r="WA45" s="17">
        <v>26.78</v>
      </c>
      <c r="WB45" s="17">
        <v>0</v>
      </c>
      <c r="WC45" s="17"/>
      <c r="WD45" s="17"/>
      <c r="WE45" s="17">
        <v>0</v>
      </c>
      <c r="WF45" s="17">
        <v>1.1000000000000001</v>
      </c>
      <c r="WG45" s="17">
        <v>1.4490000000000001</v>
      </c>
      <c r="WH45" s="17">
        <v>1.4490000000000001</v>
      </c>
      <c r="WI45" s="17">
        <v>-0.34899999999999998</v>
      </c>
      <c r="WJ45" s="17">
        <v>1.1000000000000001</v>
      </c>
      <c r="WK45" s="17">
        <v>1.2</v>
      </c>
      <c r="WL45" s="17">
        <v>1.2</v>
      </c>
      <c r="WM45" s="17">
        <v>-0.1</v>
      </c>
      <c r="WN45" s="17">
        <v>2.4</v>
      </c>
      <c r="WO45" s="17">
        <v>2.4</v>
      </c>
      <c r="WP45" s="17">
        <v>2.4</v>
      </c>
      <c r="WQ45" s="17">
        <v>0</v>
      </c>
      <c r="WR45" s="17">
        <v>1.1000000000000001</v>
      </c>
      <c r="WS45" s="17">
        <v>1.4</v>
      </c>
      <c r="WT45" s="17">
        <v>1.4</v>
      </c>
      <c r="WU45" s="17">
        <v>-0.3</v>
      </c>
      <c r="WV45" s="17">
        <v>0</v>
      </c>
      <c r="WW45" s="17"/>
      <c r="WX45" s="17"/>
      <c r="WY45" s="17">
        <v>0</v>
      </c>
      <c r="WZ45" s="17">
        <v>5.8</v>
      </c>
      <c r="XA45" s="17">
        <v>5.8</v>
      </c>
      <c r="XB45" s="17">
        <v>5.8</v>
      </c>
      <c r="XC45" s="17">
        <v>0</v>
      </c>
      <c r="XD45" s="17">
        <v>18.5</v>
      </c>
      <c r="XE45" s="17">
        <v>18.4466</v>
      </c>
      <c r="XF45" s="17">
        <v>18.4466</v>
      </c>
      <c r="XG45" s="17">
        <v>5.3400000000000003E-2</v>
      </c>
      <c r="XH45" s="17">
        <v>9.4</v>
      </c>
      <c r="XI45" s="17">
        <v>10.8</v>
      </c>
      <c r="XJ45" s="17">
        <v>10.8</v>
      </c>
      <c r="XK45" s="17">
        <v>-1.4</v>
      </c>
      <c r="XL45" s="17">
        <v>27.7</v>
      </c>
      <c r="XM45" s="17">
        <v>28</v>
      </c>
      <c r="XN45" s="17">
        <v>28</v>
      </c>
      <c r="XO45" s="17">
        <v>-0.3</v>
      </c>
      <c r="XP45" s="17">
        <v>34.799999999999997</v>
      </c>
      <c r="XQ45" s="17">
        <v>28</v>
      </c>
      <c r="XR45" s="17">
        <v>28</v>
      </c>
      <c r="XS45" s="17">
        <v>6.8</v>
      </c>
      <c r="XT45" s="17">
        <v>15.4</v>
      </c>
      <c r="XU45" s="17">
        <v>14</v>
      </c>
      <c r="XV45" s="17">
        <v>14</v>
      </c>
      <c r="XW45" s="17">
        <v>1.4</v>
      </c>
      <c r="XX45" s="17">
        <v>17.5</v>
      </c>
      <c r="XY45" s="17">
        <v>19</v>
      </c>
      <c r="XZ45" s="17">
        <v>19</v>
      </c>
      <c r="YA45" s="17">
        <v>-1.5</v>
      </c>
      <c r="YB45" s="17">
        <v>8.5</v>
      </c>
      <c r="YC45" s="17">
        <v>7.73</v>
      </c>
      <c r="YD45" s="17">
        <v>7.73</v>
      </c>
      <c r="YE45" s="17">
        <v>0.77</v>
      </c>
      <c r="YF45" s="17">
        <v>11.1</v>
      </c>
      <c r="YG45" s="17">
        <v>11</v>
      </c>
      <c r="YH45" s="17">
        <v>11</v>
      </c>
      <c r="YI45" s="17">
        <v>0.1</v>
      </c>
    </row>
    <row r="46" spans="1:659" ht="24" customHeight="1" x14ac:dyDescent="0.3">
      <c r="A46" s="1"/>
      <c r="B46" s="16" t="s">
        <v>62</v>
      </c>
      <c r="C46" s="16" t="s">
        <v>777</v>
      </c>
      <c r="D46" s="17">
        <v>205.5</v>
      </c>
      <c r="E46" s="17">
        <v>203.20388</v>
      </c>
      <c r="F46" s="17">
        <v>203.14635999999999</v>
      </c>
      <c r="G46" s="17">
        <v>2.35364</v>
      </c>
      <c r="H46" s="17">
        <v>627.29999999999995</v>
      </c>
      <c r="I46" s="17">
        <v>635.02589999999998</v>
      </c>
      <c r="J46" s="17">
        <v>635.02589999999998</v>
      </c>
      <c r="K46" s="17">
        <v>-7.7259000000000002</v>
      </c>
      <c r="L46" s="17">
        <v>215</v>
      </c>
      <c r="M46" s="17">
        <v>206.58520999999999</v>
      </c>
      <c r="N46" s="17">
        <v>206.58520999999999</v>
      </c>
      <c r="O46" s="17">
        <v>8.41479</v>
      </c>
      <c r="P46" s="17"/>
      <c r="Q46" s="17"/>
      <c r="R46" s="17"/>
      <c r="S46" s="17">
        <v>0</v>
      </c>
      <c r="T46" s="17"/>
      <c r="U46" s="17"/>
      <c r="V46" s="17"/>
      <c r="W46" s="17">
        <v>0</v>
      </c>
      <c r="X46" s="17">
        <v>89.9</v>
      </c>
      <c r="Y46" s="17">
        <v>91.778639999999996</v>
      </c>
      <c r="Z46" s="17">
        <v>91.778639999999996</v>
      </c>
      <c r="AA46" s="17">
        <v>-1.8786400000000001</v>
      </c>
      <c r="AB46" s="17">
        <v>184.1</v>
      </c>
      <c r="AC46" s="17">
        <v>204.97162</v>
      </c>
      <c r="AD46" s="17">
        <v>193.27</v>
      </c>
      <c r="AE46" s="17">
        <v>-9.17</v>
      </c>
      <c r="AF46" s="17"/>
      <c r="AG46" s="17"/>
      <c r="AH46" s="17"/>
      <c r="AI46" s="17">
        <v>0</v>
      </c>
      <c r="AJ46" s="17"/>
      <c r="AK46" s="17"/>
      <c r="AL46" s="17"/>
      <c r="AM46" s="17">
        <v>0</v>
      </c>
      <c r="AN46" s="17">
        <v>163.19999999999999</v>
      </c>
      <c r="AO46" s="17">
        <v>185.99227999999999</v>
      </c>
      <c r="AP46" s="17">
        <v>190.43227999999999</v>
      </c>
      <c r="AQ46" s="17">
        <v>-27.232279999999999</v>
      </c>
      <c r="AR46" s="17">
        <v>163.69999999999999</v>
      </c>
      <c r="AS46" s="17">
        <v>185.99227999999999</v>
      </c>
      <c r="AT46" s="17">
        <v>190.43227999999999</v>
      </c>
      <c r="AU46" s="17">
        <v>-26.732279999999999</v>
      </c>
      <c r="AV46" s="17">
        <v>162.9</v>
      </c>
      <c r="AW46" s="17">
        <v>185.99227999999999</v>
      </c>
      <c r="AX46" s="17">
        <v>190.43227999999999</v>
      </c>
      <c r="AY46" s="17">
        <v>-27.53228</v>
      </c>
      <c r="AZ46" s="17">
        <v>261.89999999999998</v>
      </c>
      <c r="BA46" s="17">
        <v>279.82621999999998</v>
      </c>
      <c r="BB46" s="17">
        <v>286.50621999999998</v>
      </c>
      <c r="BC46" s="17">
        <v>-24.60622</v>
      </c>
      <c r="BD46" s="17"/>
      <c r="BE46" s="17"/>
      <c r="BF46" s="17"/>
      <c r="BG46" s="17">
        <v>0</v>
      </c>
      <c r="BH46" s="17"/>
      <c r="BI46" s="17"/>
      <c r="BJ46" s="17"/>
      <c r="BK46" s="17">
        <v>0</v>
      </c>
      <c r="BL46" s="17">
        <v>440.7</v>
      </c>
      <c r="BM46" s="17">
        <v>332.06169</v>
      </c>
      <c r="BN46" s="17">
        <v>381.30581999999998</v>
      </c>
      <c r="BO46" s="17">
        <v>59.394179999999999</v>
      </c>
      <c r="BP46" s="17">
        <v>5.8</v>
      </c>
      <c r="BQ46" s="17">
        <v>5.4625000000000004</v>
      </c>
      <c r="BR46" s="17">
        <v>5.4625000000000004</v>
      </c>
      <c r="BS46" s="17">
        <v>0.33750000000000002</v>
      </c>
      <c r="BT46" s="17"/>
      <c r="BU46" s="17"/>
      <c r="BV46" s="17"/>
      <c r="BW46" s="17">
        <v>0</v>
      </c>
      <c r="BX46" s="17"/>
      <c r="BY46" s="17"/>
      <c r="BZ46" s="17"/>
      <c r="CA46" s="17">
        <v>0</v>
      </c>
      <c r="CB46" s="17"/>
      <c r="CC46" s="17"/>
      <c r="CD46" s="17"/>
      <c r="CE46" s="17">
        <v>0</v>
      </c>
      <c r="CF46" s="17"/>
      <c r="CG46" s="17"/>
      <c r="CH46" s="17"/>
      <c r="CI46" s="17">
        <v>0</v>
      </c>
      <c r="CJ46" s="17">
        <v>131</v>
      </c>
      <c r="CK46" s="17">
        <v>121.34166999999999</v>
      </c>
      <c r="CL46" s="17">
        <v>131.91099</v>
      </c>
      <c r="CM46" s="17">
        <v>-0.91098999999999997</v>
      </c>
      <c r="CN46" s="17">
        <v>7.5</v>
      </c>
      <c r="CO46" s="17">
        <v>5.1333399999999996</v>
      </c>
      <c r="CP46" s="17">
        <v>5.1333399999999996</v>
      </c>
      <c r="CQ46" s="17">
        <v>2.36666</v>
      </c>
      <c r="CR46" s="17">
        <v>6</v>
      </c>
      <c r="CS46" s="17">
        <v>2.8177599999999998</v>
      </c>
      <c r="CT46" s="17">
        <v>2.8177599999999998</v>
      </c>
      <c r="CU46" s="17">
        <v>3.1822400000000002</v>
      </c>
      <c r="CV46" s="17"/>
      <c r="CW46" s="17"/>
      <c r="CX46" s="17"/>
      <c r="CY46" s="17">
        <v>0</v>
      </c>
      <c r="CZ46" s="17">
        <v>6.9</v>
      </c>
      <c r="DA46" s="17">
        <v>6.8787000000000003</v>
      </c>
      <c r="DB46" s="17">
        <v>6.8787000000000003</v>
      </c>
      <c r="DC46" s="17">
        <v>2.1299999999999999E-2</v>
      </c>
      <c r="DD46" s="17">
        <v>13.5</v>
      </c>
      <c r="DE46" s="17">
        <v>14.919420000000001</v>
      </c>
      <c r="DF46" s="17">
        <v>14.919420000000001</v>
      </c>
      <c r="DG46" s="17">
        <v>-1.4194199999999999</v>
      </c>
      <c r="DH46" s="17">
        <v>130.6</v>
      </c>
      <c r="DI46" s="17">
        <v>114.31209</v>
      </c>
      <c r="DJ46" s="17">
        <v>140.7747</v>
      </c>
      <c r="DK46" s="17">
        <v>-10.1747</v>
      </c>
      <c r="DL46" s="17"/>
      <c r="DM46" s="17"/>
      <c r="DN46" s="17"/>
      <c r="DO46" s="17">
        <v>0</v>
      </c>
      <c r="DP46" s="17"/>
      <c r="DQ46" s="17"/>
      <c r="DR46" s="17"/>
      <c r="DS46" s="17">
        <v>0</v>
      </c>
      <c r="DT46" s="17"/>
      <c r="DU46" s="17"/>
      <c r="DV46" s="17"/>
      <c r="DW46" s="17">
        <v>0</v>
      </c>
      <c r="DX46" s="17"/>
      <c r="DY46" s="17"/>
      <c r="DZ46" s="17"/>
      <c r="EA46" s="17">
        <v>0</v>
      </c>
      <c r="EB46" s="17">
        <v>110.2</v>
      </c>
      <c r="EC46" s="17">
        <v>112.35728</v>
      </c>
      <c r="ED46" s="17">
        <v>112.35728</v>
      </c>
      <c r="EE46" s="17">
        <v>-2.1572800000000001</v>
      </c>
      <c r="EF46" s="17">
        <v>223</v>
      </c>
      <c r="EG46" s="17">
        <v>173.39425</v>
      </c>
      <c r="EH46" s="17">
        <v>220.48074</v>
      </c>
      <c r="EI46" s="17">
        <v>2.5192600000000001</v>
      </c>
      <c r="EJ46" s="17"/>
      <c r="EK46" s="17"/>
      <c r="EL46" s="17"/>
      <c r="EM46" s="17">
        <v>0</v>
      </c>
      <c r="EN46" s="17"/>
      <c r="EO46" s="17"/>
      <c r="EP46" s="17"/>
      <c r="EQ46" s="17">
        <v>0</v>
      </c>
      <c r="ER46" s="17"/>
      <c r="ES46" s="17"/>
      <c r="ET46" s="17"/>
      <c r="EU46" s="17">
        <v>0</v>
      </c>
      <c r="EV46" s="17">
        <v>6.5</v>
      </c>
      <c r="EW46" s="17">
        <v>6.39</v>
      </c>
      <c r="EX46" s="17">
        <v>6.39</v>
      </c>
      <c r="EY46" s="17">
        <v>0.11</v>
      </c>
      <c r="EZ46" s="17">
        <v>423.5</v>
      </c>
      <c r="FA46" s="17">
        <v>438.15372000000002</v>
      </c>
      <c r="FB46" s="17">
        <v>435.79615000000001</v>
      </c>
      <c r="FC46" s="17">
        <v>-12.296150000000001</v>
      </c>
      <c r="FD46" s="17">
        <v>42.7</v>
      </c>
      <c r="FE46" s="17">
        <v>50.810459999999999</v>
      </c>
      <c r="FF46" s="17">
        <v>45.899760000000001</v>
      </c>
      <c r="FG46" s="17">
        <v>-3.1997599999999999</v>
      </c>
      <c r="FH46" s="17">
        <v>150.69999999999999</v>
      </c>
      <c r="FI46" s="17">
        <v>151.21556000000001</v>
      </c>
      <c r="FJ46" s="17">
        <v>128.31246999999999</v>
      </c>
      <c r="FK46" s="17">
        <v>22.387530000000002</v>
      </c>
      <c r="FL46" s="17">
        <v>23.3</v>
      </c>
      <c r="FM46" s="17">
        <v>26.220970000000001</v>
      </c>
      <c r="FN46" s="17">
        <v>22.625250000000001</v>
      </c>
      <c r="FO46" s="17">
        <v>0.67474999999999996</v>
      </c>
      <c r="FP46" s="17">
        <v>18.399999999999999</v>
      </c>
      <c r="FQ46" s="17">
        <v>16.859649999999998</v>
      </c>
      <c r="FR46" s="17">
        <v>16.68403</v>
      </c>
      <c r="FS46" s="17">
        <v>1.71597</v>
      </c>
      <c r="FT46" s="17">
        <v>18.8</v>
      </c>
      <c r="FU46" s="17">
        <v>18.4466</v>
      </c>
      <c r="FV46" s="17">
        <v>18.4466</v>
      </c>
      <c r="FW46" s="17">
        <v>0.35339999999999999</v>
      </c>
      <c r="FX46" s="17">
        <v>68.599999999999994</v>
      </c>
      <c r="FY46" s="17">
        <v>66.30565</v>
      </c>
      <c r="FZ46" s="17">
        <v>72.081119999999999</v>
      </c>
      <c r="GA46" s="17">
        <v>-3.4811200000000002</v>
      </c>
      <c r="GB46" s="17">
        <v>182</v>
      </c>
      <c r="GC46" s="17">
        <v>184.91498000000001</v>
      </c>
      <c r="GD46" s="17">
        <v>184.91498000000001</v>
      </c>
      <c r="GE46" s="17">
        <v>-2.9149799999999999</v>
      </c>
      <c r="GF46" s="17">
        <v>182.4</v>
      </c>
      <c r="GG46" s="17">
        <v>184.91498000000001</v>
      </c>
      <c r="GH46" s="17">
        <v>184.91498000000001</v>
      </c>
      <c r="GI46" s="17">
        <v>-2.51498</v>
      </c>
      <c r="GJ46" s="17">
        <v>182.2</v>
      </c>
      <c r="GK46" s="17">
        <v>185.47028</v>
      </c>
      <c r="GL46" s="17">
        <v>185.47028</v>
      </c>
      <c r="GM46" s="17">
        <v>-3.2702800000000001</v>
      </c>
      <c r="GN46" s="17">
        <v>107.6</v>
      </c>
      <c r="GO46" s="17">
        <v>110.37475999999999</v>
      </c>
      <c r="GP46" s="17">
        <v>110.37475999999999</v>
      </c>
      <c r="GQ46" s="17">
        <v>-2.7747600000000001</v>
      </c>
      <c r="GR46" s="17">
        <v>7.6</v>
      </c>
      <c r="GS46" s="17">
        <v>7.7468599999999999</v>
      </c>
      <c r="GT46" s="17">
        <v>7.7468599999999999</v>
      </c>
      <c r="GU46" s="17">
        <v>-0.14685999999999999</v>
      </c>
      <c r="GV46" s="17">
        <v>9.1</v>
      </c>
      <c r="GW46" s="17">
        <v>6.6459999999999999</v>
      </c>
      <c r="GX46" s="17">
        <v>6.6459999999999999</v>
      </c>
      <c r="GY46" s="17">
        <v>2.4540000000000002</v>
      </c>
      <c r="GZ46" s="17">
        <v>18.399999999999999</v>
      </c>
      <c r="HA46" s="17">
        <v>18</v>
      </c>
      <c r="HB46" s="17">
        <v>18</v>
      </c>
      <c r="HC46" s="17">
        <v>0.4</v>
      </c>
      <c r="HD46" s="17">
        <v>45</v>
      </c>
      <c r="HE46" s="17">
        <v>39.877670000000002</v>
      </c>
      <c r="HF46" s="17">
        <v>39.877670000000002</v>
      </c>
      <c r="HG46" s="17">
        <v>5.1223299999999998</v>
      </c>
      <c r="HH46" s="17">
        <v>1.9</v>
      </c>
      <c r="HI46" s="17">
        <v>1.97359</v>
      </c>
      <c r="HJ46" s="17">
        <v>1.97359</v>
      </c>
      <c r="HK46" s="17">
        <v>-7.3590000000000003E-2</v>
      </c>
      <c r="HL46" s="17">
        <v>26.6</v>
      </c>
      <c r="HM46" s="17">
        <v>25.41272</v>
      </c>
      <c r="HN46" s="17">
        <v>25.41272</v>
      </c>
      <c r="HO46" s="17">
        <v>1.1872799999999999</v>
      </c>
      <c r="HP46" s="17">
        <v>83.5</v>
      </c>
      <c r="HQ46" s="17">
        <v>94.008979999999994</v>
      </c>
      <c r="HR46" s="17">
        <v>79.788070000000005</v>
      </c>
      <c r="HS46" s="17">
        <v>3.7119300000000002</v>
      </c>
      <c r="HT46" s="17"/>
      <c r="HU46" s="17"/>
      <c r="HV46" s="17"/>
      <c r="HW46" s="17">
        <v>0</v>
      </c>
      <c r="HX46" s="17"/>
      <c r="HY46" s="17"/>
      <c r="HZ46" s="17"/>
      <c r="IA46" s="17">
        <v>0</v>
      </c>
      <c r="IB46" s="17">
        <v>93.8</v>
      </c>
      <c r="IC46" s="17">
        <v>85.482579999999999</v>
      </c>
      <c r="ID46" s="17">
        <v>85.482579999999999</v>
      </c>
      <c r="IE46" s="17">
        <v>8.3174200000000003</v>
      </c>
      <c r="IF46" s="17"/>
      <c r="IG46" s="17"/>
      <c r="IH46" s="17"/>
      <c r="II46" s="17">
        <v>0</v>
      </c>
      <c r="IJ46" s="17"/>
      <c r="IK46" s="17"/>
      <c r="IL46" s="17"/>
      <c r="IM46" s="17">
        <v>0</v>
      </c>
      <c r="IN46" s="17">
        <v>47.1</v>
      </c>
      <c r="IO46" s="17">
        <v>45.221359999999997</v>
      </c>
      <c r="IP46" s="17">
        <v>45.221359999999997</v>
      </c>
      <c r="IQ46" s="17">
        <v>1.8786400000000001</v>
      </c>
      <c r="IR46" s="17"/>
      <c r="IS46" s="17"/>
      <c r="IT46" s="17"/>
      <c r="IU46" s="17">
        <v>0</v>
      </c>
      <c r="IV46" s="17"/>
      <c r="IW46" s="17"/>
      <c r="IX46" s="17"/>
      <c r="IY46" s="17">
        <v>0</v>
      </c>
      <c r="IZ46" s="17"/>
      <c r="JA46" s="17"/>
      <c r="JB46" s="17"/>
      <c r="JC46" s="17">
        <v>0</v>
      </c>
      <c r="JD46" s="17">
        <v>87.3</v>
      </c>
      <c r="JE46" s="17">
        <v>101.93577000000001</v>
      </c>
      <c r="JF46" s="17">
        <v>101.93576</v>
      </c>
      <c r="JG46" s="17">
        <v>-14.635759999999999</v>
      </c>
      <c r="JH46" s="17"/>
      <c r="JI46" s="17"/>
      <c r="JJ46" s="17"/>
      <c r="JK46" s="17">
        <v>0</v>
      </c>
      <c r="JL46" s="17">
        <v>0</v>
      </c>
      <c r="JM46" s="17"/>
      <c r="JN46" s="17"/>
      <c r="JO46" s="17">
        <v>0</v>
      </c>
      <c r="JP46" s="17">
        <v>207.6</v>
      </c>
      <c r="JQ46" s="17">
        <v>196.19228000000001</v>
      </c>
      <c r="JR46" s="17">
        <v>196.19228000000001</v>
      </c>
      <c r="JS46" s="17">
        <v>11.407719999999999</v>
      </c>
      <c r="JT46" s="17">
        <v>87.2</v>
      </c>
      <c r="JU46" s="17">
        <v>98.390720000000002</v>
      </c>
      <c r="JV46" s="17">
        <v>98.390720000000002</v>
      </c>
      <c r="JW46" s="17">
        <v>-11.190720000000001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4.3</v>
      </c>
      <c r="LE46" s="17">
        <v>4.0125900000000003</v>
      </c>
      <c r="LF46" s="17">
        <v>4.0125900000000003</v>
      </c>
      <c r="LG46" s="17">
        <v>0.28741</v>
      </c>
      <c r="LH46" s="17">
        <v>160.30000000000001</v>
      </c>
      <c r="LI46" s="17">
        <v>181.57669000000001</v>
      </c>
      <c r="LJ46" s="17">
        <v>181.57669999999999</v>
      </c>
      <c r="LK46" s="17">
        <v>-21.276700000000002</v>
      </c>
      <c r="LL46" s="17">
        <v>80.5</v>
      </c>
      <c r="LM46" s="17">
        <v>74.708070000000006</v>
      </c>
      <c r="LN46" s="17">
        <v>111.49486</v>
      </c>
      <c r="LO46" s="17">
        <v>-30.994859999999999</v>
      </c>
      <c r="LP46" s="17">
        <v>59.1</v>
      </c>
      <c r="LQ46" s="17">
        <v>67.133979999999994</v>
      </c>
      <c r="LR46" s="17">
        <v>67.133979999999994</v>
      </c>
      <c r="LS46" s="17">
        <v>-8.0339799999999997</v>
      </c>
      <c r="LT46" s="17">
        <v>0</v>
      </c>
      <c r="LU46" s="17"/>
      <c r="LV46" s="17"/>
      <c r="LW46" s="17">
        <v>0</v>
      </c>
      <c r="LX46" s="17">
        <v>30</v>
      </c>
      <c r="LY46" s="17">
        <v>27.30705</v>
      </c>
      <c r="LZ46" s="17">
        <v>29.951460000000001</v>
      </c>
      <c r="MA46" s="17">
        <v>4.854E-2</v>
      </c>
      <c r="MB46" s="17"/>
      <c r="MC46" s="17"/>
      <c r="MD46" s="17"/>
      <c r="ME46" s="17">
        <v>0</v>
      </c>
      <c r="MF46" s="17"/>
      <c r="MG46" s="17"/>
      <c r="MH46" s="17"/>
      <c r="MI46" s="17">
        <v>0</v>
      </c>
      <c r="MJ46" s="17"/>
      <c r="MK46" s="17"/>
      <c r="ML46" s="17"/>
      <c r="MM46" s="17">
        <v>0</v>
      </c>
      <c r="MN46" s="17">
        <v>147.1</v>
      </c>
      <c r="MO46" s="17">
        <v>151.08876000000001</v>
      </c>
      <c r="MP46" s="17">
        <v>151.08876000000001</v>
      </c>
      <c r="MQ46" s="17">
        <v>-3.9887600000000001</v>
      </c>
      <c r="MR46" s="17">
        <v>147.5</v>
      </c>
      <c r="MS46" s="17">
        <v>151.08876000000001</v>
      </c>
      <c r="MT46" s="17">
        <v>151.08876000000001</v>
      </c>
      <c r="MU46" s="17">
        <v>-3.5887600000000002</v>
      </c>
      <c r="MV46" s="17">
        <v>149.30000000000001</v>
      </c>
      <c r="MW46" s="17">
        <v>151.54248000000001</v>
      </c>
      <c r="MX46" s="17">
        <v>151.54248000000001</v>
      </c>
      <c r="MY46" s="17">
        <v>-2.24248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215.5</v>
      </c>
      <c r="NU46" s="17">
        <v>206.29038</v>
      </c>
      <c r="NV46" s="17">
        <v>206.29038</v>
      </c>
      <c r="NW46" s="17">
        <v>9.2096199999999993</v>
      </c>
      <c r="NX46" s="17">
        <v>103.1</v>
      </c>
      <c r="NY46" s="17">
        <v>103.45493</v>
      </c>
      <c r="NZ46" s="17">
        <v>103.45493</v>
      </c>
      <c r="OA46" s="17">
        <v>-0.35493000000000002</v>
      </c>
      <c r="OB46" s="17">
        <v>0</v>
      </c>
      <c r="OC46" s="17"/>
      <c r="OD46" s="17"/>
      <c r="OE46" s="17">
        <v>0</v>
      </c>
      <c r="OF46" s="17">
        <v>105.2</v>
      </c>
      <c r="OG46" s="17">
        <v>104.5</v>
      </c>
      <c r="OH46" s="17">
        <v>100.86499999999999</v>
      </c>
      <c r="OI46" s="17">
        <v>4.335</v>
      </c>
      <c r="OJ46" s="17">
        <v>0</v>
      </c>
      <c r="OK46" s="17"/>
      <c r="OL46" s="17"/>
      <c r="OM46" s="17">
        <v>0</v>
      </c>
      <c r="ON46" s="17">
        <v>0.1</v>
      </c>
      <c r="OO46" s="17">
        <v>2.121</v>
      </c>
      <c r="OP46" s="17">
        <v>2.121</v>
      </c>
      <c r="OQ46" s="17">
        <v>-2.0209999999999999</v>
      </c>
      <c r="OR46" s="17">
        <v>0</v>
      </c>
      <c r="OS46" s="17"/>
      <c r="OT46" s="17"/>
      <c r="OU46" s="17">
        <v>0</v>
      </c>
      <c r="OV46" s="17">
        <v>20</v>
      </c>
      <c r="OW46" s="17">
        <v>20</v>
      </c>
      <c r="OX46" s="17">
        <v>17.475729999999999</v>
      </c>
      <c r="OY46" s="17">
        <v>2.52427</v>
      </c>
      <c r="OZ46" s="17">
        <v>20.6205</v>
      </c>
      <c r="PA46" s="17">
        <v>19.40155</v>
      </c>
      <c r="PB46" s="17">
        <v>19.40155</v>
      </c>
      <c r="PC46" s="17">
        <v>1.21895</v>
      </c>
      <c r="PD46" s="17">
        <v>9.9</v>
      </c>
      <c r="PE46" s="17">
        <v>9.9830000000000005</v>
      </c>
      <c r="PF46" s="17">
        <v>9.9830000000000005</v>
      </c>
      <c r="PG46" s="17">
        <v>-8.3000000000000004E-2</v>
      </c>
      <c r="PH46" s="17"/>
      <c r="PI46" s="17"/>
      <c r="PJ46" s="17"/>
      <c r="PK46" s="17">
        <v>0</v>
      </c>
      <c r="PL46" s="17">
        <v>0</v>
      </c>
      <c r="PM46" s="17"/>
      <c r="PN46" s="17"/>
      <c r="PO46" s="17">
        <v>0</v>
      </c>
      <c r="PP46" s="17">
        <v>1.2</v>
      </c>
      <c r="PQ46" s="17">
        <v>1.2</v>
      </c>
      <c r="PR46" s="17">
        <v>1.2</v>
      </c>
      <c r="PS46" s="17">
        <v>0</v>
      </c>
      <c r="PT46" s="17">
        <v>3.6</v>
      </c>
      <c r="PU46" s="17">
        <v>3.4</v>
      </c>
      <c r="PV46" s="17">
        <v>3.4</v>
      </c>
      <c r="PW46" s="17">
        <v>0.2</v>
      </c>
      <c r="PX46" s="17">
        <v>3.3</v>
      </c>
      <c r="PY46" s="17">
        <v>2.8</v>
      </c>
      <c r="PZ46" s="17">
        <v>2.8</v>
      </c>
      <c r="QA46" s="17">
        <v>0.5</v>
      </c>
      <c r="QB46" s="17"/>
      <c r="QC46" s="17"/>
      <c r="QD46" s="17"/>
      <c r="QE46" s="17">
        <v>0</v>
      </c>
      <c r="QF46" s="17"/>
      <c r="QG46" s="17"/>
      <c r="QH46" s="17"/>
      <c r="QI46" s="17">
        <v>0</v>
      </c>
      <c r="QJ46" s="17">
        <v>18.899999999999999</v>
      </c>
      <c r="QK46" s="17">
        <v>18</v>
      </c>
      <c r="QL46" s="17">
        <v>17.475729999999999</v>
      </c>
      <c r="QM46" s="17">
        <v>1.4242699999999999</v>
      </c>
      <c r="QN46" s="17">
        <v>3.4</v>
      </c>
      <c r="QO46" s="17">
        <v>3.4</v>
      </c>
      <c r="QP46" s="17">
        <v>3.4</v>
      </c>
      <c r="QQ46" s="17">
        <v>0</v>
      </c>
      <c r="QR46" s="17">
        <v>18.5</v>
      </c>
      <c r="QS46" s="17">
        <v>17.961169999999999</v>
      </c>
      <c r="QT46" s="17">
        <v>17.961169999999999</v>
      </c>
      <c r="QU46" s="17">
        <v>0.53883000000000003</v>
      </c>
      <c r="QV46" s="17">
        <v>0</v>
      </c>
      <c r="QW46" s="17"/>
      <c r="QX46" s="17"/>
      <c r="QY46" s="17">
        <v>0</v>
      </c>
      <c r="QZ46" s="17">
        <v>0</v>
      </c>
      <c r="RA46" s="17"/>
      <c r="RB46" s="17"/>
      <c r="RC46" s="17">
        <v>0</v>
      </c>
      <c r="RD46" s="17">
        <v>28.8</v>
      </c>
      <c r="RE46" s="17">
        <v>22.43</v>
      </c>
      <c r="RF46" s="17">
        <v>22.43</v>
      </c>
      <c r="RG46" s="17">
        <v>6.37</v>
      </c>
      <c r="RH46" s="17">
        <v>83.8</v>
      </c>
      <c r="RI46" s="17">
        <v>71.12</v>
      </c>
      <c r="RJ46" s="17">
        <v>66.84</v>
      </c>
      <c r="RK46" s="17">
        <v>16.96</v>
      </c>
      <c r="RL46" s="17">
        <v>0</v>
      </c>
      <c r="RM46" s="17"/>
      <c r="RN46" s="17"/>
      <c r="RO46" s="17">
        <v>0</v>
      </c>
      <c r="RP46" s="17">
        <v>3.3</v>
      </c>
      <c r="RQ46" s="17">
        <v>3.48</v>
      </c>
      <c r="RR46" s="17">
        <v>3.48</v>
      </c>
      <c r="RS46" s="17">
        <v>-0.18</v>
      </c>
      <c r="RT46" s="17">
        <v>20.2</v>
      </c>
      <c r="RU46" s="17">
        <v>19.772790000000001</v>
      </c>
      <c r="RV46" s="17">
        <v>19.772790000000001</v>
      </c>
      <c r="RW46" s="17">
        <v>0.42720999999999998</v>
      </c>
      <c r="RX46" s="17">
        <v>2.4</v>
      </c>
      <c r="RY46" s="17">
        <v>2</v>
      </c>
      <c r="RZ46" s="17">
        <v>2</v>
      </c>
      <c r="SA46" s="17">
        <v>0.4</v>
      </c>
      <c r="SB46" s="17"/>
      <c r="SC46" s="17"/>
      <c r="SD46" s="17">
        <v>0.4</v>
      </c>
      <c r="SE46" s="17">
        <v>-0.4</v>
      </c>
      <c r="SF46" s="17">
        <v>9.4</v>
      </c>
      <c r="SG46" s="17">
        <v>9.3000000000000007</v>
      </c>
      <c r="SH46" s="17">
        <v>9.3000000000000007</v>
      </c>
      <c r="SI46" s="17">
        <v>0.1</v>
      </c>
      <c r="SJ46" s="17">
        <v>8.6</v>
      </c>
      <c r="SK46" s="17">
        <v>7.8</v>
      </c>
      <c r="SL46" s="17">
        <v>7.8</v>
      </c>
      <c r="SM46" s="17">
        <v>0.8</v>
      </c>
      <c r="SN46" s="17">
        <v>10.1</v>
      </c>
      <c r="SO46" s="17">
        <v>10.67961</v>
      </c>
      <c r="SP46" s="17">
        <v>10.67961</v>
      </c>
      <c r="SQ46" s="17">
        <v>-0.57960999999999996</v>
      </c>
      <c r="SR46" s="17">
        <v>12.7</v>
      </c>
      <c r="SS46" s="17">
        <v>13.592230000000001</v>
      </c>
      <c r="ST46" s="17">
        <v>13.592230000000001</v>
      </c>
      <c r="SU46" s="17">
        <v>-0.89222999999999997</v>
      </c>
      <c r="SV46" s="17">
        <v>15.8</v>
      </c>
      <c r="SW46" s="17">
        <v>16.310680000000001</v>
      </c>
      <c r="SX46" s="17">
        <v>16.310680000000001</v>
      </c>
      <c r="SY46" s="17">
        <v>-0.51068000000000002</v>
      </c>
      <c r="SZ46" s="17">
        <v>19</v>
      </c>
      <c r="TA46" s="17">
        <v>15.558999999999999</v>
      </c>
      <c r="TB46" s="17">
        <v>15.558999999999999</v>
      </c>
      <c r="TC46" s="17">
        <v>3.4409999999999998</v>
      </c>
      <c r="TD46" s="17">
        <v>71.3</v>
      </c>
      <c r="TE46" s="17">
        <v>65.616</v>
      </c>
      <c r="TF46" s="17">
        <v>65.616</v>
      </c>
      <c r="TG46" s="17">
        <v>5.6840000000000002</v>
      </c>
      <c r="TH46" s="17">
        <v>0</v>
      </c>
      <c r="TI46" s="17"/>
      <c r="TJ46" s="17"/>
      <c r="TK46" s="17">
        <v>0</v>
      </c>
      <c r="TL46" s="17">
        <v>70.099999999999994</v>
      </c>
      <c r="TM46" s="17"/>
      <c r="TN46" s="17"/>
      <c r="TO46" s="17">
        <v>70.099999999999994</v>
      </c>
      <c r="TP46" s="17">
        <v>82.7</v>
      </c>
      <c r="TQ46" s="17">
        <v>96.1</v>
      </c>
      <c r="TR46" s="17">
        <v>73.063000000000002</v>
      </c>
      <c r="TS46" s="17">
        <v>9.6370000000000005</v>
      </c>
      <c r="TT46" s="17">
        <v>2.8</v>
      </c>
      <c r="TU46" s="17"/>
      <c r="TV46" s="17"/>
      <c r="TW46" s="17">
        <v>2.8</v>
      </c>
      <c r="TX46" s="17">
        <v>4.8</v>
      </c>
      <c r="TY46" s="17">
        <v>4.5439999999999996</v>
      </c>
      <c r="TZ46" s="17">
        <v>4.5439999999999996</v>
      </c>
      <c r="UA46" s="17">
        <v>0.25600000000000001</v>
      </c>
      <c r="UB46" s="17">
        <v>21</v>
      </c>
      <c r="UC46" s="17">
        <v>6</v>
      </c>
      <c r="UD46" s="17">
        <v>6</v>
      </c>
      <c r="UE46" s="17">
        <v>15</v>
      </c>
      <c r="UF46" s="17">
        <v>5.7</v>
      </c>
      <c r="UG46" s="17">
        <v>8.4</v>
      </c>
      <c r="UH46" s="17">
        <v>8.4</v>
      </c>
      <c r="UI46" s="17">
        <v>-2.7</v>
      </c>
      <c r="UJ46" s="17">
        <v>8.4</v>
      </c>
      <c r="UK46" s="17"/>
      <c r="UL46" s="17"/>
      <c r="UM46" s="17">
        <v>8.4</v>
      </c>
      <c r="UN46" s="17">
        <v>16.8</v>
      </c>
      <c r="UO46" s="17">
        <v>19.417480000000001</v>
      </c>
      <c r="UP46" s="17">
        <v>19.417480000000001</v>
      </c>
      <c r="UQ46" s="17">
        <v>-2.61748</v>
      </c>
      <c r="UR46" s="17">
        <v>17.8</v>
      </c>
      <c r="US46" s="17">
        <v>19.417480000000001</v>
      </c>
      <c r="UT46" s="17">
        <v>19.417480000000001</v>
      </c>
      <c r="UU46" s="17">
        <v>-1.61748</v>
      </c>
      <c r="UV46" s="17">
        <v>17.8</v>
      </c>
      <c r="UW46" s="17">
        <v>19.417480000000001</v>
      </c>
      <c r="UX46" s="17">
        <v>19.417480000000001</v>
      </c>
      <c r="UY46" s="17">
        <v>-1.61748</v>
      </c>
      <c r="UZ46" s="17">
        <v>0</v>
      </c>
      <c r="VA46" s="17">
        <v>1.9410000000000001</v>
      </c>
      <c r="VB46" s="17">
        <v>1.9410000000000001</v>
      </c>
      <c r="VC46" s="17">
        <v>-1.9410000000000001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116.1</v>
      </c>
      <c r="VU46" s="17">
        <v>103.6</v>
      </c>
      <c r="VV46" s="17">
        <v>106.49</v>
      </c>
      <c r="VW46" s="17">
        <v>9.61</v>
      </c>
      <c r="VX46" s="17">
        <v>118.3</v>
      </c>
      <c r="VY46" s="17">
        <v>89.1</v>
      </c>
      <c r="VZ46" s="17">
        <v>91.85</v>
      </c>
      <c r="WA46" s="17">
        <v>26.45</v>
      </c>
      <c r="WB46" s="17">
        <v>0</v>
      </c>
      <c r="WC46" s="17"/>
      <c r="WD46" s="17"/>
      <c r="WE46" s="17">
        <v>0</v>
      </c>
      <c r="WF46" s="17">
        <v>1.1000000000000001</v>
      </c>
      <c r="WG46" s="17">
        <v>1.4490000000000001</v>
      </c>
      <c r="WH46" s="17">
        <v>1.4490000000000001</v>
      </c>
      <c r="WI46" s="17">
        <v>-0.34899999999999998</v>
      </c>
      <c r="WJ46" s="17">
        <v>1.1000000000000001</v>
      </c>
      <c r="WK46" s="17">
        <v>1.2</v>
      </c>
      <c r="WL46" s="17">
        <v>1.2</v>
      </c>
      <c r="WM46" s="17">
        <v>-0.1</v>
      </c>
      <c r="WN46" s="17">
        <v>2.4</v>
      </c>
      <c r="WO46" s="17">
        <v>2.4</v>
      </c>
      <c r="WP46" s="17">
        <v>2.4</v>
      </c>
      <c r="WQ46" s="17">
        <v>0</v>
      </c>
      <c r="WR46" s="17">
        <v>1.1000000000000001</v>
      </c>
      <c r="WS46" s="17">
        <v>1.4</v>
      </c>
      <c r="WT46" s="17">
        <v>1.4</v>
      </c>
      <c r="WU46" s="17">
        <v>-0.3</v>
      </c>
      <c r="WV46" s="17">
        <v>0</v>
      </c>
      <c r="WW46" s="17"/>
      <c r="WX46" s="17"/>
      <c r="WY46" s="17">
        <v>0</v>
      </c>
      <c r="WZ46" s="17">
        <v>5.8</v>
      </c>
      <c r="XA46" s="17">
        <v>5.8</v>
      </c>
      <c r="XB46" s="17">
        <v>5.8</v>
      </c>
      <c r="XC46" s="17">
        <v>0</v>
      </c>
      <c r="XD46" s="17">
        <v>18.7</v>
      </c>
      <c r="XE46" s="17">
        <v>18.4466</v>
      </c>
      <c r="XF46" s="17">
        <v>18.4466</v>
      </c>
      <c r="XG46" s="17">
        <v>0.25340000000000001</v>
      </c>
      <c r="XH46" s="17">
        <v>9.1999999999999993</v>
      </c>
      <c r="XI46" s="17">
        <v>10.8</v>
      </c>
      <c r="XJ46" s="17">
        <v>10.8</v>
      </c>
      <c r="XK46" s="17">
        <v>-1.6</v>
      </c>
      <c r="XL46" s="17">
        <v>28.2</v>
      </c>
      <c r="XM46" s="17">
        <v>28</v>
      </c>
      <c r="XN46" s="17">
        <v>28</v>
      </c>
      <c r="XO46" s="17">
        <v>0.2</v>
      </c>
      <c r="XP46" s="17">
        <v>35</v>
      </c>
      <c r="XQ46" s="17">
        <v>28</v>
      </c>
      <c r="XR46" s="17">
        <v>28</v>
      </c>
      <c r="XS46" s="17">
        <v>7</v>
      </c>
      <c r="XT46" s="17">
        <v>15.4</v>
      </c>
      <c r="XU46" s="17">
        <v>14</v>
      </c>
      <c r="XV46" s="17">
        <v>14</v>
      </c>
      <c r="XW46" s="17">
        <v>1.4</v>
      </c>
      <c r="XX46" s="17">
        <v>17.5</v>
      </c>
      <c r="XY46" s="17">
        <v>19</v>
      </c>
      <c r="XZ46" s="17">
        <v>19</v>
      </c>
      <c r="YA46" s="17">
        <v>-1.5</v>
      </c>
      <c r="YB46" s="17">
        <v>9.3000000000000007</v>
      </c>
      <c r="YC46" s="17">
        <v>7.73</v>
      </c>
      <c r="YD46" s="17">
        <v>7.73</v>
      </c>
      <c r="YE46" s="17">
        <v>1.57</v>
      </c>
      <c r="YF46" s="17">
        <v>11.1</v>
      </c>
      <c r="YG46" s="17">
        <v>11</v>
      </c>
      <c r="YH46" s="17">
        <v>11</v>
      </c>
      <c r="YI46" s="17">
        <v>0.1</v>
      </c>
    </row>
    <row r="47" spans="1:659" ht="24" customHeight="1" x14ac:dyDescent="0.3">
      <c r="A47" s="1"/>
      <c r="B47" s="16" t="s">
        <v>62</v>
      </c>
      <c r="C47" s="16" t="s">
        <v>778</v>
      </c>
      <c r="D47" s="17">
        <v>201.1</v>
      </c>
      <c r="E47" s="17">
        <v>203.20388</v>
      </c>
      <c r="F47" s="17">
        <v>196.82606000000001</v>
      </c>
      <c r="G47" s="17">
        <v>4.2739399999999996</v>
      </c>
      <c r="H47" s="17">
        <v>627.9</v>
      </c>
      <c r="I47" s="17">
        <v>635.02589999999998</v>
      </c>
      <c r="J47" s="17">
        <v>635.02589999999998</v>
      </c>
      <c r="K47" s="17">
        <v>-7.1258999999999997</v>
      </c>
      <c r="L47" s="17">
        <v>215.6</v>
      </c>
      <c r="M47" s="17">
        <v>206.58520999999999</v>
      </c>
      <c r="N47" s="17">
        <v>206.58520999999999</v>
      </c>
      <c r="O47" s="17">
        <v>9.0147899999999996</v>
      </c>
      <c r="P47" s="17"/>
      <c r="Q47" s="17"/>
      <c r="R47" s="17"/>
      <c r="S47" s="17">
        <v>0</v>
      </c>
      <c r="T47" s="17"/>
      <c r="U47" s="17"/>
      <c r="V47" s="17"/>
      <c r="W47" s="17">
        <v>0</v>
      </c>
      <c r="X47" s="17">
        <v>89.8</v>
      </c>
      <c r="Y47" s="17">
        <v>91.778639999999996</v>
      </c>
      <c r="Z47" s="17">
        <v>91.778639999999996</v>
      </c>
      <c r="AA47" s="17">
        <v>-1.97864</v>
      </c>
      <c r="AB47" s="17">
        <v>181.4</v>
      </c>
      <c r="AC47" s="17">
        <v>204.97162</v>
      </c>
      <c r="AD47" s="17">
        <v>193.27</v>
      </c>
      <c r="AE47" s="17">
        <v>-11.87</v>
      </c>
      <c r="AF47" s="17"/>
      <c r="AG47" s="17"/>
      <c r="AH47" s="17"/>
      <c r="AI47" s="17">
        <v>0</v>
      </c>
      <c r="AJ47" s="17"/>
      <c r="AK47" s="17"/>
      <c r="AL47" s="17"/>
      <c r="AM47" s="17">
        <v>0</v>
      </c>
      <c r="AN47" s="17">
        <v>179.5</v>
      </c>
      <c r="AO47" s="17">
        <v>188.65628000000001</v>
      </c>
      <c r="AP47" s="17">
        <v>193.09628000000001</v>
      </c>
      <c r="AQ47" s="17">
        <v>-13.59628</v>
      </c>
      <c r="AR47" s="17">
        <v>179.7</v>
      </c>
      <c r="AS47" s="17">
        <v>188.65628000000001</v>
      </c>
      <c r="AT47" s="17">
        <v>193.09628000000001</v>
      </c>
      <c r="AU47" s="17">
        <v>-13.396280000000001</v>
      </c>
      <c r="AV47" s="17">
        <v>179.6</v>
      </c>
      <c r="AW47" s="17">
        <v>188.65628000000001</v>
      </c>
      <c r="AX47" s="17">
        <v>193.09628000000001</v>
      </c>
      <c r="AY47" s="17">
        <v>-13.49628</v>
      </c>
      <c r="AZ47" s="17">
        <v>270.2</v>
      </c>
      <c r="BA47" s="17">
        <v>283.83422000000002</v>
      </c>
      <c r="BB47" s="17">
        <v>290.51422000000002</v>
      </c>
      <c r="BC47" s="17">
        <v>-20.314219999999999</v>
      </c>
      <c r="BD47" s="17"/>
      <c r="BE47" s="17"/>
      <c r="BF47" s="17"/>
      <c r="BG47" s="17">
        <v>0</v>
      </c>
      <c r="BH47" s="17"/>
      <c r="BI47" s="17"/>
      <c r="BJ47" s="17"/>
      <c r="BK47" s="17">
        <v>0</v>
      </c>
      <c r="BL47" s="17">
        <v>390</v>
      </c>
      <c r="BM47" s="17">
        <v>324.03699999999998</v>
      </c>
      <c r="BN47" s="17">
        <v>381.30581999999998</v>
      </c>
      <c r="BO47" s="17">
        <v>8.6941799999999994</v>
      </c>
      <c r="BP47" s="17">
        <v>5.8</v>
      </c>
      <c r="BQ47" s="17">
        <v>5.4625000000000004</v>
      </c>
      <c r="BR47" s="17">
        <v>5.4625000000000004</v>
      </c>
      <c r="BS47" s="17">
        <v>0.33750000000000002</v>
      </c>
      <c r="BT47" s="17"/>
      <c r="BU47" s="17"/>
      <c r="BV47" s="17"/>
      <c r="BW47" s="17">
        <v>0</v>
      </c>
      <c r="BX47" s="17"/>
      <c r="BY47" s="17"/>
      <c r="BZ47" s="17"/>
      <c r="CA47" s="17">
        <v>0</v>
      </c>
      <c r="CB47" s="17"/>
      <c r="CC47" s="17"/>
      <c r="CD47" s="17"/>
      <c r="CE47" s="17">
        <v>0</v>
      </c>
      <c r="CF47" s="17"/>
      <c r="CG47" s="17"/>
      <c r="CH47" s="17"/>
      <c r="CI47" s="17">
        <v>0</v>
      </c>
      <c r="CJ47" s="17">
        <v>131.1</v>
      </c>
      <c r="CK47" s="17">
        <v>121.34166999999999</v>
      </c>
      <c r="CL47" s="17">
        <v>131.91099</v>
      </c>
      <c r="CM47" s="17">
        <v>-0.81098999999999999</v>
      </c>
      <c r="CN47" s="17">
        <v>7.4</v>
      </c>
      <c r="CO47" s="17">
        <v>5.1333399999999996</v>
      </c>
      <c r="CP47" s="17">
        <v>5.1333399999999996</v>
      </c>
      <c r="CQ47" s="17">
        <v>2.2666599999999999</v>
      </c>
      <c r="CR47" s="17">
        <v>6</v>
      </c>
      <c r="CS47" s="17">
        <v>2.8177599999999998</v>
      </c>
      <c r="CT47" s="17">
        <v>2.8177599999999998</v>
      </c>
      <c r="CU47" s="17">
        <v>3.1822400000000002</v>
      </c>
      <c r="CV47" s="17"/>
      <c r="CW47" s="17"/>
      <c r="CX47" s="17"/>
      <c r="CY47" s="17">
        <v>0</v>
      </c>
      <c r="CZ47" s="17">
        <v>6.9</v>
      </c>
      <c r="DA47" s="17">
        <v>6.8787000000000003</v>
      </c>
      <c r="DB47" s="17">
        <v>6.8787000000000003</v>
      </c>
      <c r="DC47" s="17">
        <v>2.1299999999999999E-2</v>
      </c>
      <c r="DD47" s="17">
        <v>13.5</v>
      </c>
      <c r="DE47" s="17">
        <v>14.919420000000001</v>
      </c>
      <c r="DF47" s="17">
        <v>14.919420000000001</v>
      </c>
      <c r="DG47" s="17">
        <v>-1.4194199999999999</v>
      </c>
      <c r="DH47" s="17">
        <v>130.5</v>
      </c>
      <c r="DI47" s="17">
        <v>109.66918</v>
      </c>
      <c r="DJ47" s="17">
        <v>128.37621999999999</v>
      </c>
      <c r="DK47" s="17">
        <v>2.12378</v>
      </c>
      <c r="DL47" s="17"/>
      <c r="DM47" s="17"/>
      <c r="DN47" s="17"/>
      <c r="DO47" s="17">
        <v>0</v>
      </c>
      <c r="DP47" s="17"/>
      <c r="DQ47" s="17"/>
      <c r="DR47" s="17"/>
      <c r="DS47" s="17">
        <v>0</v>
      </c>
      <c r="DT47" s="17"/>
      <c r="DU47" s="17"/>
      <c r="DV47" s="17"/>
      <c r="DW47" s="17">
        <v>0</v>
      </c>
      <c r="DX47" s="17"/>
      <c r="DY47" s="17"/>
      <c r="DZ47" s="17"/>
      <c r="EA47" s="17">
        <v>0</v>
      </c>
      <c r="EB47" s="17">
        <v>110.2</v>
      </c>
      <c r="EC47" s="17">
        <v>112.35728</v>
      </c>
      <c r="ED47" s="17">
        <v>112.35728</v>
      </c>
      <c r="EE47" s="17">
        <v>-2.1572800000000001</v>
      </c>
      <c r="EF47" s="17">
        <v>223.4</v>
      </c>
      <c r="EG47" s="17">
        <v>168.97191000000001</v>
      </c>
      <c r="EH47" s="17">
        <v>220.48074</v>
      </c>
      <c r="EI47" s="17">
        <v>2.91926</v>
      </c>
      <c r="EJ47" s="17"/>
      <c r="EK47" s="17"/>
      <c r="EL47" s="17"/>
      <c r="EM47" s="17">
        <v>0</v>
      </c>
      <c r="EN47" s="17"/>
      <c r="EO47" s="17"/>
      <c r="EP47" s="17"/>
      <c r="EQ47" s="17">
        <v>0</v>
      </c>
      <c r="ER47" s="17"/>
      <c r="ES47" s="17"/>
      <c r="ET47" s="17"/>
      <c r="EU47" s="17">
        <v>0</v>
      </c>
      <c r="EV47" s="17">
        <v>6.5</v>
      </c>
      <c r="EW47" s="17">
        <v>6.39</v>
      </c>
      <c r="EX47" s="17">
        <v>6.39</v>
      </c>
      <c r="EY47" s="17">
        <v>0.11</v>
      </c>
      <c r="EZ47" s="17">
        <v>424.6</v>
      </c>
      <c r="FA47" s="17">
        <v>438.80124999999998</v>
      </c>
      <c r="FB47" s="17">
        <v>425.84345000000002</v>
      </c>
      <c r="FC47" s="17">
        <v>-1.2434499999999999</v>
      </c>
      <c r="FD47" s="17">
        <v>43.5</v>
      </c>
      <c r="FE47" s="17">
        <v>50.810459999999999</v>
      </c>
      <c r="FF47" s="17">
        <v>45.899760000000001</v>
      </c>
      <c r="FG47" s="17">
        <v>-2.3997600000000001</v>
      </c>
      <c r="FH47" s="17">
        <v>150.69999999999999</v>
      </c>
      <c r="FI47" s="17">
        <v>151.21556000000001</v>
      </c>
      <c r="FJ47" s="17">
        <v>128.31246999999999</v>
      </c>
      <c r="FK47" s="17">
        <v>22.387530000000002</v>
      </c>
      <c r="FL47" s="17">
        <v>24</v>
      </c>
      <c r="FM47" s="17">
        <v>26.220970000000001</v>
      </c>
      <c r="FN47" s="17">
        <v>22.625250000000001</v>
      </c>
      <c r="FO47" s="17">
        <v>1.3747499999999999</v>
      </c>
      <c r="FP47" s="17">
        <v>18.399999999999999</v>
      </c>
      <c r="FQ47" s="17">
        <v>16.859649999999998</v>
      </c>
      <c r="FR47" s="17">
        <v>16.68403</v>
      </c>
      <c r="FS47" s="17">
        <v>1.71597</v>
      </c>
      <c r="FT47" s="17">
        <v>18.8</v>
      </c>
      <c r="FU47" s="17">
        <v>18.4466</v>
      </c>
      <c r="FV47" s="17">
        <v>18.4466</v>
      </c>
      <c r="FW47" s="17">
        <v>0.35339999999999999</v>
      </c>
      <c r="FX47" s="17">
        <v>68.599999999999994</v>
      </c>
      <c r="FY47" s="17">
        <v>66.30565</v>
      </c>
      <c r="FZ47" s="17">
        <v>72.081119999999999</v>
      </c>
      <c r="GA47" s="17">
        <v>-3.4811200000000002</v>
      </c>
      <c r="GB47" s="17">
        <v>179.6</v>
      </c>
      <c r="GC47" s="17">
        <v>184.91498000000001</v>
      </c>
      <c r="GD47" s="17">
        <v>184.91498000000001</v>
      </c>
      <c r="GE47" s="17">
        <v>-5.3149800000000003</v>
      </c>
      <c r="GF47" s="17">
        <v>180.7</v>
      </c>
      <c r="GG47" s="17">
        <v>184.91498000000001</v>
      </c>
      <c r="GH47" s="17">
        <v>184.91498000000001</v>
      </c>
      <c r="GI47" s="17">
        <v>-4.2149799999999997</v>
      </c>
      <c r="GJ47" s="17">
        <v>182.7</v>
      </c>
      <c r="GK47" s="17">
        <v>185.47028</v>
      </c>
      <c r="GL47" s="17">
        <v>185.47028</v>
      </c>
      <c r="GM47" s="17">
        <v>-2.7702800000000001</v>
      </c>
      <c r="GN47" s="17">
        <v>107.6</v>
      </c>
      <c r="GO47" s="17">
        <v>110.37475999999999</v>
      </c>
      <c r="GP47" s="17">
        <v>110.37475999999999</v>
      </c>
      <c r="GQ47" s="17">
        <v>-2.7747600000000001</v>
      </c>
      <c r="GR47" s="17">
        <v>7.6</v>
      </c>
      <c r="GS47" s="17">
        <v>7.7468599999999999</v>
      </c>
      <c r="GT47" s="17">
        <v>7.7468599999999999</v>
      </c>
      <c r="GU47" s="17">
        <v>-0.14685999999999999</v>
      </c>
      <c r="GV47" s="17">
        <v>9.1</v>
      </c>
      <c r="GW47" s="17">
        <v>6.6459999999999999</v>
      </c>
      <c r="GX47" s="17">
        <v>6.6459999999999999</v>
      </c>
      <c r="GY47" s="17">
        <v>2.4540000000000002</v>
      </c>
      <c r="GZ47" s="17">
        <v>17.600000000000001</v>
      </c>
      <c r="HA47" s="17">
        <v>18</v>
      </c>
      <c r="HB47" s="17">
        <v>18</v>
      </c>
      <c r="HC47" s="17">
        <v>-0.4</v>
      </c>
      <c r="HD47" s="17">
        <v>44.8</v>
      </c>
      <c r="HE47" s="17">
        <v>39.877670000000002</v>
      </c>
      <c r="HF47" s="17">
        <v>39.877670000000002</v>
      </c>
      <c r="HG47" s="17">
        <v>4.9223299999999997</v>
      </c>
      <c r="HH47" s="17">
        <v>1.9</v>
      </c>
      <c r="HI47" s="17">
        <v>1.97359</v>
      </c>
      <c r="HJ47" s="17">
        <v>1.97359</v>
      </c>
      <c r="HK47" s="17">
        <v>-7.3590000000000003E-2</v>
      </c>
      <c r="HL47" s="17">
        <v>31.3</v>
      </c>
      <c r="HM47" s="17">
        <v>25.41272</v>
      </c>
      <c r="HN47" s="17">
        <v>25.41272</v>
      </c>
      <c r="HO47" s="17">
        <v>5.8872799999999996</v>
      </c>
      <c r="HP47" s="17">
        <v>83.7</v>
      </c>
      <c r="HQ47" s="17">
        <v>94.297960000000003</v>
      </c>
      <c r="HR47" s="17">
        <v>79.207009999999997</v>
      </c>
      <c r="HS47" s="17">
        <v>4.4929899999999998</v>
      </c>
      <c r="HT47" s="17"/>
      <c r="HU47" s="17"/>
      <c r="HV47" s="17"/>
      <c r="HW47" s="17">
        <v>0</v>
      </c>
      <c r="HX47" s="17"/>
      <c r="HY47" s="17"/>
      <c r="HZ47" s="17"/>
      <c r="IA47" s="17">
        <v>0</v>
      </c>
      <c r="IB47" s="17">
        <v>93.8</v>
      </c>
      <c r="IC47" s="17">
        <v>85.482579999999999</v>
      </c>
      <c r="ID47" s="17">
        <v>85.482579999999999</v>
      </c>
      <c r="IE47" s="17">
        <v>8.3174200000000003</v>
      </c>
      <c r="IF47" s="17"/>
      <c r="IG47" s="17"/>
      <c r="IH47" s="17"/>
      <c r="II47" s="17">
        <v>0</v>
      </c>
      <c r="IJ47" s="17"/>
      <c r="IK47" s="17"/>
      <c r="IL47" s="17"/>
      <c r="IM47" s="17">
        <v>0</v>
      </c>
      <c r="IN47" s="17">
        <v>47.4</v>
      </c>
      <c r="IO47" s="17">
        <v>45.221359999999997</v>
      </c>
      <c r="IP47" s="17">
        <v>45.221359999999997</v>
      </c>
      <c r="IQ47" s="17">
        <v>2.1786400000000001</v>
      </c>
      <c r="IR47" s="17"/>
      <c r="IS47" s="17"/>
      <c r="IT47" s="17"/>
      <c r="IU47" s="17">
        <v>0</v>
      </c>
      <c r="IV47" s="17"/>
      <c r="IW47" s="17"/>
      <c r="IX47" s="17"/>
      <c r="IY47" s="17">
        <v>0</v>
      </c>
      <c r="IZ47" s="17"/>
      <c r="JA47" s="17"/>
      <c r="JB47" s="17"/>
      <c r="JC47" s="17">
        <v>0</v>
      </c>
      <c r="JD47" s="17">
        <v>86.8</v>
      </c>
      <c r="JE47" s="17">
        <v>101.93577000000001</v>
      </c>
      <c r="JF47" s="17">
        <v>101.93576</v>
      </c>
      <c r="JG47" s="17">
        <v>-15.135759999999999</v>
      </c>
      <c r="JH47" s="17"/>
      <c r="JI47" s="17"/>
      <c r="JJ47" s="17"/>
      <c r="JK47" s="17">
        <v>0</v>
      </c>
      <c r="JL47" s="17">
        <v>0</v>
      </c>
      <c r="JM47" s="17"/>
      <c r="JN47" s="17"/>
      <c r="JO47" s="17">
        <v>0</v>
      </c>
      <c r="JP47" s="17">
        <v>206.8</v>
      </c>
      <c r="JQ47" s="17">
        <v>196.19228000000001</v>
      </c>
      <c r="JR47" s="17">
        <v>196.19228000000001</v>
      </c>
      <c r="JS47" s="17">
        <v>10.60772</v>
      </c>
      <c r="JT47" s="17">
        <v>86.8</v>
      </c>
      <c r="JU47" s="17">
        <v>98.390720000000002</v>
      </c>
      <c r="JV47" s="17">
        <v>98.390720000000002</v>
      </c>
      <c r="JW47" s="17">
        <v>-11.590719999999999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4.3</v>
      </c>
      <c r="LE47" s="17">
        <v>4.0125900000000003</v>
      </c>
      <c r="LF47" s="17">
        <v>4.0125900000000003</v>
      </c>
      <c r="LG47" s="17">
        <v>0.28741</v>
      </c>
      <c r="LH47" s="17">
        <v>179.4</v>
      </c>
      <c r="LI47" s="17">
        <v>181.57669000000001</v>
      </c>
      <c r="LJ47" s="17">
        <v>181.57669999999999</v>
      </c>
      <c r="LK47" s="17">
        <v>-2.1766999999999999</v>
      </c>
      <c r="LL47" s="17">
        <v>79.8</v>
      </c>
      <c r="LM47" s="17">
        <v>75.892399999999995</v>
      </c>
      <c r="LN47" s="17">
        <v>86.868110000000001</v>
      </c>
      <c r="LO47" s="17">
        <v>-7.0681099999999999</v>
      </c>
      <c r="LP47" s="17">
        <v>58.9</v>
      </c>
      <c r="LQ47" s="17">
        <v>67.133979999999994</v>
      </c>
      <c r="LR47" s="17">
        <v>67.133979999999994</v>
      </c>
      <c r="LS47" s="17">
        <v>-8.2339800000000007</v>
      </c>
      <c r="LT47" s="17">
        <v>0</v>
      </c>
      <c r="LU47" s="17"/>
      <c r="LV47" s="17"/>
      <c r="LW47" s="17">
        <v>0</v>
      </c>
      <c r="LX47" s="17">
        <v>29.9</v>
      </c>
      <c r="LY47" s="17">
        <v>27.30705</v>
      </c>
      <c r="LZ47" s="17">
        <v>29.951460000000001</v>
      </c>
      <c r="MA47" s="17">
        <v>-5.1459999999999999E-2</v>
      </c>
      <c r="MB47" s="17"/>
      <c r="MC47" s="17"/>
      <c r="MD47" s="17"/>
      <c r="ME47" s="17">
        <v>0</v>
      </c>
      <c r="MF47" s="17"/>
      <c r="MG47" s="17"/>
      <c r="MH47" s="17"/>
      <c r="MI47" s="17">
        <v>0</v>
      </c>
      <c r="MJ47" s="17"/>
      <c r="MK47" s="17"/>
      <c r="ML47" s="17"/>
      <c r="MM47" s="17">
        <v>0</v>
      </c>
      <c r="MN47" s="17">
        <v>147</v>
      </c>
      <c r="MO47" s="17">
        <v>151.08876000000001</v>
      </c>
      <c r="MP47" s="17">
        <v>151.08876000000001</v>
      </c>
      <c r="MQ47" s="17">
        <v>-4.0887599999999997</v>
      </c>
      <c r="MR47" s="17">
        <v>148.1</v>
      </c>
      <c r="MS47" s="17">
        <v>151.08876000000001</v>
      </c>
      <c r="MT47" s="17">
        <v>151.08876000000001</v>
      </c>
      <c r="MU47" s="17">
        <v>-2.9887600000000001</v>
      </c>
      <c r="MV47" s="17">
        <v>149.6</v>
      </c>
      <c r="MW47" s="17">
        <v>151.54248000000001</v>
      </c>
      <c r="MX47" s="17">
        <v>151.54248000000001</v>
      </c>
      <c r="MY47" s="17">
        <v>-1.94248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215.7</v>
      </c>
      <c r="NU47" s="17">
        <v>206.29038</v>
      </c>
      <c r="NV47" s="17">
        <v>206.29038</v>
      </c>
      <c r="NW47" s="17">
        <v>9.4096200000000003</v>
      </c>
      <c r="NX47" s="17">
        <v>103.3</v>
      </c>
      <c r="NY47" s="17">
        <v>103.45493</v>
      </c>
      <c r="NZ47" s="17">
        <v>103.45493</v>
      </c>
      <c r="OA47" s="17">
        <v>-0.15493000000000001</v>
      </c>
      <c r="OB47" s="17">
        <v>0</v>
      </c>
      <c r="OC47" s="17"/>
      <c r="OD47" s="17"/>
      <c r="OE47" s="17">
        <v>0</v>
      </c>
      <c r="OF47" s="17">
        <v>99.6</v>
      </c>
      <c r="OG47" s="17">
        <v>101.8</v>
      </c>
      <c r="OH47" s="17">
        <v>99.296000000000006</v>
      </c>
      <c r="OI47" s="17">
        <v>0.30399999999999999</v>
      </c>
      <c r="OJ47" s="17">
        <v>0</v>
      </c>
      <c r="OK47" s="17"/>
      <c r="OL47" s="17"/>
      <c r="OM47" s="17">
        <v>0</v>
      </c>
      <c r="ON47" s="17">
        <v>0.7</v>
      </c>
      <c r="OO47" s="17">
        <v>1.738</v>
      </c>
      <c r="OP47" s="17">
        <v>1.738</v>
      </c>
      <c r="OQ47" s="17">
        <v>-1.038</v>
      </c>
      <c r="OR47" s="17">
        <v>0</v>
      </c>
      <c r="OS47" s="17"/>
      <c r="OT47" s="17"/>
      <c r="OU47" s="17">
        <v>0</v>
      </c>
      <c r="OV47" s="17">
        <v>20</v>
      </c>
      <c r="OW47" s="17">
        <v>20</v>
      </c>
      <c r="OX47" s="17">
        <v>17.475729999999999</v>
      </c>
      <c r="OY47" s="17">
        <v>2.52427</v>
      </c>
      <c r="OZ47" s="17">
        <v>20.380600000000001</v>
      </c>
      <c r="PA47" s="17">
        <v>19.40155</v>
      </c>
      <c r="PB47" s="17">
        <v>19.40155</v>
      </c>
      <c r="PC47" s="17">
        <v>0.97904999999999998</v>
      </c>
      <c r="PD47" s="17">
        <v>9.9</v>
      </c>
      <c r="PE47" s="17">
        <v>9.9830000000000005</v>
      </c>
      <c r="PF47" s="17">
        <v>9.9830000000000005</v>
      </c>
      <c r="PG47" s="17">
        <v>-8.3000000000000004E-2</v>
      </c>
      <c r="PH47" s="17"/>
      <c r="PI47" s="17"/>
      <c r="PJ47" s="17"/>
      <c r="PK47" s="17">
        <v>0</v>
      </c>
      <c r="PL47" s="17">
        <v>0</v>
      </c>
      <c r="PM47" s="17"/>
      <c r="PN47" s="17"/>
      <c r="PO47" s="17">
        <v>0</v>
      </c>
      <c r="PP47" s="17">
        <v>1.2</v>
      </c>
      <c r="PQ47" s="17">
        <v>1.2</v>
      </c>
      <c r="PR47" s="17">
        <v>1.2</v>
      </c>
      <c r="PS47" s="17">
        <v>0</v>
      </c>
      <c r="PT47" s="17">
        <v>3.6</v>
      </c>
      <c r="PU47" s="17">
        <v>3.4</v>
      </c>
      <c r="PV47" s="17">
        <v>3.4</v>
      </c>
      <c r="PW47" s="17">
        <v>0.2</v>
      </c>
      <c r="PX47" s="17">
        <v>3.3</v>
      </c>
      <c r="PY47" s="17">
        <v>2.8</v>
      </c>
      <c r="PZ47" s="17">
        <v>2.8</v>
      </c>
      <c r="QA47" s="17">
        <v>0.5</v>
      </c>
      <c r="QB47" s="17"/>
      <c r="QC47" s="17"/>
      <c r="QD47" s="17"/>
      <c r="QE47" s="17">
        <v>0</v>
      </c>
      <c r="QF47" s="17"/>
      <c r="QG47" s="17"/>
      <c r="QH47" s="17"/>
      <c r="QI47" s="17">
        <v>0</v>
      </c>
      <c r="QJ47" s="17">
        <v>18.8</v>
      </c>
      <c r="QK47" s="17">
        <v>18</v>
      </c>
      <c r="QL47" s="17">
        <v>17.475729999999999</v>
      </c>
      <c r="QM47" s="17">
        <v>1.3242700000000001</v>
      </c>
      <c r="QN47" s="17">
        <v>3.4</v>
      </c>
      <c r="QO47" s="17">
        <v>3.4</v>
      </c>
      <c r="QP47" s="17">
        <v>3.4</v>
      </c>
      <c r="QQ47" s="17">
        <v>0</v>
      </c>
      <c r="QR47" s="17">
        <v>18.600000000000001</v>
      </c>
      <c r="QS47" s="17">
        <v>17.961169999999999</v>
      </c>
      <c r="QT47" s="17">
        <v>17.961169999999999</v>
      </c>
      <c r="QU47" s="17">
        <v>0.63883000000000001</v>
      </c>
      <c r="QV47" s="17">
        <v>0</v>
      </c>
      <c r="QW47" s="17"/>
      <c r="QX47" s="17"/>
      <c r="QY47" s="17">
        <v>0</v>
      </c>
      <c r="QZ47" s="17">
        <v>0</v>
      </c>
      <c r="RA47" s="17"/>
      <c r="RB47" s="17"/>
      <c r="RC47" s="17">
        <v>0</v>
      </c>
      <c r="RD47" s="17">
        <v>28.7</v>
      </c>
      <c r="RE47" s="17">
        <v>22.19</v>
      </c>
      <c r="RF47" s="17">
        <v>22.19</v>
      </c>
      <c r="RG47" s="17">
        <v>6.51</v>
      </c>
      <c r="RH47" s="17">
        <v>81.900000000000006</v>
      </c>
      <c r="RI47" s="17">
        <v>67.62</v>
      </c>
      <c r="RJ47" s="17">
        <v>63.43</v>
      </c>
      <c r="RK47" s="17">
        <v>18.47</v>
      </c>
      <c r="RL47" s="17">
        <v>0</v>
      </c>
      <c r="RM47" s="17"/>
      <c r="RN47" s="17"/>
      <c r="RO47" s="17">
        <v>0</v>
      </c>
      <c r="RP47" s="17">
        <v>3.4</v>
      </c>
      <c r="RQ47" s="17">
        <v>3.48</v>
      </c>
      <c r="RR47" s="17">
        <v>3.48</v>
      </c>
      <c r="RS47" s="17">
        <v>-0.08</v>
      </c>
      <c r="RT47" s="17">
        <v>20.2</v>
      </c>
      <c r="RU47" s="17">
        <v>19.772790000000001</v>
      </c>
      <c r="RV47" s="17">
        <v>19.772790000000001</v>
      </c>
      <c r="RW47" s="17">
        <v>0.42720999999999998</v>
      </c>
      <c r="RX47" s="17">
        <v>2.5</v>
      </c>
      <c r="RY47" s="17">
        <v>2</v>
      </c>
      <c r="RZ47" s="17">
        <v>2</v>
      </c>
      <c r="SA47" s="17">
        <v>0.5</v>
      </c>
      <c r="SB47" s="17"/>
      <c r="SC47" s="17"/>
      <c r="SD47" s="17">
        <v>0.4</v>
      </c>
      <c r="SE47" s="17">
        <v>-0.4</v>
      </c>
      <c r="SF47" s="17">
        <v>9.4</v>
      </c>
      <c r="SG47" s="17">
        <v>9.3000000000000007</v>
      </c>
      <c r="SH47" s="17">
        <v>9.3000000000000007</v>
      </c>
      <c r="SI47" s="17">
        <v>0.1</v>
      </c>
      <c r="SJ47" s="17">
        <v>8.6</v>
      </c>
      <c r="SK47" s="17">
        <v>7.8</v>
      </c>
      <c r="SL47" s="17">
        <v>7.8</v>
      </c>
      <c r="SM47" s="17">
        <v>0.8</v>
      </c>
      <c r="SN47" s="17">
        <v>10.5</v>
      </c>
      <c r="SO47" s="17">
        <v>10.67961</v>
      </c>
      <c r="SP47" s="17">
        <v>10.67961</v>
      </c>
      <c r="SQ47" s="17">
        <v>-0.17960999999999999</v>
      </c>
      <c r="SR47" s="17">
        <v>12.4</v>
      </c>
      <c r="SS47" s="17">
        <v>13.592230000000001</v>
      </c>
      <c r="ST47" s="17">
        <v>13.592230000000001</v>
      </c>
      <c r="SU47" s="17">
        <v>-1.1922299999999999</v>
      </c>
      <c r="SV47" s="17">
        <v>16</v>
      </c>
      <c r="SW47" s="17">
        <v>16.310680000000001</v>
      </c>
      <c r="SX47" s="17">
        <v>16.310680000000001</v>
      </c>
      <c r="SY47" s="17">
        <v>-0.31068000000000001</v>
      </c>
      <c r="SZ47" s="17">
        <v>22.2</v>
      </c>
      <c r="TA47" s="17">
        <v>14.95</v>
      </c>
      <c r="TB47" s="17">
        <v>14.95</v>
      </c>
      <c r="TC47" s="17">
        <v>7.25</v>
      </c>
      <c r="TD47" s="17">
        <v>55.9</v>
      </c>
      <c r="TE47" s="17">
        <v>62.493000000000002</v>
      </c>
      <c r="TF47" s="17">
        <v>62.493000000000002</v>
      </c>
      <c r="TG47" s="17">
        <v>-6.593</v>
      </c>
      <c r="TH47" s="17">
        <v>0</v>
      </c>
      <c r="TI47" s="17"/>
      <c r="TJ47" s="17"/>
      <c r="TK47" s="17">
        <v>0</v>
      </c>
      <c r="TL47" s="17">
        <v>64</v>
      </c>
      <c r="TM47" s="17">
        <v>53.948</v>
      </c>
      <c r="TN47" s="17">
        <v>53.948</v>
      </c>
      <c r="TO47" s="17">
        <v>10.052</v>
      </c>
      <c r="TP47" s="17">
        <v>88.1</v>
      </c>
      <c r="TQ47" s="17">
        <v>95.6</v>
      </c>
      <c r="TR47" s="17">
        <v>72.263000000000005</v>
      </c>
      <c r="TS47" s="17">
        <v>15.837</v>
      </c>
      <c r="TT47" s="17">
        <v>4.5999999999999996</v>
      </c>
      <c r="TU47" s="17">
        <v>2.786</v>
      </c>
      <c r="TV47" s="17">
        <v>2.786</v>
      </c>
      <c r="TW47" s="17">
        <v>1.8140000000000001</v>
      </c>
      <c r="TX47" s="17">
        <v>4.4000000000000004</v>
      </c>
      <c r="TY47" s="17">
        <v>4.1580000000000004</v>
      </c>
      <c r="TZ47" s="17">
        <v>4.1580000000000004</v>
      </c>
      <c r="UA47" s="17">
        <v>0.24199999999999999</v>
      </c>
      <c r="UB47" s="17">
        <v>21</v>
      </c>
      <c r="UC47" s="17">
        <v>6</v>
      </c>
      <c r="UD47" s="17">
        <v>6</v>
      </c>
      <c r="UE47" s="17">
        <v>15</v>
      </c>
      <c r="UF47" s="17">
        <v>5.7</v>
      </c>
      <c r="UG47" s="17">
        <v>8.4</v>
      </c>
      <c r="UH47" s="17">
        <v>8.4</v>
      </c>
      <c r="UI47" s="17">
        <v>-2.7</v>
      </c>
      <c r="UJ47" s="17">
        <v>8.4</v>
      </c>
      <c r="UK47" s="17"/>
      <c r="UL47" s="17"/>
      <c r="UM47" s="17">
        <v>8.4</v>
      </c>
      <c r="UN47" s="17">
        <v>16.8</v>
      </c>
      <c r="UO47" s="17">
        <v>19.417480000000001</v>
      </c>
      <c r="UP47" s="17">
        <v>19.417480000000001</v>
      </c>
      <c r="UQ47" s="17">
        <v>-2.61748</v>
      </c>
      <c r="UR47" s="17">
        <v>17.8</v>
      </c>
      <c r="US47" s="17">
        <v>19.417480000000001</v>
      </c>
      <c r="UT47" s="17">
        <v>19.417480000000001</v>
      </c>
      <c r="UU47" s="17">
        <v>-1.61748</v>
      </c>
      <c r="UV47" s="17">
        <v>17.8</v>
      </c>
      <c r="UW47" s="17">
        <v>19.417480000000001</v>
      </c>
      <c r="UX47" s="17">
        <v>19.417480000000001</v>
      </c>
      <c r="UY47" s="17">
        <v>-1.61748</v>
      </c>
      <c r="UZ47" s="17">
        <v>0</v>
      </c>
      <c r="VA47" s="17">
        <v>1.5429999999999999</v>
      </c>
      <c r="VB47" s="17">
        <v>1.5429999999999999</v>
      </c>
      <c r="VC47" s="17">
        <v>-1.5429999999999999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110.8</v>
      </c>
      <c r="VU47" s="17">
        <v>92.5</v>
      </c>
      <c r="VV47" s="17">
        <v>96.21</v>
      </c>
      <c r="VW47" s="17">
        <v>14.59</v>
      </c>
      <c r="VX47" s="17">
        <v>111.8</v>
      </c>
      <c r="VY47" s="17">
        <v>75.7</v>
      </c>
      <c r="VZ47" s="17">
        <v>79.48</v>
      </c>
      <c r="WA47" s="17">
        <v>32.32</v>
      </c>
      <c r="WB47" s="17">
        <v>0</v>
      </c>
      <c r="WC47" s="17"/>
      <c r="WD47" s="17"/>
      <c r="WE47" s="17">
        <v>0</v>
      </c>
      <c r="WF47" s="17">
        <v>1.1000000000000001</v>
      </c>
      <c r="WG47" s="17">
        <v>1.4490000000000001</v>
      </c>
      <c r="WH47" s="17">
        <v>1.4490000000000001</v>
      </c>
      <c r="WI47" s="17">
        <v>-0.34899999999999998</v>
      </c>
      <c r="WJ47" s="17">
        <v>1.1000000000000001</v>
      </c>
      <c r="WK47" s="17">
        <v>1.2</v>
      </c>
      <c r="WL47" s="17">
        <v>1.2</v>
      </c>
      <c r="WM47" s="17">
        <v>-0.1</v>
      </c>
      <c r="WN47" s="17">
        <v>2.4</v>
      </c>
      <c r="WO47" s="17">
        <v>2.4</v>
      </c>
      <c r="WP47" s="17">
        <v>2.4</v>
      </c>
      <c r="WQ47" s="17">
        <v>0</v>
      </c>
      <c r="WR47" s="17">
        <v>1.1000000000000001</v>
      </c>
      <c r="WS47" s="17">
        <v>1.4</v>
      </c>
      <c r="WT47" s="17">
        <v>1.4</v>
      </c>
      <c r="WU47" s="17">
        <v>-0.3</v>
      </c>
      <c r="WV47" s="17">
        <v>0</v>
      </c>
      <c r="WW47" s="17"/>
      <c r="WX47" s="17"/>
      <c r="WY47" s="17">
        <v>0</v>
      </c>
      <c r="WZ47" s="17">
        <v>5.8</v>
      </c>
      <c r="XA47" s="17">
        <v>5.8</v>
      </c>
      <c r="XB47" s="17">
        <v>5.8</v>
      </c>
      <c r="XC47" s="17">
        <v>0</v>
      </c>
      <c r="XD47" s="17">
        <v>18.8</v>
      </c>
      <c r="XE47" s="17">
        <v>18.4466</v>
      </c>
      <c r="XF47" s="17">
        <v>18.4466</v>
      </c>
      <c r="XG47" s="17">
        <v>0.35339999999999999</v>
      </c>
      <c r="XH47" s="17">
        <v>9.3000000000000007</v>
      </c>
      <c r="XI47" s="17">
        <v>10.8</v>
      </c>
      <c r="XJ47" s="17">
        <v>10.8</v>
      </c>
      <c r="XK47" s="17">
        <v>-1.5</v>
      </c>
      <c r="XL47" s="17">
        <v>27.9</v>
      </c>
      <c r="XM47" s="17">
        <v>28</v>
      </c>
      <c r="XN47" s="17">
        <v>28</v>
      </c>
      <c r="XO47" s="17">
        <v>-0.1</v>
      </c>
      <c r="XP47" s="17">
        <v>34.700000000000003</v>
      </c>
      <c r="XQ47" s="17">
        <v>28</v>
      </c>
      <c r="XR47" s="17">
        <v>28</v>
      </c>
      <c r="XS47" s="17">
        <v>6.7</v>
      </c>
      <c r="XT47" s="17">
        <v>15.6</v>
      </c>
      <c r="XU47" s="17">
        <v>14</v>
      </c>
      <c r="XV47" s="17">
        <v>14</v>
      </c>
      <c r="XW47" s="17">
        <v>1.6</v>
      </c>
      <c r="XX47" s="17">
        <v>17.5</v>
      </c>
      <c r="XY47" s="17">
        <v>19</v>
      </c>
      <c r="XZ47" s="17">
        <v>19</v>
      </c>
      <c r="YA47" s="17">
        <v>-1.5</v>
      </c>
      <c r="YB47" s="17">
        <v>7.8</v>
      </c>
      <c r="YC47" s="17">
        <v>7.73</v>
      </c>
      <c r="YD47" s="17">
        <v>7.73</v>
      </c>
      <c r="YE47" s="17">
        <v>7.0000000000000007E-2</v>
      </c>
      <c r="YF47" s="17">
        <v>11.1</v>
      </c>
      <c r="YG47" s="17">
        <v>11</v>
      </c>
      <c r="YH47" s="17">
        <v>11</v>
      </c>
      <c r="YI47" s="17">
        <v>0.1</v>
      </c>
    </row>
    <row r="48" spans="1:659" ht="24" customHeight="1" x14ac:dyDescent="0.3">
      <c r="A48" s="1"/>
      <c r="B48" s="18" t="s">
        <v>62</v>
      </c>
      <c r="C48" s="18" t="s">
        <v>779</v>
      </c>
      <c r="D48" s="19">
        <v>201.6</v>
      </c>
      <c r="E48" s="19">
        <v>203.20388</v>
      </c>
      <c r="F48" s="19">
        <v>198.33054999999999</v>
      </c>
      <c r="G48" s="19">
        <v>3.26945</v>
      </c>
      <c r="H48" s="19">
        <v>626</v>
      </c>
      <c r="I48" s="19">
        <v>635.02589999999998</v>
      </c>
      <c r="J48" s="19">
        <v>635.02589999999998</v>
      </c>
      <c r="K48" s="19">
        <v>-9.0259</v>
      </c>
      <c r="L48" s="19">
        <v>215.3</v>
      </c>
      <c r="M48" s="19">
        <v>206.58520999999999</v>
      </c>
      <c r="N48" s="19">
        <v>206.58520999999999</v>
      </c>
      <c r="O48" s="19">
        <v>8.7147900000000007</v>
      </c>
      <c r="P48" s="19"/>
      <c r="Q48" s="19"/>
      <c r="R48" s="19"/>
      <c r="S48" s="19">
        <v>0</v>
      </c>
      <c r="T48" s="19"/>
      <c r="U48" s="19"/>
      <c r="V48" s="19"/>
      <c r="W48" s="19">
        <v>0</v>
      </c>
      <c r="X48" s="19">
        <v>89.8</v>
      </c>
      <c r="Y48" s="19">
        <v>91.778639999999996</v>
      </c>
      <c r="Z48" s="19">
        <v>91.778639999999996</v>
      </c>
      <c r="AA48" s="19">
        <v>-1.97864</v>
      </c>
      <c r="AB48" s="19">
        <v>181.8</v>
      </c>
      <c r="AC48" s="19">
        <v>204.97162</v>
      </c>
      <c r="AD48" s="19">
        <v>193.27</v>
      </c>
      <c r="AE48" s="19">
        <v>-11.47</v>
      </c>
      <c r="AF48" s="19"/>
      <c r="AG48" s="19"/>
      <c r="AH48" s="19"/>
      <c r="AI48" s="19">
        <v>0</v>
      </c>
      <c r="AJ48" s="19"/>
      <c r="AK48" s="19"/>
      <c r="AL48" s="19"/>
      <c r="AM48" s="19">
        <v>0</v>
      </c>
      <c r="AN48" s="19">
        <v>179</v>
      </c>
      <c r="AO48" s="19">
        <v>189.98828</v>
      </c>
      <c r="AP48" s="19">
        <v>193.09628000000001</v>
      </c>
      <c r="AQ48" s="19">
        <v>-14.09628</v>
      </c>
      <c r="AR48" s="19">
        <v>178.5</v>
      </c>
      <c r="AS48" s="19">
        <v>189.98828</v>
      </c>
      <c r="AT48" s="19">
        <v>193.09628000000001</v>
      </c>
      <c r="AU48" s="19">
        <v>-14.59628</v>
      </c>
      <c r="AV48" s="19">
        <v>179.1</v>
      </c>
      <c r="AW48" s="19">
        <v>189.98828</v>
      </c>
      <c r="AX48" s="19">
        <v>193.09628000000001</v>
      </c>
      <c r="AY48" s="19">
        <v>-13.99628</v>
      </c>
      <c r="AZ48" s="19">
        <v>270.5</v>
      </c>
      <c r="BA48" s="19">
        <v>285.83821999999998</v>
      </c>
      <c r="BB48" s="19">
        <v>290.51422000000002</v>
      </c>
      <c r="BC48" s="19">
        <v>-20.014220000000002</v>
      </c>
      <c r="BD48" s="19"/>
      <c r="BE48" s="19"/>
      <c r="BF48" s="19"/>
      <c r="BG48" s="19">
        <v>0</v>
      </c>
      <c r="BH48" s="19"/>
      <c r="BI48" s="19"/>
      <c r="BJ48" s="19"/>
      <c r="BK48" s="19">
        <v>0</v>
      </c>
      <c r="BL48" s="19">
        <v>396.1</v>
      </c>
      <c r="BM48" s="19">
        <v>529.30591000000004</v>
      </c>
      <c r="BN48" s="19">
        <v>381.30581999999998</v>
      </c>
      <c r="BO48" s="19">
        <v>14.794180000000001</v>
      </c>
      <c r="BP48" s="19">
        <v>5.8</v>
      </c>
      <c r="BQ48" s="19">
        <v>5.4625000000000004</v>
      </c>
      <c r="BR48" s="19">
        <v>5.4625000000000004</v>
      </c>
      <c r="BS48" s="19">
        <v>0.33750000000000002</v>
      </c>
      <c r="BT48" s="19"/>
      <c r="BU48" s="19"/>
      <c r="BV48" s="19"/>
      <c r="BW48" s="19">
        <v>0</v>
      </c>
      <c r="BX48" s="19"/>
      <c r="BY48" s="19"/>
      <c r="BZ48" s="19"/>
      <c r="CA48" s="19">
        <v>0</v>
      </c>
      <c r="CB48" s="19"/>
      <c r="CC48" s="19"/>
      <c r="CD48" s="19"/>
      <c r="CE48" s="19">
        <v>0</v>
      </c>
      <c r="CF48" s="19"/>
      <c r="CG48" s="19"/>
      <c r="CH48" s="19"/>
      <c r="CI48" s="19">
        <v>0</v>
      </c>
      <c r="CJ48" s="19">
        <v>129.9</v>
      </c>
      <c r="CK48" s="19">
        <v>121.34166999999999</v>
      </c>
      <c r="CL48" s="19">
        <v>131.91099</v>
      </c>
      <c r="CM48" s="19">
        <v>-2.0109900000000001</v>
      </c>
      <c r="CN48" s="19">
        <v>7.4</v>
      </c>
      <c r="CO48" s="19">
        <v>5.1333399999999996</v>
      </c>
      <c r="CP48" s="19">
        <v>5.1333399999999996</v>
      </c>
      <c r="CQ48" s="19">
        <v>2.2666599999999999</v>
      </c>
      <c r="CR48" s="19">
        <v>6</v>
      </c>
      <c r="CS48" s="19">
        <v>2.8177599999999998</v>
      </c>
      <c r="CT48" s="19">
        <v>2.8177599999999998</v>
      </c>
      <c r="CU48" s="19">
        <v>3.1822400000000002</v>
      </c>
      <c r="CV48" s="19"/>
      <c r="CW48" s="19"/>
      <c r="CX48" s="19"/>
      <c r="CY48" s="19">
        <v>0</v>
      </c>
      <c r="CZ48" s="19">
        <v>6.9</v>
      </c>
      <c r="DA48" s="19">
        <v>6.8787000000000003</v>
      </c>
      <c r="DB48" s="19">
        <v>6.8787000000000003</v>
      </c>
      <c r="DC48" s="19">
        <v>2.1299999999999999E-2</v>
      </c>
      <c r="DD48" s="19">
        <v>13.6</v>
      </c>
      <c r="DE48" s="19">
        <v>14.919420000000001</v>
      </c>
      <c r="DF48" s="19">
        <v>14.919420000000001</v>
      </c>
      <c r="DG48" s="19">
        <v>-1.31942</v>
      </c>
      <c r="DH48" s="19">
        <v>130.5</v>
      </c>
      <c r="DI48" s="19">
        <v>135.07933</v>
      </c>
      <c r="DJ48" s="19">
        <v>134.61954</v>
      </c>
      <c r="DK48" s="19">
        <v>-4.1195399999999998</v>
      </c>
      <c r="DL48" s="19"/>
      <c r="DM48" s="19"/>
      <c r="DN48" s="19"/>
      <c r="DO48" s="19">
        <v>0</v>
      </c>
      <c r="DP48" s="19"/>
      <c r="DQ48" s="19"/>
      <c r="DR48" s="19"/>
      <c r="DS48" s="19">
        <v>0</v>
      </c>
      <c r="DT48" s="19"/>
      <c r="DU48" s="19"/>
      <c r="DV48" s="19"/>
      <c r="DW48" s="19">
        <v>0</v>
      </c>
      <c r="DX48" s="19"/>
      <c r="DY48" s="19"/>
      <c r="DZ48" s="19"/>
      <c r="EA48" s="19">
        <v>0</v>
      </c>
      <c r="EB48" s="19">
        <v>110</v>
      </c>
      <c r="EC48" s="19">
        <v>112.35728</v>
      </c>
      <c r="ED48" s="19">
        <v>112.35728</v>
      </c>
      <c r="EE48" s="19">
        <v>-2.3572799999999998</v>
      </c>
      <c r="EF48" s="19">
        <v>223.4</v>
      </c>
      <c r="EG48" s="19">
        <v>220.48074</v>
      </c>
      <c r="EH48" s="19">
        <v>220.48074</v>
      </c>
      <c r="EI48" s="19">
        <v>2.91926</v>
      </c>
      <c r="EJ48" s="19"/>
      <c r="EK48" s="19"/>
      <c r="EL48" s="19"/>
      <c r="EM48" s="19">
        <v>0</v>
      </c>
      <c r="EN48" s="19"/>
      <c r="EO48" s="19"/>
      <c r="EP48" s="19"/>
      <c r="EQ48" s="19">
        <v>0</v>
      </c>
      <c r="ER48" s="19"/>
      <c r="ES48" s="19"/>
      <c r="ET48" s="19"/>
      <c r="EU48" s="19">
        <v>0</v>
      </c>
      <c r="EV48" s="19">
        <v>6.5</v>
      </c>
      <c r="EW48" s="19">
        <v>6.39</v>
      </c>
      <c r="EX48" s="19">
        <v>6.39</v>
      </c>
      <c r="EY48" s="19">
        <v>0.11</v>
      </c>
      <c r="EZ48" s="19">
        <v>425.6</v>
      </c>
      <c r="FA48" s="19">
        <v>448.84465</v>
      </c>
      <c r="FB48" s="19">
        <v>428.89697999999999</v>
      </c>
      <c r="FC48" s="19">
        <v>-3.29698</v>
      </c>
      <c r="FD48" s="19">
        <v>43</v>
      </c>
      <c r="FE48" s="19">
        <v>50.810459999999999</v>
      </c>
      <c r="FF48" s="19">
        <v>45.899760000000001</v>
      </c>
      <c r="FG48" s="19">
        <v>-2.8997600000000001</v>
      </c>
      <c r="FH48" s="19">
        <v>150.1</v>
      </c>
      <c r="FI48" s="19">
        <v>151.21556000000001</v>
      </c>
      <c r="FJ48" s="19">
        <v>128.31246999999999</v>
      </c>
      <c r="FK48" s="19">
        <v>21.78753</v>
      </c>
      <c r="FL48" s="19">
        <v>23.3</v>
      </c>
      <c r="FM48" s="19">
        <v>26.220970000000001</v>
      </c>
      <c r="FN48" s="19">
        <v>22.625250000000001</v>
      </c>
      <c r="FO48" s="19">
        <v>0.67474999999999996</v>
      </c>
      <c r="FP48" s="19">
        <v>18.399999999999999</v>
      </c>
      <c r="FQ48" s="19">
        <v>16.859649999999998</v>
      </c>
      <c r="FR48" s="19">
        <v>16.68403</v>
      </c>
      <c r="FS48" s="19">
        <v>1.71597</v>
      </c>
      <c r="FT48" s="19">
        <v>18.8</v>
      </c>
      <c r="FU48" s="19">
        <v>18.4466</v>
      </c>
      <c r="FV48" s="19">
        <v>18.4466</v>
      </c>
      <c r="FW48" s="19">
        <v>0.35339999999999999</v>
      </c>
      <c r="FX48" s="19">
        <v>69.2</v>
      </c>
      <c r="FY48" s="19">
        <v>66.30565</v>
      </c>
      <c r="FZ48" s="19">
        <v>72.081119999999999</v>
      </c>
      <c r="GA48" s="19">
        <v>-2.8811200000000001</v>
      </c>
      <c r="GB48" s="19">
        <v>179.8</v>
      </c>
      <c r="GC48" s="19">
        <v>184.91498000000001</v>
      </c>
      <c r="GD48" s="19">
        <v>184.91498000000001</v>
      </c>
      <c r="GE48" s="19">
        <v>-5.1149800000000001</v>
      </c>
      <c r="GF48" s="19">
        <v>180.4</v>
      </c>
      <c r="GG48" s="19">
        <v>184.91498000000001</v>
      </c>
      <c r="GH48" s="19">
        <v>184.91498000000001</v>
      </c>
      <c r="GI48" s="19">
        <v>-4.5149800000000004</v>
      </c>
      <c r="GJ48" s="19">
        <v>182.3</v>
      </c>
      <c r="GK48" s="19">
        <v>185.47028</v>
      </c>
      <c r="GL48" s="19">
        <v>185.47028</v>
      </c>
      <c r="GM48" s="19">
        <v>-3.17028</v>
      </c>
      <c r="GN48" s="19">
        <v>107.2</v>
      </c>
      <c r="GO48" s="19">
        <v>110.37475999999999</v>
      </c>
      <c r="GP48" s="19">
        <v>110.37475999999999</v>
      </c>
      <c r="GQ48" s="19">
        <v>-3.17476</v>
      </c>
      <c r="GR48" s="19">
        <v>7.6</v>
      </c>
      <c r="GS48" s="19">
        <v>7.7468599999999999</v>
      </c>
      <c r="GT48" s="19">
        <v>7.7468599999999999</v>
      </c>
      <c r="GU48" s="19">
        <v>-0.14685999999999999</v>
      </c>
      <c r="GV48" s="19">
        <v>9.1</v>
      </c>
      <c r="GW48" s="19">
        <v>6.6459999999999999</v>
      </c>
      <c r="GX48" s="19">
        <v>6.6459999999999999</v>
      </c>
      <c r="GY48" s="19">
        <v>2.4540000000000002</v>
      </c>
      <c r="GZ48" s="19">
        <v>17.3</v>
      </c>
      <c r="HA48" s="19">
        <v>18</v>
      </c>
      <c r="HB48" s="19">
        <v>18</v>
      </c>
      <c r="HC48" s="19">
        <v>-0.7</v>
      </c>
      <c r="HD48" s="19">
        <v>44.7</v>
      </c>
      <c r="HE48" s="19">
        <v>39.877670000000002</v>
      </c>
      <c r="HF48" s="19">
        <v>39.877670000000002</v>
      </c>
      <c r="HG48" s="19">
        <v>4.82233</v>
      </c>
      <c r="HH48" s="19">
        <v>1.9</v>
      </c>
      <c r="HI48" s="19">
        <v>1.97359</v>
      </c>
      <c r="HJ48" s="19">
        <v>1.97359</v>
      </c>
      <c r="HK48" s="19">
        <v>-7.3590000000000003E-2</v>
      </c>
      <c r="HL48" s="19">
        <v>31.2</v>
      </c>
      <c r="HM48" s="19">
        <v>25.41272</v>
      </c>
      <c r="HN48" s="19">
        <v>25.41272</v>
      </c>
      <c r="HO48" s="19">
        <v>5.78728</v>
      </c>
      <c r="HP48" s="19">
        <v>83.2</v>
      </c>
      <c r="HQ48" s="19">
        <v>94.589250000000007</v>
      </c>
      <c r="HR48" s="19">
        <v>79.788039999999995</v>
      </c>
      <c r="HS48" s="19">
        <v>3.4119600000000001</v>
      </c>
      <c r="HT48" s="19"/>
      <c r="HU48" s="19"/>
      <c r="HV48" s="19"/>
      <c r="HW48" s="19">
        <v>0</v>
      </c>
      <c r="HX48" s="19"/>
      <c r="HY48" s="19"/>
      <c r="HZ48" s="19"/>
      <c r="IA48" s="19">
        <v>0</v>
      </c>
      <c r="IB48" s="19">
        <v>93.6</v>
      </c>
      <c r="IC48" s="19">
        <v>85.482579999999999</v>
      </c>
      <c r="ID48" s="19">
        <v>85.482579999999999</v>
      </c>
      <c r="IE48" s="19">
        <v>8.1174199999999992</v>
      </c>
      <c r="IF48" s="19"/>
      <c r="IG48" s="19"/>
      <c r="IH48" s="19"/>
      <c r="II48" s="19">
        <v>0</v>
      </c>
      <c r="IJ48" s="19"/>
      <c r="IK48" s="19"/>
      <c r="IL48" s="19"/>
      <c r="IM48" s="19">
        <v>0</v>
      </c>
      <c r="IN48" s="19">
        <v>47.2</v>
      </c>
      <c r="IO48" s="19">
        <v>45.221359999999997</v>
      </c>
      <c r="IP48" s="19">
        <v>45.221359999999997</v>
      </c>
      <c r="IQ48" s="19">
        <v>1.97864</v>
      </c>
      <c r="IR48" s="19"/>
      <c r="IS48" s="19"/>
      <c r="IT48" s="19"/>
      <c r="IU48" s="19">
        <v>0</v>
      </c>
      <c r="IV48" s="19"/>
      <c r="IW48" s="19"/>
      <c r="IX48" s="19"/>
      <c r="IY48" s="19">
        <v>0</v>
      </c>
      <c r="IZ48" s="19"/>
      <c r="JA48" s="19"/>
      <c r="JB48" s="19"/>
      <c r="JC48" s="19">
        <v>0</v>
      </c>
      <c r="JD48" s="19">
        <v>87</v>
      </c>
      <c r="JE48" s="19">
        <v>131.40331</v>
      </c>
      <c r="JF48" s="19">
        <v>101.93576</v>
      </c>
      <c r="JG48" s="19">
        <v>-14.93576</v>
      </c>
      <c r="JH48" s="19"/>
      <c r="JI48" s="19"/>
      <c r="JJ48" s="19"/>
      <c r="JK48" s="19">
        <v>0</v>
      </c>
      <c r="JL48" s="19">
        <v>0</v>
      </c>
      <c r="JM48" s="19"/>
      <c r="JN48" s="19"/>
      <c r="JO48" s="19">
        <v>0</v>
      </c>
      <c r="JP48" s="19">
        <v>206.7</v>
      </c>
      <c r="JQ48" s="19">
        <v>196.19228000000001</v>
      </c>
      <c r="JR48" s="19">
        <v>196.19228000000001</v>
      </c>
      <c r="JS48" s="19">
        <v>10.507720000000001</v>
      </c>
      <c r="JT48" s="19">
        <v>87</v>
      </c>
      <c r="JU48" s="19">
        <v>98.390720000000002</v>
      </c>
      <c r="JV48" s="19">
        <v>98.390720000000002</v>
      </c>
      <c r="JW48" s="19">
        <v>-11.39072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4.3</v>
      </c>
      <c r="LE48" s="19">
        <v>4.0125900000000003</v>
      </c>
      <c r="LF48" s="19">
        <v>4.0125900000000003</v>
      </c>
      <c r="LG48" s="19">
        <v>0.28741</v>
      </c>
      <c r="LH48" s="19">
        <v>179.2</v>
      </c>
      <c r="LI48" s="19">
        <v>181.57669999999999</v>
      </c>
      <c r="LJ48" s="19">
        <v>181.57669999999999</v>
      </c>
      <c r="LK48" s="19">
        <v>-2.3767</v>
      </c>
      <c r="LL48" s="19">
        <v>85.9</v>
      </c>
      <c r="LM48" s="19">
        <v>92.871830000000003</v>
      </c>
      <c r="LN48" s="19">
        <v>94.490539999999996</v>
      </c>
      <c r="LO48" s="19">
        <v>-8.5905400000000007</v>
      </c>
      <c r="LP48" s="19">
        <v>58.8</v>
      </c>
      <c r="LQ48" s="19">
        <v>67.133979999999994</v>
      </c>
      <c r="LR48" s="19">
        <v>67.133979999999994</v>
      </c>
      <c r="LS48" s="19">
        <v>-8.3339800000000004</v>
      </c>
      <c r="LT48" s="19">
        <v>0</v>
      </c>
      <c r="LU48" s="19"/>
      <c r="LV48" s="19"/>
      <c r="LW48" s="19">
        <v>0</v>
      </c>
      <c r="LX48" s="19">
        <v>29.8</v>
      </c>
      <c r="LY48" s="19">
        <v>29.235910000000001</v>
      </c>
      <c r="LZ48" s="19">
        <v>29.951460000000001</v>
      </c>
      <c r="MA48" s="19">
        <v>-0.15146000000000001</v>
      </c>
      <c r="MB48" s="19"/>
      <c r="MC48" s="19"/>
      <c r="MD48" s="19"/>
      <c r="ME48" s="19">
        <v>0</v>
      </c>
      <c r="MF48" s="19"/>
      <c r="MG48" s="19"/>
      <c r="MH48" s="19"/>
      <c r="MI48" s="19">
        <v>0</v>
      </c>
      <c r="MJ48" s="19"/>
      <c r="MK48" s="19"/>
      <c r="ML48" s="19"/>
      <c r="MM48" s="19">
        <v>0</v>
      </c>
      <c r="MN48" s="19">
        <v>146.69999999999999</v>
      </c>
      <c r="MO48" s="19">
        <v>151.08876000000001</v>
      </c>
      <c r="MP48" s="19">
        <v>151.08876000000001</v>
      </c>
      <c r="MQ48" s="19">
        <v>-4.3887600000000004</v>
      </c>
      <c r="MR48" s="19">
        <v>147.4</v>
      </c>
      <c r="MS48" s="19">
        <v>151.08876000000001</v>
      </c>
      <c r="MT48" s="19">
        <v>151.08876000000001</v>
      </c>
      <c r="MU48" s="19">
        <v>-3.6887599999999998</v>
      </c>
      <c r="MV48" s="19">
        <v>149.19999999999999</v>
      </c>
      <c r="MW48" s="19">
        <v>151.54248000000001</v>
      </c>
      <c r="MX48" s="19">
        <v>151.54248000000001</v>
      </c>
      <c r="MY48" s="19">
        <v>-2.3424800000000001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215.4</v>
      </c>
      <c r="NU48" s="19"/>
      <c r="NV48" s="19">
        <v>206.29038</v>
      </c>
      <c r="NW48" s="19">
        <v>9.1096199999999996</v>
      </c>
      <c r="NX48" s="19">
        <v>103.2</v>
      </c>
      <c r="NY48" s="19"/>
      <c r="NZ48" s="19">
        <v>103.45493</v>
      </c>
      <c r="OA48" s="19">
        <v>-0.25492999999999999</v>
      </c>
      <c r="OB48" s="19">
        <v>0</v>
      </c>
      <c r="OC48" s="19"/>
      <c r="OD48" s="19"/>
      <c r="OE48" s="19">
        <v>0</v>
      </c>
      <c r="OF48" s="19">
        <v>88</v>
      </c>
      <c r="OG48" s="19">
        <v>99.1</v>
      </c>
      <c r="OH48" s="19">
        <v>97.402000000000001</v>
      </c>
      <c r="OI48" s="19">
        <v>-9.4019999999999992</v>
      </c>
      <c r="OJ48" s="19">
        <v>0</v>
      </c>
      <c r="OK48" s="19"/>
      <c r="OL48" s="19"/>
      <c r="OM48" s="19">
        <v>0</v>
      </c>
      <c r="ON48" s="19">
        <v>1.9</v>
      </c>
      <c r="OO48" s="19">
        <v>1.42</v>
      </c>
      <c r="OP48" s="19">
        <v>1.42</v>
      </c>
      <c r="OQ48" s="19">
        <v>0.48</v>
      </c>
      <c r="OR48" s="19">
        <v>0</v>
      </c>
      <c r="OS48" s="19"/>
      <c r="OT48" s="19"/>
      <c r="OU48" s="19">
        <v>0</v>
      </c>
      <c r="OV48" s="19">
        <v>20</v>
      </c>
      <c r="OW48" s="19">
        <v>20</v>
      </c>
      <c r="OX48" s="19">
        <v>17.475729999999999</v>
      </c>
      <c r="OY48" s="19">
        <v>2.52427</v>
      </c>
      <c r="OZ48" s="19">
        <v>20.607099999999999</v>
      </c>
      <c r="PA48" s="19">
        <v>19.40155</v>
      </c>
      <c r="PB48" s="19">
        <v>19.40155</v>
      </c>
      <c r="PC48" s="19">
        <v>1.2055499999999999</v>
      </c>
      <c r="PD48" s="19">
        <v>9.9</v>
      </c>
      <c r="PE48" s="19">
        <v>9.9830000000000005</v>
      </c>
      <c r="PF48" s="19">
        <v>9.9830000000000005</v>
      </c>
      <c r="PG48" s="19">
        <v>-8.3000000000000004E-2</v>
      </c>
      <c r="PH48" s="19"/>
      <c r="PI48" s="19"/>
      <c r="PJ48" s="19"/>
      <c r="PK48" s="19">
        <v>0</v>
      </c>
      <c r="PL48" s="19">
        <v>0</v>
      </c>
      <c r="PM48" s="19"/>
      <c r="PN48" s="19"/>
      <c r="PO48" s="19">
        <v>0</v>
      </c>
      <c r="PP48" s="19">
        <v>1.2</v>
      </c>
      <c r="PQ48" s="19">
        <v>1.2</v>
      </c>
      <c r="PR48" s="19">
        <v>1.2</v>
      </c>
      <c r="PS48" s="19">
        <v>0</v>
      </c>
      <c r="PT48" s="19">
        <v>3.6</v>
      </c>
      <c r="PU48" s="19">
        <v>3.4</v>
      </c>
      <c r="PV48" s="19">
        <v>3.4</v>
      </c>
      <c r="PW48" s="19">
        <v>0.2</v>
      </c>
      <c r="PX48" s="19">
        <v>3.5</v>
      </c>
      <c r="PY48" s="19">
        <v>2.8</v>
      </c>
      <c r="PZ48" s="19">
        <v>2.8</v>
      </c>
      <c r="QA48" s="19">
        <v>0.7</v>
      </c>
      <c r="QB48" s="19"/>
      <c r="QC48" s="19"/>
      <c r="QD48" s="19"/>
      <c r="QE48" s="19">
        <v>0</v>
      </c>
      <c r="QF48" s="19"/>
      <c r="QG48" s="19"/>
      <c r="QH48" s="19"/>
      <c r="QI48" s="19">
        <v>0</v>
      </c>
      <c r="QJ48" s="19">
        <v>18.899999999999999</v>
      </c>
      <c r="QK48" s="19">
        <v>18</v>
      </c>
      <c r="QL48" s="19">
        <v>17.475729999999999</v>
      </c>
      <c r="QM48" s="19">
        <v>1.4242699999999999</v>
      </c>
      <c r="QN48" s="19">
        <v>3.4</v>
      </c>
      <c r="QO48" s="19">
        <v>3.4</v>
      </c>
      <c r="QP48" s="19">
        <v>3.4</v>
      </c>
      <c r="QQ48" s="19">
        <v>0</v>
      </c>
      <c r="QR48" s="19">
        <v>18.600000000000001</v>
      </c>
      <c r="QS48" s="19">
        <v>17.961169999999999</v>
      </c>
      <c r="QT48" s="19">
        <v>17.961169999999999</v>
      </c>
      <c r="QU48" s="19">
        <v>0.63883000000000001</v>
      </c>
      <c r="QV48" s="19">
        <v>0</v>
      </c>
      <c r="QW48" s="19"/>
      <c r="QX48" s="19"/>
      <c r="QY48" s="19">
        <v>0</v>
      </c>
      <c r="QZ48" s="19">
        <v>0</v>
      </c>
      <c r="RA48" s="19"/>
      <c r="RB48" s="19"/>
      <c r="RC48" s="19">
        <v>0</v>
      </c>
      <c r="RD48" s="19">
        <v>24.9</v>
      </c>
      <c r="RE48" s="19">
        <v>22</v>
      </c>
      <c r="RF48" s="19">
        <v>22</v>
      </c>
      <c r="RG48" s="19">
        <v>2.9</v>
      </c>
      <c r="RH48" s="19">
        <v>71.599999999999994</v>
      </c>
      <c r="RI48" s="19">
        <v>64.12</v>
      </c>
      <c r="RJ48" s="19">
        <v>59.92</v>
      </c>
      <c r="RK48" s="19">
        <v>11.68</v>
      </c>
      <c r="RL48" s="19">
        <v>0</v>
      </c>
      <c r="RM48" s="19"/>
      <c r="RN48" s="19"/>
      <c r="RO48" s="19">
        <v>0</v>
      </c>
      <c r="RP48" s="19">
        <v>3.4</v>
      </c>
      <c r="RQ48" s="19">
        <v>3.48</v>
      </c>
      <c r="RR48" s="19">
        <v>3.48</v>
      </c>
      <c r="RS48" s="19">
        <v>-0.08</v>
      </c>
      <c r="RT48" s="19">
        <v>20.2</v>
      </c>
      <c r="RU48" s="19">
        <v>19.772790000000001</v>
      </c>
      <c r="RV48" s="19">
        <v>19.772790000000001</v>
      </c>
      <c r="RW48" s="19">
        <v>0.42720999999999998</v>
      </c>
      <c r="RX48" s="19">
        <v>2.5</v>
      </c>
      <c r="RY48" s="19">
        <v>2</v>
      </c>
      <c r="RZ48" s="19">
        <v>2</v>
      </c>
      <c r="SA48" s="19">
        <v>0.5</v>
      </c>
      <c r="SB48" s="19"/>
      <c r="SC48" s="19"/>
      <c r="SD48" s="19">
        <v>0.4</v>
      </c>
      <c r="SE48" s="19">
        <v>-0.4</v>
      </c>
      <c r="SF48" s="19">
        <v>9.4</v>
      </c>
      <c r="SG48" s="19">
        <v>9.3000000000000007</v>
      </c>
      <c r="SH48" s="19">
        <v>9.3000000000000007</v>
      </c>
      <c r="SI48" s="19">
        <v>0.1</v>
      </c>
      <c r="SJ48" s="19">
        <v>8.6999999999999993</v>
      </c>
      <c r="SK48" s="19">
        <v>7.8</v>
      </c>
      <c r="SL48" s="19">
        <v>7.8</v>
      </c>
      <c r="SM48" s="19">
        <v>0.9</v>
      </c>
      <c r="SN48" s="19">
        <v>10.6</v>
      </c>
      <c r="SO48" s="19">
        <v>10.67961</v>
      </c>
      <c r="SP48" s="19">
        <v>10.67961</v>
      </c>
      <c r="SQ48" s="19">
        <v>-7.961E-2</v>
      </c>
      <c r="SR48" s="19">
        <v>12.5</v>
      </c>
      <c r="SS48" s="19">
        <v>13.592230000000001</v>
      </c>
      <c r="ST48" s="19">
        <v>13.592230000000001</v>
      </c>
      <c r="SU48" s="19">
        <v>-1.09223</v>
      </c>
      <c r="SV48" s="19">
        <v>15.9</v>
      </c>
      <c r="SW48" s="19">
        <v>16.310680000000001</v>
      </c>
      <c r="SX48" s="19">
        <v>16.310680000000001</v>
      </c>
      <c r="SY48" s="19">
        <v>-0.41067999999999999</v>
      </c>
      <c r="SZ48" s="19">
        <v>20.7</v>
      </c>
      <c r="TA48" s="19">
        <v>14.571999999999999</v>
      </c>
      <c r="TB48" s="19">
        <v>14.571999999999999</v>
      </c>
      <c r="TC48" s="19">
        <v>6.1280000000000001</v>
      </c>
      <c r="TD48" s="19">
        <v>52.8</v>
      </c>
      <c r="TE48" s="19">
        <v>59.460999999999999</v>
      </c>
      <c r="TF48" s="19">
        <v>59.460999999999999</v>
      </c>
      <c r="TG48" s="19">
        <v>-6.6609999999999996</v>
      </c>
      <c r="TH48" s="19">
        <v>0</v>
      </c>
      <c r="TI48" s="19"/>
      <c r="TJ48" s="19"/>
      <c r="TK48" s="19">
        <v>0</v>
      </c>
      <c r="TL48" s="19">
        <v>64.8</v>
      </c>
      <c r="TM48" s="19">
        <v>52.731999999999999</v>
      </c>
      <c r="TN48" s="19">
        <v>52.731999999999999</v>
      </c>
      <c r="TO48" s="19">
        <v>12.068</v>
      </c>
      <c r="TP48" s="19">
        <v>89.5</v>
      </c>
      <c r="TQ48" s="19">
        <v>89.6</v>
      </c>
      <c r="TR48" s="19">
        <v>70.968999999999994</v>
      </c>
      <c r="TS48" s="19">
        <v>18.530999999999999</v>
      </c>
      <c r="TT48" s="19">
        <v>2.2999999999999998</v>
      </c>
      <c r="TU48" s="19">
        <v>2.6709999999999998</v>
      </c>
      <c r="TV48" s="19">
        <v>2.6709999999999998</v>
      </c>
      <c r="TW48" s="19">
        <v>-0.371</v>
      </c>
      <c r="TX48" s="19">
        <v>1.7</v>
      </c>
      <c r="TY48" s="19">
        <v>3.7970000000000002</v>
      </c>
      <c r="TZ48" s="19">
        <v>3.7970000000000002</v>
      </c>
      <c r="UA48" s="19">
        <v>-2.097</v>
      </c>
      <c r="UB48" s="19">
        <v>20.9</v>
      </c>
      <c r="UC48" s="19">
        <v>6</v>
      </c>
      <c r="UD48" s="19">
        <v>6</v>
      </c>
      <c r="UE48" s="19">
        <v>14.9</v>
      </c>
      <c r="UF48" s="19">
        <v>5.7</v>
      </c>
      <c r="UG48" s="19">
        <v>8.4</v>
      </c>
      <c r="UH48" s="19">
        <v>8.4</v>
      </c>
      <c r="UI48" s="19">
        <v>-2.7</v>
      </c>
      <c r="UJ48" s="19">
        <v>8.4</v>
      </c>
      <c r="UK48" s="19"/>
      <c r="UL48" s="19"/>
      <c r="UM48" s="19">
        <v>8.4</v>
      </c>
      <c r="UN48" s="19">
        <v>16.8</v>
      </c>
      <c r="UO48" s="19">
        <v>19.417480000000001</v>
      </c>
      <c r="UP48" s="19">
        <v>19.417480000000001</v>
      </c>
      <c r="UQ48" s="19">
        <v>-2.61748</v>
      </c>
      <c r="UR48" s="19">
        <v>17.8</v>
      </c>
      <c r="US48" s="19">
        <v>19.417480000000001</v>
      </c>
      <c r="UT48" s="19">
        <v>19.417480000000001</v>
      </c>
      <c r="UU48" s="19">
        <v>-1.61748</v>
      </c>
      <c r="UV48" s="19">
        <v>17.8</v>
      </c>
      <c r="UW48" s="19">
        <v>19.417480000000001</v>
      </c>
      <c r="UX48" s="19">
        <v>19.417480000000001</v>
      </c>
      <c r="UY48" s="19">
        <v>-1.61748</v>
      </c>
      <c r="UZ48" s="19">
        <v>0.4</v>
      </c>
      <c r="VA48" s="19">
        <v>1.371</v>
      </c>
      <c r="VB48" s="19">
        <v>1.371</v>
      </c>
      <c r="VC48" s="19">
        <v>-0.97099999999999997</v>
      </c>
      <c r="VD48" s="19">
        <v>0</v>
      </c>
      <c r="VE48" s="19"/>
      <c r="VF48" s="19"/>
      <c r="VG48" s="19">
        <v>0</v>
      </c>
      <c r="VH48" s="19">
        <v>0</v>
      </c>
      <c r="VI48" s="19"/>
      <c r="VJ48" s="19"/>
      <c r="VK48" s="19">
        <v>0</v>
      </c>
      <c r="VL48" s="19">
        <v>0</v>
      </c>
      <c r="VM48" s="19"/>
      <c r="VN48" s="19"/>
      <c r="VO48" s="19">
        <v>0</v>
      </c>
      <c r="VP48" s="19">
        <v>0.6</v>
      </c>
      <c r="VQ48" s="19">
        <v>0.6</v>
      </c>
      <c r="VR48" s="19">
        <v>0.6</v>
      </c>
      <c r="VS48" s="19">
        <v>0</v>
      </c>
      <c r="VT48" s="19">
        <v>108.7</v>
      </c>
      <c r="VU48" s="19">
        <v>80.7</v>
      </c>
      <c r="VV48" s="19">
        <v>84.1</v>
      </c>
      <c r="VW48" s="19">
        <v>24.6</v>
      </c>
      <c r="VX48" s="19">
        <v>106</v>
      </c>
      <c r="VY48" s="19">
        <v>62</v>
      </c>
      <c r="VZ48" s="19">
        <v>66.63</v>
      </c>
      <c r="WA48" s="19">
        <v>39.369999999999997</v>
      </c>
      <c r="WB48" s="19">
        <v>0</v>
      </c>
      <c r="WC48" s="19"/>
      <c r="WD48" s="19"/>
      <c r="WE48" s="19">
        <v>0</v>
      </c>
      <c r="WF48" s="19">
        <v>1.1000000000000001</v>
      </c>
      <c r="WG48" s="19">
        <v>1.4490000000000001</v>
      </c>
      <c r="WH48" s="19">
        <v>1.4490000000000001</v>
      </c>
      <c r="WI48" s="19">
        <v>-0.34899999999999998</v>
      </c>
      <c r="WJ48" s="19">
        <v>1.1000000000000001</v>
      </c>
      <c r="WK48" s="19">
        <v>1.2</v>
      </c>
      <c r="WL48" s="19">
        <v>1.2</v>
      </c>
      <c r="WM48" s="19">
        <v>-0.1</v>
      </c>
      <c r="WN48" s="19">
        <v>2.4</v>
      </c>
      <c r="WO48" s="19">
        <v>2.4</v>
      </c>
      <c r="WP48" s="19">
        <v>2.4</v>
      </c>
      <c r="WQ48" s="19">
        <v>0</v>
      </c>
      <c r="WR48" s="19">
        <v>1.2</v>
      </c>
      <c r="WS48" s="19">
        <v>1.4</v>
      </c>
      <c r="WT48" s="19">
        <v>1.4</v>
      </c>
      <c r="WU48" s="19">
        <v>-0.2</v>
      </c>
      <c r="WV48" s="19">
        <v>0</v>
      </c>
      <c r="WW48" s="19"/>
      <c r="WX48" s="19"/>
      <c r="WY48" s="19">
        <v>0</v>
      </c>
      <c r="WZ48" s="19">
        <v>5.8</v>
      </c>
      <c r="XA48" s="19">
        <v>5.8</v>
      </c>
      <c r="XB48" s="19">
        <v>5.8</v>
      </c>
      <c r="XC48" s="19">
        <v>0</v>
      </c>
      <c r="XD48" s="19">
        <v>18.8</v>
      </c>
      <c r="XE48" s="19">
        <v>18.4466</v>
      </c>
      <c r="XF48" s="19">
        <v>18.4466</v>
      </c>
      <c r="XG48" s="19">
        <v>0.35339999999999999</v>
      </c>
      <c r="XH48" s="19">
        <v>9.5</v>
      </c>
      <c r="XI48" s="19">
        <v>10.8</v>
      </c>
      <c r="XJ48" s="19">
        <v>10.8</v>
      </c>
      <c r="XK48" s="19">
        <v>-1.3</v>
      </c>
      <c r="XL48" s="19">
        <v>28.3</v>
      </c>
      <c r="XM48" s="19">
        <v>28</v>
      </c>
      <c r="XN48" s="19">
        <v>28</v>
      </c>
      <c r="XO48" s="19">
        <v>0.3</v>
      </c>
      <c r="XP48" s="19">
        <v>35</v>
      </c>
      <c r="XQ48" s="19">
        <v>28</v>
      </c>
      <c r="XR48" s="19">
        <v>28</v>
      </c>
      <c r="XS48" s="19">
        <v>7</v>
      </c>
      <c r="XT48" s="19">
        <v>15.5</v>
      </c>
      <c r="XU48" s="19">
        <v>14</v>
      </c>
      <c r="XV48" s="19">
        <v>14</v>
      </c>
      <c r="XW48" s="19">
        <v>1.5</v>
      </c>
      <c r="XX48" s="19">
        <v>17.5</v>
      </c>
      <c r="XY48" s="19">
        <v>19</v>
      </c>
      <c r="XZ48" s="19">
        <v>19</v>
      </c>
      <c r="YA48" s="19">
        <v>-1.5</v>
      </c>
      <c r="YB48" s="19">
        <v>9.5</v>
      </c>
      <c r="YC48" s="19">
        <v>7.73</v>
      </c>
      <c r="YD48" s="19">
        <v>7.73</v>
      </c>
      <c r="YE48" s="19">
        <v>1.77</v>
      </c>
      <c r="YF48" s="19">
        <v>11.2</v>
      </c>
      <c r="YG48" s="19">
        <v>11</v>
      </c>
      <c r="YH48" s="19">
        <v>11</v>
      </c>
      <c r="YI48" s="19">
        <v>0.2</v>
      </c>
    </row>
    <row r="49" spans="1:659" ht="24" customHeight="1" x14ac:dyDescent="0.3">
      <c r="A49" s="1"/>
      <c r="B49" s="13" t="s">
        <v>62</v>
      </c>
      <c r="C49" s="13" t="s">
        <v>780</v>
      </c>
      <c r="D49" s="14">
        <v>203.6</v>
      </c>
      <c r="E49" s="14">
        <v>203.20388</v>
      </c>
      <c r="F49" s="14">
        <v>199.13587000000001</v>
      </c>
      <c r="G49" s="14">
        <v>4.4641299999999999</v>
      </c>
      <c r="H49" s="14">
        <v>621</v>
      </c>
      <c r="I49" s="14">
        <v>635.02589999999998</v>
      </c>
      <c r="J49" s="14">
        <v>635.02589999999998</v>
      </c>
      <c r="K49" s="14">
        <v>-14.0259</v>
      </c>
      <c r="L49" s="14">
        <v>214.9</v>
      </c>
      <c r="M49" s="14">
        <v>206.58520999999999</v>
      </c>
      <c r="N49" s="14">
        <v>206.58520999999999</v>
      </c>
      <c r="O49" s="14">
        <v>8.3147900000000003</v>
      </c>
      <c r="P49" s="14"/>
      <c r="Q49" s="14"/>
      <c r="R49" s="14"/>
      <c r="S49" s="14">
        <v>0</v>
      </c>
      <c r="T49" s="14"/>
      <c r="U49" s="14"/>
      <c r="V49" s="14"/>
      <c r="W49" s="14">
        <v>0</v>
      </c>
      <c r="X49" s="14">
        <v>90.1</v>
      </c>
      <c r="Y49" s="14">
        <v>91.778639999999996</v>
      </c>
      <c r="Z49" s="14">
        <v>91.778639999999996</v>
      </c>
      <c r="AA49" s="14">
        <v>-1.6786399999999999</v>
      </c>
      <c r="AB49" s="14">
        <v>182.4</v>
      </c>
      <c r="AC49" s="14">
        <v>204.97162</v>
      </c>
      <c r="AD49" s="14">
        <v>193.27</v>
      </c>
      <c r="AE49" s="14">
        <v>-10.87</v>
      </c>
      <c r="AF49" s="14"/>
      <c r="AG49" s="14"/>
      <c r="AH49" s="14"/>
      <c r="AI49" s="14">
        <v>0</v>
      </c>
      <c r="AJ49" s="14"/>
      <c r="AK49" s="14"/>
      <c r="AL49" s="14"/>
      <c r="AM49" s="14">
        <v>0</v>
      </c>
      <c r="AN49" s="14">
        <v>183.7</v>
      </c>
      <c r="AO49" s="14">
        <v>194.42827</v>
      </c>
      <c r="AP49" s="14">
        <v>193.09628000000001</v>
      </c>
      <c r="AQ49" s="14">
        <v>-9.3962800000000009</v>
      </c>
      <c r="AR49" s="14">
        <v>202.7</v>
      </c>
      <c r="AS49" s="14">
        <v>194.42827</v>
      </c>
      <c r="AT49" s="14">
        <v>193.09628000000001</v>
      </c>
      <c r="AU49" s="14">
        <v>9.6037199999999991</v>
      </c>
      <c r="AV49" s="14">
        <v>202.8</v>
      </c>
      <c r="AW49" s="14">
        <v>194.42827</v>
      </c>
      <c r="AX49" s="14">
        <v>193.09628000000001</v>
      </c>
      <c r="AY49" s="14">
        <v>9.7037200000000006</v>
      </c>
      <c r="AZ49" s="14">
        <v>284.39999999999998</v>
      </c>
      <c r="BA49" s="14">
        <v>292.51821000000001</v>
      </c>
      <c r="BB49" s="14">
        <v>290.51422000000002</v>
      </c>
      <c r="BC49" s="14">
        <v>-6.1142200000000004</v>
      </c>
      <c r="BD49" s="14"/>
      <c r="BE49" s="14"/>
      <c r="BF49" s="14"/>
      <c r="BG49" s="14">
        <v>0</v>
      </c>
      <c r="BH49" s="14"/>
      <c r="BI49" s="14"/>
      <c r="BJ49" s="14"/>
      <c r="BK49" s="14">
        <v>0</v>
      </c>
      <c r="BL49" s="14">
        <v>399.6</v>
      </c>
      <c r="BM49" s="14">
        <v>534.45430999999996</v>
      </c>
      <c r="BN49" s="14">
        <v>381.30581999999998</v>
      </c>
      <c r="BO49" s="14">
        <v>18.294180000000001</v>
      </c>
      <c r="BP49" s="14">
        <v>5.8</v>
      </c>
      <c r="BQ49" s="14">
        <v>5.4625000000000004</v>
      </c>
      <c r="BR49" s="14">
        <v>5.4625000000000004</v>
      </c>
      <c r="BS49" s="14">
        <v>0.33750000000000002</v>
      </c>
      <c r="BT49" s="14"/>
      <c r="BU49" s="14"/>
      <c r="BV49" s="14"/>
      <c r="BW49" s="14">
        <v>0</v>
      </c>
      <c r="BX49" s="14"/>
      <c r="BY49" s="14"/>
      <c r="BZ49" s="14"/>
      <c r="CA49" s="14">
        <v>0</v>
      </c>
      <c r="CB49" s="14"/>
      <c r="CC49" s="14"/>
      <c r="CD49" s="14"/>
      <c r="CE49" s="14">
        <v>0</v>
      </c>
      <c r="CF49" s="14"/>
      <c r="CG49" s="14"/>
      <c r="CH49" s="14"/>
      <c r="CI49" s="14">
        <v>0</v>
      </c>
      <c r="CJ49" s="14">
        <v>130.69999999999999</v>
      </c>
      <c r="CK49" s="14">
        <v>121.34166999999999</v>
      </c>
      <c r="CL49" s="14">
        <v>131.91099</v>
      </c>
      <c r="CM49" s="14">
        <v>-1.21099</v>
      </c>
      <c r="CN49" s="14">
        <v>7.5</v>
      </c>
      <c r="CO49" s="14">
        <v>5.1333399999999996</v>
      </c>
      <c r="CP49" s="14">
        <v>5.1333399999999996</v>
      </c>
      <c r="CQ49" s="14">
        <v>2.36666</v>
      </c>
      <c r="CR49" s="14">
        <v>6.2</v>
      </c>
      <c r="CS49" s="14">
        <v>2.8177599999999998</v>
      </c>
      <c r="CT49" s="14">
        <v>2.8177599999999998</v>
      </c>
      <c r="CU49" s="14">
        <v>3.3822399999999999</v>
      </c>
      <c r="CV49" s="14"/>
      <c r="CW49" s="14"/>
      <c r="CX49" s="14"/>
      <c r="CY49" s="14">
        <v>0</v>
      </c>
      <c r="CZ49" s="14">
        <v>6.9</v>
      </c>
      <c r="DA49" s="14">
        <v>6.8787000000000003</v>
      </c>
      <c r="DB49" s="14">
        <v>6.8787000000000003</v>
      </c>
      <c r="DC49" s="14">
        <v>2.1299999999999999E-2</v>
      </c>
      <c r="DD49" s="14">
        <v>13.7</v>
      </c>
      <c r="DE49" s="14">
        <v>14.919420000000001</v>
      </c>
      <c r="DF49" s="14">
        <v>14.919420000000001</v>
      </c>
      <c r="DG49" s="14">
        <v>-1.2194199999999999</v>
      </c>
      <c r="DH49" s="14">
        <v>130.69999999999999</v>
      </c>
      <c r="DI49" s="14">
        <v>137.76364000000001</v>
      </c>
      <c r="DJ49" s="14">
        <v>137.68561</v>
      </c>
      <c r="DK49" s="14">
        <v>-6.9856100000000003</v>
      </c>
      <c r="DL49" s="14"/>
      <c r="DM49" s="14"/>
      <c r="DN49" s="14"/>
      <c r="DO49" s="14">
        <v>0</v>
      </c>
      <c r="DP49" s="14"/>
      <c r="DQ49" s="14"/>
      <c r="DR49" s="14"/>
      <c r="DS49" s="14">
        <v>0</v>
      </c>
      <c r="DT49" s="14"/>
      <c r="DU49" s="14"/>
      <c r="DV49" s="14"/>
      <c r="DW49" s="14">
        <v>0</v>
      </c>
      <c r="DX49" s="14"/>
      <c r="DY49" s="14"/>
      <c r="DZ49" s="14"/>
      <c r="EA49" s="14">
        <v>0</v>
      </c>
      <c r="EB49" s="14">
        <v>110.6</v>
      </c>
      <c r="EC49" s="14">
        <v>112.35728</v>
      </c>
      <c r="ED49" s="14">
        <v>112.35728</v>
      </c>
      <c r="EE49" s="14">
        <v>-1.75728</v>
      </c>
      <c r="EF49" s="14">
        <v>223.5</v>
      </c>
      <c r="EG49" s="14">
        <v>220.48072999999999</v>
      </c>
      <c r="EH49" s="14">
        <v>220.48074</v>
      </c>
      <c r="EI49" s="14">
        <v>3.0192600000000001</v>
      </c>
      <c r="EJ49" s="14"/>
      <c r="EK49" s="14"/>
      <c r="EL49" s="14"/>
      <c r="EM49" s="14">
        <v>0</v>
      </c>
      <c r="EN49" s="14"/>
      <c r="EO49" s="14"/>
      <c r="EP49" s="14"/>
      <c r="EQ49" s="14">
        <v>0</v>
      </c>
      <c r="ER49" s="14"/>
      <c r="ES49" s="14"/>
      <c r="ET49" s="14"/>
      <c r="EU49" s="14">
        <v>0</v>
      </c>
      <c r="EV49" s="14">
        <v>6.5</v>
      </c>
      <c r="EW49" s="14">
        <v>6.39</v>
      </c>
      <c r="EX49" s="14">
        <v>6.39</v>
      </c>
      <c r="EY49" s="14">
        <v>0.11</v>
      </c>
      <c r="EZ49" s="14">
        <v>427.9</v>
      </c>
      <c r="FA49" s="14">
        <v>448.84465</v>
      </c>
      <c r="FB49" s="14">
        <v>428.02523000000002</v>
      </c>
      <c r="FC49" s="14">
        <v>-0.12523000000000001</v>
      </c>
      <c r="FD49" s="14">
        <v>43</v>
      </c>
      <c r="FE49" s="14">
        <v>50.810459999999999</v>
      </c>
      <c r="FF49" s="14">
        <v>45.899760000000001</v>
      </c>
      <c r="FG49" s="14">
        <v>-2.8997600000000001</v>
      </c>
      <c r="FH49" s="14">
        <v>127.8</v>
      </c>
      <c r="FI49" s="14">
        <v>128.31247999999999</v>
      </c>
      <c r="FJ49" s="14">
        <v>128.31246999999999</v>
      </c>
      <c r="FK49" s="14">
        <v>-0.51246999999999998</v>
      </c>
      <c r="FL49" s="14">
        <v>24.2</v>
      </c>
      <c r="FM49" s="14">
        <v>26.220970000000001</v>
      </c>
      <c r="FN49" s="14">
        <v>22.625250000000001</v>
      </c>
      <c r="FO49" s="14">
        <v>1.5747500000000001</v>
      </c>
      <c r="FP49" s="14">
        <v>18.399999999999999</v>
      </c>
      <c r="FQ49" s="14">
        <v>16.859649999999998</v>
      </c>
      <c r="FR49" s="14">
        <v>16.68403</v>
      </c>
      <c r="FS49" s="14">
        <v>1.71597</v>
      </c>
      <c r="FT49" s="14">
        <v>18.8</v>
      </c>
      <c r="FU49" s="14">
        <v>18.4466</v>
      </c>
      <c r="FV49" s="14">
        <v>18.4466</v>
      </c>
      <c r="FW49" s="14">
        <v>0.35339999999999999</v>
      </c>
      <c r="FX49" s="14">
        <v>67.7</v>
      </c>
      <c r="FY49" s="14">
        <v>66.30565</v>
      </c>
      <c r="FZ49" s="14">
        <v>72.081119999999999</v>
      </c>
      <c r="GA49" s="14">
        <v>-4.3811200000000001</v>
      </c>
      <c r="GB49" s="14">
        <v>182.2</v>
      </c>
      <c r="GC49" s="14">
        <v>184.91498000000001</v>
      </c>
      <c r="GD49" s="14">
        <v>184.91498000000001</v>
      </c>
      <c r="GE49" s="14">
        <v>-2.7149800000000002</v>
      </c>
      <c r="GF49" s="14">
        <v>182.5</v>
      </c>
      <c r="GG49" s="14">
        <v>184.91498000000001</v>
      </c>
      <c r="GH49" s="14">
        <v>184.91498000000001</v>
      </c>
      <c r="GI49" s="14">
        <v>-2.4149799999999999</v>
      </c>
      <c r="GJ49" s="14">
        <v>182.3</v>
      </c>
      <c r="GK49" s="14">
        <v>185.47028</v>
      </c>
      <c r="GL49" s="14">
        <v>185.47028</v>
      </c>
      <c r="GM49" s="14">
        <v>-3.17028</v>
      </c>
      <c r="GN49" s="14">
        <v>107.7</v>
      </c>
      <c r="GO49" s="14">
        <v>110.37475999999999</v>
      </c>
      <c r="GP49" s="14">
        <v>110.37475999999999</v>
      </c>
      <c r="GQ49" s="14">
        <v>-2.67476</v>
      </c>
      <c r="GR49" s="14">
        <v>7.6</v>
      </c>
      <c r="GS49" s="14">
        <v>7.7468599999999999</v>
      </c>
      <c r="GT49" s="14">
        <v>7.7468599999999999</v>
      </c>
      <c r="GU49" s="14">
        <v>-0.14685999999999999</v>
      </c>
      <c r="GV49" s="14">
        <v>9.1999999999999993</v>
      </c>
      <c r="GW49" s="14">
        <v>6.6459999999999999</v>
      </c>
      <c r="GX49" s="14">
        <v>6.6459999999999999</v>
      </c>
      <c r="GY49" s="14">
        <v>2.5539999999999998</v>
      </c>
      <c r="GZ49" s="14">
        <v>18</v>
      </c>
      <c r="HA49" s="14">
        <v>18</v>
      </c>
      <c r="HB49" s="14">
        <v>18</v>
      </c>
      <c r="HC49" s="14">
        <v>0</v>
      </c>
      <c r="HD49" s="14">
        <v>44.8</v>
      </c>
      <c r="HE49" s="14">
        <v>39.877670000000002</v>
      </c>
      <c r="HF49" s="14">
        <v>39.877670000000002</v>
      </c>
      <c r="HG49" s="14">
        <v>4.9223299999999997</v>
      </c>
      <c r="HH49" s="14">
        <v>1.9</v>
      </c>
      <c r="HI49" s="14">
        <v>1.97359</v>
      </c>
      <c r="HJ49" s="14">
        <v>1.97359</v>
      </c>
      <c r="HK49" s="14">
        <v>-7.3590000000000003E-2</v>
      </c>
      <c r="HL49" s="14">
        <v>31.7</v>
      </c>
      <c r="HM49" s="14">
        <v>25.41272</v>
      </c>
      <c r="HN49" s="14">
        <v>25.41272</v>
      </c>
      <c r="HO49" s="14">
        <v>6.28728</v>
      </c>
      <c r="HP49" s="14">
        <v>84.9</v>
      </c>
      <c r="HQ49" s="14">
        <v>94.008170000000007</v>
      </c>
      <c r="HR49" s="14">
        <v>79.206969999999998</v>
      </c>
      <c r="HS49" s="14">
        <v>5.6930300000000003</v>
      </c>
      <c r="HT49" s="14"/>
      <c r="HU49" s="14"/>
      <c r="HV49" s="14"/>
      <c r="HW49" s="14">
        <v>0</v>
      </c>
      <c r="HX49" s="14"/>
      <c r="HY49" s="14"/>
      <c r="HZ49" s="14"/>
      <c r="IA49" s="14">
        <v>0</v>
      </c>
      <c r="IB49" s="14">
        <v>94</v>
      </c>
      <c r="IC49" s="14">
        <v>85.482579999999999</v>
      </c>
      <c r="ID49" s="14">
        <v>85.482579999999999</v>
      </c>
      <c r="IE49" s="14">
        <v>8.5174199999999995</v>
      </c>
      <c r="IF49" s="14"/>
      <c r="IG49" s="14"/>
      <c r="IH49" s="14"/>
      <c r="II49" s="14">
        <v>0</v>
      </c>
      <c r="IJ49" s="14"/>
      <c r="IK49" s="14"/>
      <c r="IL49" s="14"/>
      <c r="IM49" s="14">
        <v>0</v>
      </c>
      <c r="IN49" s="14">
        <v>47.3</v>
      </c>
      <c r="IO49" s="14">
        <v>45.221359999999997</v>
      </c>
      <c r="IP49" s="14">
        <v>45.221359999999997</v>
      </c>
      <c r="IQ49" s="14">
        <v>2.07864</v>
      </c>
      <c r="IR49" s="14"/>
      <c r="IS49" s="14"/>
      <c r="IT49" s="14"/>
      <c r="IU49" s="14">
        <v>0</v>
      </c>
      <c r="IV49" s="14"/>
      <c r="IW49" s="14"/>
      <c r="IX49" s="14"/>
      <c r="IY49" s="14">
        <v>0</v>
      </c>
      <c r="IZ49" s="14"/>
      <c r="JA49" s="14"/>
      <c r="JB49" s="14"/>
      <c r="JC49" s="14">
        <v>0</v>
      </c>
      <c r="JD49" s="14">
        <v>87.3</v>
      </c>
      <c r="JE49" s="14">
        <v>129.76559</v>
      </c>
      <c r="JF49" s="14">
        <v>101.93576</v>
      </c>
      <c r="JG49" s="14">
        <v>-14.635759999999999</v>
      </c>
      <c r="JH49" s="14"/>
      <c r="JI49" s="14"/>
      <c r="JJ49" s="14"/>
      <c r="JK49" s="14">
        <v>0</v>
      </c>
      <c r="JL49" s="14">
        <v>0</v>
      </c>
      <c r="JM49" s="14"/>
      <c r="JN49" s="14"/>
      <c r="JO49" s="14">
        <v>0</v>
      </c>
      <c r="JP49" s="14">
        <v>207.4</v>
      </c>
      <c r="JQ49" s="14">
        <v>196.19228000000001</v>
      </c>
      <c r="JR49" s="14">
        <v>196.19228000000001</v>
      </c>
      <c r="JS49" s="14">
        <v>11.20772</v>
      </c>
      <c r="JT49" s="14">
        <v>87.4</v>
      </c>
      <c r="JU49" s="14">
        <v>98.390720000000002</v>
      </c>
      <c r="JV49" s="14">
        <v>98.390720000000002</v>
      </c>
      <c r="JW49" s="14">
        <v>-10.99072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4.3</v>
      </c>
      <c r="LE49" s="14">
        <v>4.0125900000000003</v>
      </c>
      <c r="LF49" s="14">
        <v>4.0125900000000003</v>
      </c>
      <c r="LG49" s="14">
        <v>0.28741</v>
      </c>
      <c r="LH49" s="14">
        <v>180.2</v>
      </c>
      <c r="LI49" s="14">
        <v>181.57669999999999</v>
      </c>
      <c r="LJ49" s="14">
        <v>181.57669999999999</v>
      </c>
      <c r="LK49" s="14">
        <v>-1.3767</v>
      </c>
      <c r="LL49" s="14">
        <v>84.8</v>
      </c>
      <c r="LM49" s="14">
        <v>86.576750000000004</v>
      </c>
      <c r="LN49" s="14">
        <v>92.695509999999999</v>
      </c>
      <c r="LO49" s="14">
        <v>-7.8955099999999998</v>
      </c>
      <c r="LP49" s="14">
        <v>59.2</v>
      </c>
      <c r="LQ49" s="14">
        <v>67.133979999999994</v>
      </c>
      <c r="LR49" s="14">
        <v>67.133979999999994</v>
      </c>
      <c r="LS49" s="14">
        <v>-7.93398</v>
      </c>
      <c r="LT49" s="14">
        <v>0</v>
      </c>
      <c r="LU49" s="14"/>
      <c r="LV49" s="14"/>
      <c r="LW49" s="14">
        <v>0</v>
      </c>
      <c r="LX49" s="14">
        <v>30.1</v>
      </c>
      <c r="LY49" s="14">
        <v>29.77674</v>
      </c>
      <c r="LZ49" s="14">
        <v>29.951460000000001</v>
      </c>
      <c r="MA49" s="14">
        <v>0.14854000000000001</v>
      </c>
      <c r="MB49" s="14"/>
      <c r="MC49" s="14"/>
      <c r="MD49" s="14"/>
      <c r="ME49" s="14">
        <v>0</v>
      </c>
      <c r="MF49" s="14"/>
      <c r="MG49" s="14"/>
      <c r="MH49" s="14"/>
      <c r="MI49" s="14">
        <v>0</v>
      </c>
      <c r="MJ49" s="14"/>
      <c r="MK49" s="14"/>
      <c r="ML49" s="14"/>
      <c r="MM49" s="14">
        <v>0</v>
      </c>
      <c r="MN49" s="14">
        <v>147.1</v>
      </c>
      <c r="MO49" s="14">
        <v>151.08876000000001</v>
      </c>
      <c r="MP49" s="14">
        <v>151.08876000000001</v>
      </c>
      <c r="MQ49" s="14">
        <v>-3.9887600000000001</v>
      </c>
      <c r="MR49" s="14">
        <v>148</v>
      </c>
      <c r="MS49" s="14">
        <v>151.08876000000001</v>
      </c>
      <c r="MT49" s="14">
        <v>151.08876000000001</v>
      </c>
      <c r="MU49" s="14">
        <v>-3.0887600000000002</v>
      </c>
      <c r="MV49" s="14">
        <v>149.9</v>
      </c>
      <c r="MW49" s="14">
        <v>151.54248000000001</v>
      </c>
      <c r="MX49" s="14">
        <v>151.54248000000001</v>
      </c>
      <c r="MY49" s="14">
        <v>-1.6424799999999999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215.6</v>
      </c>
      <c r="NU49" s="14"/>
      <c r="NV49" s="14">
        <v>206.29038</v>
      </c>
      <c r="NW49" s="14">
        <v>9.3096200000000007</v>
      </c>
      <c r="NX49" s="14">
        <v>103.3</v>
      </c>
      <c r="NY49" s="14"/>
      <c r="NZ49" s="14">
        <v>103.45493</v>
      </c>
      <c r="OA49" s="14">
        <v>-0.15493000000000001</v>
      </c>
      <c r="OB49" s="14">
        <v>0</v>
      </c>
      <c r="OC49" s="14"/>
      <c r="OD49" s="14"/>
      <c r="OE49" s="14">
        <v>0</v>
      </c>
      <c r="OF49" s="14">
        <v>84.8</v>
      </c>
      <c r="OG49" s="14">
        <v>96.8</v>
      </c>
      <c r="OH49" s="14">
        <v>92.477999999999994</v>
      </c>
      <c r="OI49" s="14">
        <v>-7.6779999999999999</v>
      </c>
      <c r="OJ49" s="14">
        <v>0</v>
      </c>
      <c r="OK49" s="14"/>
      <c r="OL49" s="14"/>
      <c r="OM49" s="14">
        <v>0</v>
      </c>
      <c r="ON49" s="14">
        <v>2.2999999999999998</v>
      </c>
      <c r="OO49" s="14">
        <v>1.198</v>
      </c>
      <c r="OP49" s="14">
        <v>1.198</v>
      </c>
      <c r="OQ49" s="14">
        <v>1.1020000000000001</v>
      </c>
      <c r="OR49" s="14">
        <v>0</v>
      </c>
      <c r="OS49" s="14"/>
      <c r="OT49" s="14"/>
      <c r="OU49" s="14">
        <v>0</v>
      </c>
      <c r="OV49" s="14">
        <v>20</v>
      </c>
      <c r="OW49" s="14">
        <v>20</v>
      </c>
      <c r="OX49" s="14">
        <v>17.475729999999999</v>
      </c>
      <c r="OY49" s="14">
        <v>2.52427</v>
      </c>
      <c r="OZ49" s="14">
        <v>20.697800000000001</v>
      </c>
      <c r="PA49" s="14">
        <v>19.40155</v>
      </c>
      <c r="PB49" s="14">
        <v>19.40155</v>
      </c>
      <c r="PC49" s="14">
        <v>1.2962499999999999</v>
      </c>
      <c r="PD49" s="14">
        <v>9.9</v>
      </c>
      <c r="PE49" s="14">
        <v>9.9830000000000005</v>
      </c>
      <c r="PF49" s="14">
        <v>9.9830000000000005</v>
      </c>
      <c r="PG49" s="14">
        <v>-8.3000000000000004E-2</v>
      </c>
      <c r="PH49" s="14"/>
      <c r="PI49" s="14"/>
      <c r="PJ49" s="14"/>
      <c r="PK49" s="14">
        <v>0</v>
      </c>
      <c r="PL49" s="14">
        <v>0</v>
      </c>
      <c r="PM49" s="14"/>
      <c r="PN49" s="14"/>
      <c r="PO49" s="14">
        <v>0</v>
      </c>
      <c r="PP49" s="14">
        <v>1.2</v>
      </c>
      <c r="PQ49" s="14">
        <v>1.2</v>
      </c>
      <c r="PR49" s="14">
        <v>1.2</v>
      </c>
      <c r="PS49" s="14">
        <v>0</v>
      </c>
      <c r="PT49" s="14">
        <v>3.6</v>
      </c>
      <c r="PU49" s="14">
        <v>3.4</v>
      </c>
      <c r="PV49" s="14">
        <v>3.4</v>
      </c>
      <c r="PW49" s="14">
        <v>0.2</v>
      </c>
      <c r="PX49" s="14">
        <v>3.5</v>
      </c>
      <c r="PY49" s="14">
        <v>2.8</v>
      </c>
      <c r="PZ49" s="14">
        <v>2.8</v>
      </c>
      <c r="QA49" s="14">
        <v>0.7</v>
      </c>
      <c r="QB49" s="14"/>
      <c r="QC49" s="14"/>
      <c r="QD49" s="14"/>
      <c r="QE49" s="14">
        <v>0</v>
      </c>
      <c r="QF49" s="14"/>
      <c r="QG49" s="14"/>
      <c r="QH49" s="14"/>
      <c r="QI49" s="14">
        <v>0</v>
      </c>
      <c r="QJ49" s="14">
        <v>18.8</v>
      </c>
      <c r="QK49" s="14">
        <v>18</v>
      </c>
      <c r="QL49" s="14">
        <v>17.475729999999999</v>
      </c>
      <c r="QM49" s="14">
        <v>1.3242700000000001</v>
      </c>
      <c r="QN49" s="14">
        <v>3.4</v>
      </c>
      <c r="QO49" s="14">
        <v>3.4</v>
      </c>
      <c r="QP49" s="14">
        <v>3.4</v>
      </c>
      <c r="QQ49" s="14">
        <v>0</v>
      </c>
      <c r="QR49" s="14">
        <v>18.600000000000001</v>
      </c>
      <c r="QS49" s="14">
        <v>17.961169999999999</v>
      </c>
      <c r="QT49" s="14">
        <v>17.961169999999999</v>
      </c>
      <c r="QU49" s="14">
        <v>0.63883000000000001</v>
      </c>
      <c r="QV49" s="14">
        <v>0</v>
      </c>
      <c r="QW49" s="14"/>
      <c r="QX49" s="14"/>
      <c r="QY49" s="14">
        <v>0</v>
      </c>
      <c r="QZ49" s="14">
        <v>0</v>
      </c>
      <c r="RA49" s="14"/>
      <c r="RB49" s="14"/>
      <c r="RC49" s="14">
        <v>0</v>
      </c>
      <c r="RD49" s="14">
        <v>23.1</v>
      </c>
      <c r="RE49" s="14">
        <v>20.75</v>
      </c>
      <c r="RF49" s="14">
        <v>20.75</v>
      </c>
      <c r="RG49" s="14">
        <v>2.35</v>
      </c>
      <c r="RH49" s="14">
        <v>64.2</v>
      </c>
      <c r="RI49" s="14">
        <v>60.62</v>
      </c>
      <c r="RJ49" s="14">
        <v>55.44</v>
      </c>
      <c r="RK49" s="14">
        <v>8.76</v>
      </c>
      <c r="RL49" s="14">
        <v>0</v>
      </c>
      <c r="RM49" s="14"/>
      <c r="RN49" s="14"/>
      <c r="RO49" s="14">
        <v>0</v>
      </c>
      <c r="RP49" s="14">
        <v>3.3</v>
      </c>
      <c r="RQ49" s="14">
        <v>3.48</v>
      </c>
      <c r="RR49" s="14">
        <v>3.48</v>
      </c>
      <c r="RS49" s="14">
        <v>-0.18</v>
      </c>
      <c r="RT49" s="14">
        <v>20.2</v>
      </c>
      <c r="RU49" s="14">
        <v>19.772790000000001</v>
      </c>
      <c r="RV49" s="14">
        <v>19.772790000000001</v>
      </c>
      <c r="RW49" s="14">
        <v>0.42720999999999998</v>
      </c>
      <c r="RX49" s="14">
        <v>2.6</v>
      </c>
      <c r="RY49" s="14">
        <v>2</v>
      </c>
      <c r="RZ49" s="14">
        <v>2</v>
      </c>
      <c r="SA49" s="14">
        <v>0.6</v>
      </c>
      <c r="SB49" s="14"/>
      <c r="SC49" s="14"/>
      <c r="SD49" s="14">
        <v>0.4</v>
      </c>
      <c r="SE49" s="14">
        <v>-0.4</v>
      </c>
      <c r="SF49" s="14">
        <v>9.4</v>
      </c>
      <c r="SG49" s="14">
        <v>9.3000000000000007</v>
      </c>
      <c r="SH49" s="14">
        <v>9.3000000000000007</v>
      </c>
      <c r="SI49" s="14">
        <v>0.1</v>
      </c>
      <c r="SJ49" s="14">
        <v>9.1999999999999993</v>
      </c>
      <c r="SK49" s="14">
        <v>7.8</v>
      </c>
      <c r="SL49" s="14">
        <v>7.8</v>
      </c>
      <c r="SM49" s="14">
        <v>1.4</v>
      </c>
      <c r="SN49" s="14">
        <v>10.5</v>
      </c>
      <c r="SO49" s="14">
        <v>10.67961</v>
      </c>
      <c r="SP49" s="14">
        <v>10.67961</v>
      </c>
      <c r="SQ49" s="14">
        <v>-0.17960999999999999</v>
      </c>
      <c r="SR49" s="14">
        <v>14.7</v>
      </c>
      <c r="SS49" s="14">
        <v>13.592230000000001</v>
      </c>
      <c r="ST49" s="14">
        <v>13.592230000000001</v>
      </c>
      <c r="SU49" s="14">
        <v>1.1077699999999999</v>
      </c>
      <c r="SV49" s="14">
        <v>16.5</v>
      </c>
      <c r="SW49" s="14">
        <v>16.310680000000001</v>
      </c>
      <c r="SX49" s="14">
        <v>16.310680000000001</v>
      </c>
      <c r="SY49" s="14">
        <v>0.18931999999999999</v>
      </c>
      <c r="SZ49" s="14">
        <v>14.9</v>
      </c>
      <c r="TA49" s="14">
        <v>13.555</v>
      </c>
      <c r="TB49" s="14">
        <v>13.555</v>
      </c>
      <c r="TC49" s="14">
        <v>1.345</v>
      </c>
      <c r="TD49" s="14">
        <v>52.9</v>
      </c>
      <c r="TE49" s="14">
        <v>56.847999999999999</v>
      </c>
      <c r="TF49" s="14">
        <v>56.847999999999999</v>
      </c>
      <c r="TG49" s="14">
        <v>-3.948</v>
      </c>
      <c r="TH49" s="14">
        <v>0</v>
      </c>
      <c r="TI49" s="14"/>
      <c r="TJ49" s="14"/>
      <c r="TK49" s="14">
        <v>0</v>
      </c>
      <c r="TL49" s="14">
        <v>58.9</v>
      </c>
      <c r="TM49" s="14">
        <v>51.646000000000001</v>
      </c>
      <c r="TN49" s="14">
        <v>51.646000000000001</v>
      </c>
      <c r="TO49" s="14">
        <v>7.2539999999999996</v>
      </c>
      <c r="TP49" s="14">
        <v>95.9</v>
      </c>
      <c r="TQ49" s="14">
        <v>88.4</v>
      </c>
      <c r="TR49" s="14">
        <v>70.316000000000003</v>
      </c>
      <c r="TS49" s="14">
        <v>25.584</v>
      </c>
      <c r="TT49" s="14">
        <v>4.0999999999999996</v>
      </c>
      <c r="TU49" s="14">
        <v>2.512</v>
      </c>
      <c r="TV49" s="14">
        <v>2.512</v>
      </c>
      <c r="TW49" s="14">
        <v>1.5880000000000001</v>
      </c>
      <c r="TX49" s="14">
        <v>1.7</v>
      </c>
      <c r="TY49" s="14">
        <v>3.3959999999999999</v>
      </c>
      <c r="TZ49" s="14">
        <v>3.3959999999999999</v>
      </c>
      <c r="UA49" s="14">
        <v>-1.696</v>
      </c>
      <c r="UB49" s="14">
        <v>20.5</v>
      </c>
      <c r="UC49" s="14">
        <v>6</v>
      </c>
      <c r="UD49" s="14">
        <v>6</v>
      </c>
      <c r="UE49" s="14">
        <v>14.5</v>
      </c>
      <c r="UF49" s="14">
        <v>5.7</v>
      </c>
      <c r="UG49" s="14">
        <v>8.4</v>
      </c>
      <c r="UH49" s="14">
        <v>8.4</v>
      </c>
      <c r="UI49" s="14">
        <v>-2.7</v>
      </c>
      <c r="UJ49" s="14">
        <v>8.3000000000000007</v>
      </c>
      <c r="UK49" s="14"/>
      <c r="UL49" s="14"/>
      <c r="UM49" s="14">
        <v>8.3000000000000007</v>
      </c>
      <c r="UN49" s="14">
        <v>16.8</v>
      </c>
      <c r="UO49" s="14">
        <v>19.417480000000001</v>
      </c>
      <c r="UP49" s="14">
        <v>19.417480000000001</v>
      </c>
      <c r="UQ49" s="14">
        <v>-2.61748</v>
      </c>
      <c r="UR49" s="14">
        <v>17.8</v>
      </c>
      <c r="US49" s="14">
        <v>19.417480000000001</v>
      </c>
      <c r="UT49" s="14">
        <v>19.417480000000001</v>
      </c>
      <c r="UU49" s="14">
        <v>-1.61748</v>
      </c>
      <c r="UV49" s="14">
        <v>17.8</v>
      </c>
      <c r="UW49" s="14">
        <v>19.417480000000001</v>
      </c>
      <c r="UX49" s="14">
        <v>19.417480000000001</v>
      </c>
      <c r="UY49" s="14">
        <v>-1.61748</v>
      </c>
      <c r="UZ49" s="14">
        <v>1.3</v>
      </c>
      <c r="VA49" s="14">
        <v>1.22</v>
      </c>
      <c r="VB49" s="14">
        <v>1.22</v>
      </c>
      <c r="VC49" s="14">
        <v>0.08</v>
      </c>
      <c r="VD49" s="14">
        <v>0</v>
      </c>
      <c r="VE49" s="14"/>
      <c r="VF49" s="14"/>
      <c r="VG49" s="14">
        <v>0</v>
      </c>
      <c r="VH49" s="14">
        <v>0</v>
      </c>
      <c r="VI49" s="14"/>
      <c r="VJ49" s="14"/>
      <c r="VK49" s="14">
        <v>0</v>
      </c>
      <c r="VL49" s="14">
        <v>0</v>
      </c>
      <c r="VM49" s="14"/>
      <c r="VN49" s="14"/>
      <c r="VO49" s="14">
        <v>0</v>
      </c>
      <c r="VP49" s="14">
        <v>0.6</v>
      </c>
      <c r="VQ49" s="14">
        <v>0.6</v>
      </c>
      <c r="VR49" s="14">
        <v>0.6</v>
      </c>
      <c r="VS49" s="14">
        <v>0</v>
      </c>
      <c r="VT49" s="14">
        <v>76.7</v>
      </c>
      <c r="VU49" s="14">
        <v>67.099999999999994</v>
      </c>
      <c r="VV49" s="14">
        <v>73.67</v>
      </c>
      <c r="VW49" s="14">
        <v>3.03</v>
      </c>
      <c r="VX49" s="14">
        <v>61.5</v>
      </c>
      <c r="VY49" s="14">
        <v>47.7</v>
      </c>
      <c r="VZ49" s="14">
        <v>54.27</v>
      </c>
      <c r="WA49" s="14">
        <v>7.23</v>
      </c>
      <c r="WB49" s="14">
        <v>0</v>
      </c>
      <c r="WC49" s="14"/>
      <c r="WD49" s="14"/>
      <c r="WE49" s="14">
        <v>0</v>
      </c>
      <c r="WF49" s="14">
        <v>1.1000000000000001</v>
      </c>
      <c r="WG49" s="14">
        <v>1.4490000000000001</v>
      </c>
      <c r="WH49" s="14">
        <v>1.4490000000000001</v>
      </c>
      <c r="WI49" s="14">
        <v>-0.34899999999999998</v>
      </c>
      <c r="WJ49" s="14">
        <v>1.1000000000000001</v>
      </c>
      <c r="WK49" s="14">
        <v>1.2</v>
      </c>
      <c r="WL49" s="14">
        <v>1.2</v>
      </c>
      <c r="WM49" s="14">
        <v>-0.1</v>
      </c>
      <c r="WN49" s="14">
        <v>2.4</v>
      </c>
      <c r="WO49" s="14">
        <v>2.4</v>
      </c>
      <c r="WP49" s="14">
        <v>2.4</v>
      </c>
      <c r="WQ49" s="14">
        <v>0</v>
      </c>
      <c r="WR49" s="14">
        <v>1.2</v>
      </c>
      <c r="WS49" s="14">
        <v>1.4</v>
      </c>
      <c r="WT49" s="14">
        <v>1.4</v>
      </c>
      <c r="WU49" s="14">
        <v>-0.2</v>
      </c>
      <c r="WV49" s="14">
        <v>0</v>
      </c>
      <c r="WW49" s="14"/>
      <c r="WX49" s="14"/>
      <c r="WY49" s="14">
        <v>0</v>
      </c>
      <c r="WZ49" s="14">
        <v>5.8</v>
      </c>
      <c r="XA49" s="14">
        <v>5.8</v>
      </c>
      <c r="XB49" s="14">
        <v>5.8</v>
      </c>
      <c r="XC49" s="14">
        <v>0</v>
      </c>
      <c r="XD49" s="14">
        <v>19</v>
      </c>
      <c r="XE49" s="14">
        <v>18.4466</v>
      </c>
      <c r="XF49" s="14">
        <v>18.4466</v>
      </c>
      <c r="XG49" s="14">
        <v>0.5534</v>
      </c>
      <c r="XH49" s="14">
        <v>9.3000000000000007</v>
      </c>
      <c r="XI49" s="14">
        <v>10.8</v>
      </c>
      <c r="XJ49" s="14">
        <v>10.8</v>
      </c>
      <c r="XK49" s="14">
        <v>-1.5</v>
      </c>
      <c r="XL49" s="14">
        <v>28.1</v>
      </c>
      <c r="XM49" s="14">
        <v>28</v>
      </c>
      <c r="XN49" s="14">
        <v>28</v>
      </c>
      <c r="XO49" s="14">
        <v>0.1</v>
      </c>
      <c r="XP49" s="14">
        <v>34.9</v>
      </c>
      <c r="XQ49" s="14">
        <v>28</v>
      </c>
      <c r="XR49" s="14">
        <v>28</v>
      </c>
      <c r="XS49" s="14">
        <v>6.9</v>
      </c>
      <c r="XT49" s="14">
        <v>15.8</v>
      </c>
      <c r="XU49" s="14">
        <v>14</v>
      </c>
      <c r="XV49" s="14">
        <v>14</v>
      </c>
      <c r="XW49" s="14">
        <v>1.8</v>
      </c>
      <c r="XX49" s="14">
        <v>17.5</v>
      </c>
      <c r="XY49" s="14">
        <v>19</v>
      </c>
      <c r="XZ49" s="14">
        <v>19</v>
      </c>
      <c r="YA49" s="14">
        <v>-1.5</v>
      </c>
      <c r="YB49" s="14">
        <v>9</v>
      </c>
      <c r="YC49" s="14">
        <v>7.73</v>
      </c>
      <c r="YD49" s="14">
        <v>7.73</v>
      </c>
      <c r="YE49" s="14">
        <v>1.27</v>
      </c>
      <c r="YF49" s="14">
        <v>11.1</v>
      </c>
      <c r="YG49" s="14">
        <v>11</v>
      </c>
      <c r="YH49" s="14">
        <v>11</v>
      </c>
      <c r="YI49" s="14">
        <v>0.1</v>
      </c>
    </row>
    <row r="50" spans="1:659" ht="24" customHeight="1" x14ac:dyDescent="0.3">
      <c r="A50" s="1"/>
      <c r="B50" s="16" t="s">
        <v>62</v>
      </c>
      <c r="C50" s="16" t="s">
        <v>781</v>
      </c>
      <c r="D50" s="17">
        <v>203.8</v>
      </c>
      <c r="E50" s="17">
        <v>203.20388</v>
      </c>
      <c r="F50" s="17">
        <v>202.37589</v>
      </c>
      <c r="G50" s="17">
        <v>1.42411</v>
      </c>
      <c r="H50" s="17">
        <v>594.70000000000005</v>
      </c>
      <c r="I50" s="17">
        <v>635.02589999999998</v>
      </c>
      <c r="J50" s="17">
        <v>635.02589999999998</v>
      </c>
      <c r="K50" s="17">
        <v>-40.325899999999997</v>
      </c>
      <c r="L50" s="17">
        <v>200</v>
      </c>
      <c r="M50" s="17">
        <v>206.58520999999999</v>
      </c>
      <c r="N50" s="17">
        <v>206.58520999999999</v>
      </c>
      <c r="O50" s="17">
        <v>-6.58521</v>
      </c>
      <c r="P50" s="17"/>
      <c r="Q50" s="17"/>
      <c r="R50" s="17"/>
      <c r="S50" s="17">
        <v>0</v>
      </c>
      <c r="T50" s="17"/>
      <c r="U50" s="17"/>
      <c r="V50" s="17"/>
      <c r="W50" s="17">
        <v>0</v>
      </c>
      <c r="X50" s="17">
        <v>90.1</v>
      </c>
      <c r="Y50" s="17">
        <v>91.778639999999996</v>
      </c>
      <c r="Z50" s="17">
        <v>91.778639999999996</v>
      </c>
      <c r="AA50" s="17">
        <v>-1.6786399999999999</v>
      </c>
      <c r="AB50" s="17">
        <v>182.2</v>
      </c>
      <c r="AC50" s="17">
        <v>204.97162</v>
      </c>
      <c r="AD50" s="17">
        <v>193.27</v>
      </c>
      <c r="AE50" s="17">
        <v>-11.07</v>
      </c>
      <c r="AF50" s="17"/>
      <c r="AG50" s="17"/>
      <c r="AH50" s="17"/>
      <c r="AI50" s="17">
        <v>0</v>
      </c>
      <c r="AJ50" s="17"/>
      <c r="AK50" s="17"/>
      <c r="AL50" s="17"/>
      <c r="AM50" s="17">
        <v>0</v>
      </c>
      <c r="AN50" s="17">
        <v>183.5</v>
      </c>
      <c r="AO50" s="17">
        <v>189.98828</v>
      </c>
      <c r="AP50" s="17">
        <v>193.09628000000001</v>
      </c>
      <c r="AQ50" s="17">
        <v>-9.5962800000000001</v>
      </c>
      <c r="AR50" s="17">
        <v>196.9</v>
      </c>
      <c r="AS50" s="17">
        <v>189.98828</v>
      </c>
      <c r="AT50" s="17">
        <v>193.09628000000001</v>
      </c>
      <c r="AU50" s="17">
        <v>3.8037200000000002</v>
      </c>
      <c r="AV50" s="17">
        <v>196.9</v>
      </c>
      <c r="AW50" s="17">
        <v>189.98828</v>
      </c>
      <c r="AX50" s="17">
        <v>193.09628000000001</v>
      </c>
      <c r="AY50" s="17">
        <v>3.8037200000000002</v>
      </c>
      <c r="AZ50" s="17">
        <v>281.89999999999998</v>
      </c>
      <c r="BA50" s="17">
        <v>285.83821999999998</v>
      </c>
      <c r="BB50" s="17">
        <v>290.51422000000002</v>
      </c>
      <c r="BC50" s="17">
        <v>-8.6142199999999995</v>
      </c>
      <c r="BD50" s="17"/>
      <c r="BE50" s="17"/>
      <c r="BF50" s="17"/>
      <c r="BG50" s="17">
        <v>0</v>
      </c>
      <c r="BH50" s="17"/>
      <c r="BI50" s="17"/>
      <c r="BJ50" s="17"/>
      <c r="BK50" s="17">
        <v>0</v>
      </c>
      <c r="BL50" s="17">
        <v>406.1</v>
      </c>
      <c r="BM50" s="17">
        <v>556.33637999999996</v>
      </c>
      <c r="BN50" s="17">
        <v>381.30581999999998</v>
      </c>
      <c r="BO50" s="17">
        <v>24.794180000000001</v>
      </c>
      <c r="BP50" s="17">
        <v>5.7</v>
      </c>
      <c r="BQ50" s="17">
        <v>5.4625000000000004</v>
      </c>
      <c r="BR50" s="17">
        <v>5.4625000000000004</v>
      </c>
      <c r="BS50" s="17">
        <v>0.23749999999999999</v>
      </c>
      <c r="BT50" s="17"/>
      <c r="BU50" s="17"/>
      <c r="BV50" s="17"/>
      <c r="BW50" s="17">
        <v>0</v>
      </c>
      <c r="BX50" s="17"/>
      <c r="BY50" s="17"/>
      <c r="BZ50" s="17"/>
      <c r="CA50" s="17">
        <v>0</v>
      </c>
      <c r="CB50" s="17"/>
      <c r="CC50" s="17"/>
      <c r="CD50" s="17"/>
      <c r="CE50" s="17">
        <v>0</v>
      </c>
      <c r="CF50" s="17"/>
      <c r="CG50" s="17"/>
      <c r="CH50" s="17"/>
      <c r="CI50" s="17">
        <v>0</v>
      </c>
      <c r="CJ50" s="17">
        <v>130.9</v>
      </c>
      <c r="CK50" s="17">
        <v>121.34166999999999</v>
      </c>
      <c r="CL50" s="17">
        <v>131.91099</v>
      </c>
      <c r="CM50" s="17">
        <v>-1.0109900000000001</v>
      </c>
      <c r="CN50" s="17">
        <v>7.4</v>
      </c>
      <c r="CO50" s="17">
        <v>5.1333399999999996</v>
      </c>
      <c r="CP50" s="17">
        <v>5.1333399999999996</v>
      </c>
      <c r="CQ50" s="17">
        <v>2.2666599999999999</v>
      </c>
      <c r="CR50" s="17">
        <v>6.2</v>
      </c>
      <c r="CS50" s="17">
        <v>2.8177599999999998</v>
      </c>
      <c r="CT50" s="17">
        <v>2.8177599999999998</v>
      </c>
      <c r="CU50" s="17">
        <v>3.3822399999999999</v>
      </c>
      <c r="CV50" s="17"/>
      <c r="CW50" s="17"/>
      <c r="CX50" s="17"/>
      <c r="CY50" s="17">
        <v>0</v>
      </c>
      <c r="CZ50" s="17">
        <v>6.9</v>
      </c>
      <c r="DA50" s="17">
        <v>6.8787000000000003</v>
      </c>
      <c r="DB50" s="17">
        <v>6.8787000000000003</v>
      </c>
      <c r="DC50" s="17">
        <v>2.1299999999999999E-2</v>
      </c>
      <c r="DD50" s="17">
        <v>13.8</v>
      </c>
      <c r="DE50" s="17">
        <v>14.919420000000001</v>
      </c>
      <c r="DF50" s="17">
        <v>14.919420000000001</v>
      </c>
      <c r="DG50" s="17">
        <v>-1.1194200000000001</v>
      </c>
      <c r="DH50" s="17">
        <v>130.80000000000001</v>
      </c>
      <c r="DI50" s="17">
        <v>139.38926000000001</v>
      </c>
      <c r="DJ50" s="17">
        <v>142.3058</v>
      </c>
      <c r="DK50" s="17">
        <v>-11.505800000000001</v>
      </c>
      <c r="DL50" s="17"/>
      <c r="DM50" s="17"/>
      <c r="DN50" s="17"/>
      <c r="DO50" s="17">
        <v>0</v>
      </c>
      <c r="DP50" s="17"/>
      <c r="DQ50" s="17"/>
      <c r="DR50" s="17"/>
      <c r="DS50" s="17">
        <v>0</v>
      </c>
      <c r="DT50" s="17"/>
      <c r="DU50" s="17"/>
      <c r="DV50" s="17"/>
      <c r="DW50" s="17">
        <v>0</v>
      </c>
      <c r="DX50" s="17"/>
      <c r="DY50" s="17"/>
      <c r="DZ50" s="17"/>
      <c r="EA50" s="17">
        <v>0</v>
      </c>
      <c r="EB50" s="17">
        <v>110.3</v>
      </c>
      <c r="EC50" s="17">
        <v>112.35728</v>
      </c>
      <c r="ED50" s="17">
        <v>112.35728</v>
      </c>
      <c r="EE50" s="17">
        <v>-2.05728</v>
      </c>
      <c r="EF50" s="17">
        <v>223.8</v>
      </c>
      <c r="EG50" s="17">
        <v>220.48074</v>
      </c>
      <c r="EH50" s="17">
        <v>220.48074</v>
      </c>
      <c r="EI50" s="17">
        <v>3.3192599999999999</v>
      </c>
      <c r="EJ50" s="17"/>
      <c r="EK50" s="17"/>
      <c r="EL50" s="17"/>
      <c r="EM50" s="17">
        <v>0</v>
      </c>
      <c r="EN50" s="17"/>
      <c r="EO50" s="17"/>
      <c r="EP50" s="17"/>
      <c r="EQ50" s="17">
        <v>0</v>
      </c>
      <c r="ER50" s="17"/>
      <c r="ES50" s="17"/>
      <c r="ET50" s="17"/>
      <c r="EU50" s="17">
        <v>0</v>
      </c>
      <c r="EV50" s="17">
        <v>6.5</v>
      </c>
      <c r="EW50" s="17">
        <v>6.39</v>
      </c>
      <c r="EX50" s="17">
        <v>6.39</v>
      </c>
      <c r="EY50" s="17">
        <v>0.11</v>
      </c>
      <c r="EZ50" s="17">
        <v>427.6</v>
      </c>
      <c r="FA50" s="17">
        <v>448.84465</v>
      </c>
      <c r="FB50" s="17">
        <v>436.09654999999998</v>
      </c>
      <c r="FC50" s="17">
        <v>-8.4965499999999992</v>
      </c>
      <c r="FD50" s="17">
        <v>44</v>
      </c>
      <c r="FE50" s="17">
        <v>50.810459999999999</v>
      </c>
      <c r="FF50" s="17">
        <v>45.899760000000001</v>
      </c>
      <c r="FG50" s="17">
        <v>-1.8997599999999999</v>
      </c>
      <c r="FH50" s="17">
        <v>150.6</v>
      </c>
      <c r="FI50" s="17">
        <v>151.21556000000001</v>
      </c>
      <c r="FJ50" s="17">
        <v>128.31246999999999</v>
      </c>
      <c r="FK50" s="17">
        <v>22.28753</v>
      </c>
      <c r="FL50" s="17">
        <v>23.4</v>
      </c>
      <c r="FM50" s="17">
        <v>26.220970000000001</v>
      </c>
      <c r="FN50" s="17">
        <v>22.625250000000001</v>
      </c>
      <c r="FO50" s="17">
        <v>0.77475000000000005</v>
      </c>
      <c r="FP50" s="17">
        <v>18.5</v>
      </c>
      <c r="FQ50" s="17">
        <v>16.859649999999998</v>
      </c>
      <c r="FR50" s="17">
        <v>16.68403</v>
      </c>
      <c r="FS50" s="17">
        <v>1.8159700000000001</v>
      </c>
      <c r="FT50" s="17">
        <v>18.8</v>
      </c>
      <c r="FU50" s="17">
        <v>18.4466</v>
      </c>
      <c r="FV50" s="17">
        <v>18.4466</v>
      </c>
      <c r="FW50" s="17">
        <v>0.35339999999999999</v>
      </c>
      <c r="FX50" s="17">
        <v>68.3</v>
      </c>
      <c r="FY50" s="17">
        <v>66.30565</v>
      </c>
      <c r="FZ50" s="17">
        <v>72.081119999999999</v>
      </c>
      <c r="GA50" s="17">
        <v>-3.78112</v>
      </c>
      <c r="GB50" s="17">
        <v>182.2</v>
      </c>
      <c r="GC50" s="17">
        <v>184.91498000000001</v>
      </c>
      <c r="GD50" s="17">
        <v>184.91498000000001</v>
      </c>
      <c r="GE50" s="17">
        <v>-2.7149800000000002</v>
      </c>
      <c r="GF50" s="17">
        <v>182.7</v>
      </c>
      <c r="GG50" s="17">
        <v>184.91498000000001</v>
      </c>
      <c r="GH50" s="17">
        <v>184.91498000000001</v>
      </c>
      <c r="GI50" s="17">
        <v>-2.2149800000000002</v>
      </c>
      <c r="GJ50" s="17">
        <v>182.4</v>
      </c>
      <c r="GK50" s="17">
        <v>185.47028</v>
      </c>
      <c r="GL50" s="17">
        <v>185.47028</v>
      </c>
      <c r="GM50" s="17">
        <v>-3.0702799999999999</v>
      </c>
      <c r="GN50" s="17">
        <v>108</v>
      </c>
      <c r="GO50" s="17">
        <v>110.37475999999999</v>
      </c>
      <c r="GP50" s="17">
        <v>110.37475999999999</v>
      </c>
      <c r="GQ50" s="17">
        <v>-2.3747600000000002</v>
      </c>
      <c r="GR50" s="17">
        <v>7.6</v>
      </c>
      <c r="GS50" s="17">
        <v>7.7468599999999999</v>
      </c>
      <c r="GT50" s="17">
        <v>7.7468599999999999</v>
      </c>
      <c r="GU50" s="17">
        <v>-0.14685999999999999</v>
      </c>
      <c r="GV50" s="17">
        <v>9.1999999999999993</v>
      </c>
      <c r="GW50" s="17">
        <v>6.6459999999999999</v>
      </c>
      <c r="GX50" s="17">
        <v>6.6459999999999999</v>
      </c>
      <c r="GY50" s="17">
        <v>2.5539999999999998</v>
      </c>
      <c r="GZ50" s="17">
        <v>20.2</v>
      </c>
      <c r="HA50" s="17">
        <v>18</v>
      </c>
      <c r="HB50" s="17">
        <v>18</v>
      </c>
      <c r="HC50" s="17">
        <v>2.2000000000000002</v>
      </c>
      <c r="HD50" s="17">
        <v>45</v>
      </c>
      <c r="HE50" s="17">
        <v>39.877670000000002</v>
      </c>
      <c r="HF50" s="17">
        <v>39.877670000000002</v>
      </c>
      <c r="HG50" s="17">
        <v>5.1223299999999998</v>
      </c>
      <c r="HH50" s="17">
        <v>1.9</v>
      </c>
      <c r="HI50" s="17">
        <v>1.97359</v>
      </c>
      <c r="HJ50" s="17">
        <v>1.97359</v>
      </c>
      <c r="HK50" s="17">
        <v>-7.3590000000000003E-2</v>
      </c>
      <c r="HL50" s="17">
        <v>31.8</v>
      </c>
      <c r="HM50" s="17">
        <v>25.41272</v>
      </c>
      <c r="HN50" s="17">
        <v>25.41272</v>
      </c>
      <c r="HO50" s="17">
        <v>6.3872799999999996</v>
      </c>
      <c r="HP50" s="17">
        <v>84</v>
      </c>
      <c r="HQ50" s="17">
        <v>94.589250000000007</v>
      </c>
      <c r="HR50" s="17">
        <v>79.788060000000002</v>
      </c>
      <c r="HS50" s="17">
        <v>4.2119400000000002</v>
      </c>
      <c r="HT50" s="17"/>
      <c r="HU50" s="17"/>
      <c r="HV50" s="17"/>
      <c r="HW50" s="17">
        <v>0</v>
      </c>
      <c r="HX50" s="17"/>
      <c r="HY50" s="17"/>
      <c r="HZ50" s="17"/>
      <c r="IA50" s="17">
        <v>0</v>
      </c>
      <c r="IB50" s="17">
        <v>94</v>
      </c>
      <c r="IC50" s="17">
        <v>85.482579999999999</v>
      </c>
      <c r="ID50" s="17">
        <v>85.482579999999999</v>
      </c>
      <c r="IE50" s="17">
        <v>8.5174199999999995</v>
      </c>
      <c r="IF50" s="17"/>
      <c r="IG50" s="17"/>
      <c r="IH50" s="17"/>
      <c r="II50" s="17">
        <v>0</v>
      </c>
      <c r="IJ50" s="17"/>
      <c r="IK50" s="17"/>
      <c r="IL50" s="17"/>
      <c r="IM50" s="17">
        <v>0</v>
      </c>
      <c r="IN50" s="17">
        <v>47.3</v>
      </c>
      <c r="IO50" s="17">
        <v>45.221359999999997</v>
      </c>
      <c r="IP50" s="17">
        <v>45.221359999999997</v>
      </c>
      <c r="IQ50" s="17">
        <v>2.07864</v>
      </c>
      <c r="IR50" s="17"/>
      <c r="IS50" s="17"/>
      <c r="IT50" s="17"/>
      <c r="IU50" s="17">
        <v>0</v>
      </c>
      <c r="IV50" s="17"/>
      <c r="IW50" s="17"/>
      <c r="IX50" s="17"/>
      <c r="IY50" s="17">
        <v>0</v>
      </c>
      <c r="IZ50" s="17"/>
      <c r="JA50" s="17"/>
      <c r="JB50" s="17"/>
      <c r="JC50" s="17">
        <v>0</v>
      </c>
      <c r="JD50" s="17">
        <v>87.3</v>
      </c>
      <c r="JE50" s="17">
        <v>131.24932000000001</v>
      </c>
      <c r="JF50" s="17">
        <v>101.93576</v>
      </c>
      <c r="JG50" s="17">
        <v>-14.635759999999999</v>
      </c>
      <c r="JH50" s="17"/>
      <c r="JI50" s="17"/>
      <c r="JJ50" s="17"/>
      <c r="JK50" s="17">
        <v>0</v>
      </c>
      <c r="JL50" s="17">
        <v>0</v>
      </c>
      <c r="JM50" s="17"/>
      <c r="JN50" s="17"/>
      <c r="JO50" s="17">
        <v>0</v>
      </c>
      <c r="JP50" s="17">
        <v>207.5</v>
      </c>
      <c r="JQ50" s="17">
        <v>196.19228000000001</v>
      </c>
      <c r="JR50" s="17">
        <v>196.19228000000001</v>
      </c>
      <c r="JS50" s="17">
        <v>11.30772</v>
      </c>
      <c r="JT50" s="17">
        <v>87.2</v>
      </c>
      <c r="JU50" s="17">
        <v>98.390720000000002</v>
      </c>
      <c r="JV50" s="17">
        <v>98.390720000000002</v>
      </c>
      <c r="JW50" s="17">
        <v>-11.190720000000001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4.3</v>
      </c>
      <c r="LE50" s="17">
        <v>4.0125900000000003</v>
      </c>
      <c r="LF50" s="17">
        <v>4.0125900000000003</v>
      </c>
      <c r="LG50" s="17">
        <v>0.28741</v>
      </c>
      <c r="LH50" s="17">
        <v>190.2</v>
      </c>
      <c r="LI50" s="17">
        <v>181.57669999999999</v>
      </c>
      <c r="LJ50" s="17">
        <v>181.57669999999999</v>
      </c>
      <c r="LK50" s="17">
        <v>8.6233000000000004</v>
      </c>
      <c r="LL50" s="17">
        <v>90</v>
      </c>
      <c r="LM50" s="17">
        <v>97.221779999999995</v>
      </c>
      <c r="LN50" s="17">
        <v>120.34076</v>
      </c>
      <c r="LO50" s="17">
        <v>-30.34076</v>
      </c>
      <c r="LP50" s="17">
        <v>59</v>
      </c>
      <c r="LQ50" s="17">
        <v>67.133979999999994</v>
      </c>
      <c r="LR50" s="17">
        <v>67.133979999999994</v>
      </c>
      <c r="LS50" s="17">
        <v>-8.1339799999999993</v>
      </c>
      <c r="LT50" s="17">
        <v>0</v>
      </c>
      <c r="LU50" s="17"/>
      <c r="LV50" s="17"/>
      <c r="LW50" s="17">
        <v>0</v>
      </c>
      <c r="LX50" s="17">
        <v>30</v>
      </c>
      <c r="LY50" s="17">
        <v>29.947959999999998</v>
      </c>
      <c r="LZ50" s="17">
        <v>29.951460000000001</v>
      </c>
      <c r="MA50" s="17">
        <v>4.854E-2</v>
      </c>
      <c r="MB50" s="17"/>
      <c r="MC50" s="17"/>
      <c r="MD50" s="17"/>
      <c r="ME50" s="17">
        <v>0</v>
      </c>
      <c r="MF50" s="17"/>
      <c r="MG50" s="17"/>
      <c r="MH50" s="17"/>
      <c r="MI50" s="17">
        <v>0</v>
      </c>
      <c r="MJ50" s="17"/>
      <c r="MK50" s="17"/>
      <c r="ML50" s="17"/>
      <c r="MM50" s="17">
        <v>0</v>
      </c>
      <c r="MN50" s="17">
        <v>146.69999999999999</v>
      </c>
      <c r="MO50" s="17">
        <v>151.08876000000001</v>
      </c>
      <c r="MP50" s="17">
        <v>151.08876000000001</v>
      </c>
      <c r="MQ50" s="17">
        <v>-4.3887600000000004</v>
      </c>
      <c r="MR50" s="17">
        <v>147.69999999999999</v>
      </c>
      <c r="MS50" s="17">
        <v>151.08876000000001</v>
      </c>
      <c r="MT50" s="17">
        <v>151.08876000000001</v>
      </c>
      <c r="MU50" s="17">
        <v>-3.38876</v>
      </c>
      <c r="MV50" s="17">
        <v>149.4</v>
      </c>
      <c r="MW50" s="17">
        <v>151.54248000000001</v>
      </c>
      <c r="MX50" s="17">
        <v>151.54248000000001</v>
      </c>
      <c r="MY50" s="17">
        <v>-2.1424799999999999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215.8</v>
      </c>
      <c r="NU50" s="17"/>
      <c r="NV50" s="17">
        <v>206.29038</v>
      </c>
      <c r="NW50" s="17">
        <v>9.50962</v>
      </c>
      <c r="NX50" s="17">
        <v>103.4</v>
      </c>
      <c r="NY50" s="17"/>
      <c r="NZ50" s="17">
        <v>103.45493</v>
      </c>
      <c r="OA50" s="17">
        <v>-5.493E-2</v>
      </c>
      <c r="OB50" s="17">
        <v>0</v>
      </c>
      <c r="OC50" s="17"/>
      <c r="OD50" s="17"/>
      <c r="OE50" s="17">
        <v>0</v>
      </c>
      <c r="OF50" s="17">
        <v>70</v>
      </c>
      <c r="OG50" s="17">
        <v>94.2</v>
      </c>
      <c r="OH50" s="17">
        <v>86.543999999999997</v>
      </c>
      <c r="OI50" s="17">
        <v>-16.544</v>
      </c>
      <c r="OJ50" s="17">
        <v>0</v>
      </c>
      <c r="OK50" s="17"/>
      <c r="OL50" s="17"/>
      <c r="OM50" s="17">
        <v>0</v>
      </c>
      <c r="ON50" s="17">
        <v>5</v>
      </c>
      <c r="OO50" s="17">
        <v>1.008</v>
      </c>
      <c r="OP50" s="17">
        <v>1.008</v>
      </c>
      <c r="OQ50" s="17">
        <v>3.992</v>
      </c>
      <c r="OR50" s="17">
        <v>0</v>
      </c>
      <c r="OS50" s="17"/>
      <c r="OT50" s="17"/>
      <c r="OU50" s="17">
        <v>0</v>
      </c>
      <c r="OV50" s="17">
        <v>20</v>
      </c>
      <c r="OW50" s="17">
        <v>20</v>
      </c>
      <c r="OX50" s="17">
        <v>17.475729999999999</v>
      </c>
      <c r="OY50" s="17">
        <v>2.52427</v>
      </c>
      <c r="OZ50" s="17">
        <v>20.7622</v>
      </c>
      <c r="PA50" s="17">
        <v>19.40155</v>
      </c>
      <c r="PB50" s="17">
        <v>19.40155</v>
      </c>
      <c r="PC50" s="17">
        <v>1.3606499999999999</v>
      </c>
      <c r="PD50" s="17">
        <v>9.9</v>
      </c>
      <c r="PE50" s="17">
        <v>9.9830000000000005</v>
      </c>
      <c r="PF50" s="17">
        <v>9.9830000000000005</v>
      </c>
      <c r="PG50" s="17">
        <v>-8.3000000000000004E-2</v>
      </c>
      <c r="PH50" s="17"/>
      <c r="PI50" s="17"/>
      <c r="PJ50" s="17"/>
      <c r="PK50" s="17">
        <v>0</v>
      </c>
      <c r="PL50" s="17">
        <v>0</v>
      </c>
      <c r="PM50" s="17"/>
      <c r="PN50" s="17"/>
      <c r="PO50" s="17">
        <v>0</v>
      </c>
      <c r="PP50" s="17">
        <v>1.1000000000000001</v>
      </c>
      <c r="PQ50" s="17">
        <v>1.2</v>
      </c>
      <c r="PR50" s="17">
        <v>1.2</v>
      </c>
      <c r="PS50" s="17">
        <v>-0.1</v>
      </c>
      <c r="PT50" s="17">
        <v>3.6</v>
      </c>
      <c r="PU50" s="17">
        <v>3.4</v>
      </c>
      <c r="PV50" s="17">
        <v>3.4</v>
      </c>
      <c r="PW50" s="17">
        <v>0.2</v>
      </c>
      <c r="PX50" s="17">
        <v>3.2</v>
      </c>
      <c r="PY50" s="17">
        <v>2.8</v>
      </c>
      <c r="PZ50" s="17">
        <v>2.8</v>
      </c>
      <c r="QA50" s="17">
        <v>0.4</v>
      </c>
      <c r="QB50" s="17"/>
      <c r="QC50" s="17"/>
      <c r="QD50" s="17"/>
      <c r="QE50" s="17">
        <v>0</v>
      </c>
      <c r="QF50" s="17"/>
      <c r="QG50" s="17"/>
      <c r="QH50" s="17"/>
      <c r="QI50" s="17">
        <v>0</v>
      </c>
      <c r="QJ50" s="17">
        <v>18.899999999999999</v>
      </c>
      <c r="QK50" s="17">
        <v>18</v>
      </c>
      <c r="QL50" s="17">
        <v>17.475729999999999</v>
      </c>
      <c r="QM50" s="17">
        <v>1.4242699999999999</v>
      </c>
      <c r="QN50" s="17">
        <v>3.4</v>
      </c>
      <c r="QO50" s="17">
        <v>3.4</v>
      </c>
      <c r="QP50" s="17">
        <v>3.4</v>
      </c>
      <c r="QQ50" s="17">
        <v>0</v>
      </c>
      <c r="QR50" s="17">
        <v>18.600000000000001</v>
      </c>
      <c r="QS50" s="17">
        <v>17.961169999999999</v>
      </c>
      <c r="QT50" s="17">
        <v>17.961169999999999</v>
      </c>
      <c r="QU50" s="17">
        <v>0.63883000000000001</v>
      </c>
      <c r="QV50" s="17">
        <v>0</v>
      </c>
      <c r="QW50" s="17"/>
      <c r="QX50" s="17"/>
      <c r="QY50" s="17">
        <v>0</v>
      </c>
      <c r="QZ50" s="17">
        <v>0</v>
      </c>
      <c r="RA50" s="17"/>
      <c r="RB50" s="17"/>
      <c r="RC50" s="17">
        <v>0</v>
      </c>
      <c r="RD50" s="17">
        <v>21</v>
      </c>
      <c r="RE50" s="17">
        <v>19.14</v>
      </c>
      <c r="RF50" s="17">
        <v>19.14</v>
      </c>
      <c r="RG50" s="17">
        <v>1.86</v>
      </c>
      <c r="RH50" s="17">
        <v>59.3</v>
      </c>
      <c r="RI50" s="17">
        <v>56.74</v>
      </c>
      <c r="RJ50" s="17">
        <v>50.65</v>
      </c>
      <c r="RK50" s="17">
        <v>8.65</v>
      </c>
      <c r="RL50" s="17">
        <v>0</v>
      </c>
      <c r="RM50" s="17"/>
      <c r="RN50" s="17"/>
      <c r="RO50" s="17">
        <v>0</v>
      </c>
      <c r="RP50" s="17">
        <v>3.3</v>
      </c>
      <c r="RQ50" s="17">
        <v>3.48</v>
      </c>
      <c r="RR50" s="17">
        <v>3.48</v>
      </c>
      <c r="RS50" s="17">
        <v>-0.18</v>
      </c>
      <c r="RT50" s="17">
        <v>20.2</v>
      </c>
      <c r="RU50" s="17">
        <v>19.772790000000001</v>
      </c>
      <c r="RV50" s="17">
        <v>19.772790000000001</v>
      </c>
      <c r="RW50" s="17">
        <v>0.42720999999999998</v>
      </c>
      <c r="RX50" s="17">
        <v>2.7</v>
      </c>
      <c r="RY50" s="17">
        <v>2</v>
      </c>
      <c r="RZ50" s="17">
        <v>2</v>
      </c>
      <c r="SA50" s="17">
        <v>0.7</v>
      </c>
      <c r="SB50" s="17"/>
      <c r="SC50" s="17"/>
      <c r="SD50" s="17">
        <v>0.4</v>
      </c>
      <c r="SE50" s="17">
        <v>-0.4</v>
      </c>
      <c r="SF50" s="17">
        <v>9.1999999999999993</v>
      </c>
      <c r="SG50" s="17">
        <v>9.3000000000000007</v>
      </c>
      <c r="SH50" s="17">
        <v>9.3000000000000007</v>
      </c>
      <c r="SI50" s="17">
        <v>-0.1</v>
      </c>
      <c r="SJ50" s="17">
        <v>9</v>
      </c>
      <c r="SK50" s="17">
        <v>7.8</v>
      </c>
      <c r="SL50" s="17">
        <v>7.8</v>
      </c>
      <c r="SM50" s="17">
        <v>1.2</v>
      </c>
      <c r="SN50" s="17">
        <v>10.5</v>
      </c>
      <c r="SO50" s="17">
        <v>10.67961</v>
      </c>
      <c r="SP50" s="17">
        <v>10.67961</v>
      </c>
      <c r="SQ50" s="17">
        <v>-0.17960999999999999</v>
      </c>
      <c r="SR50" s="17">
        <v>14.7</v>
      </c>
      <c r="SS50" s="17">
        <v>13.592230000000001</v>
      </c>
      <c r="ST50" s="17">
        <v>13.592230000000001</v>
      </c>
      <c r="SU50" s="17">
        <v>1.1077699999999999</v>
      </c>
      <c r="SV50" s="17">
        <v>18.100000000000001</v>
      </c>
      <c r="SW50" s="17">
        <v>16.310680000000001</v>
      </c>
      <c r="SX50" s="17">
        <v>16.310680000000001</v>
      </c>
      <c r="SY50" s="17">
        <v>1.78932</v>
      </c>
      <c r="SZ50" s="17">
        <v>20.399999999999999</v>
      </c>
      <c r="TA50" s="17">
        <v>12.324</v>
      </c>
      <c r="TB50" s="17">
        <v>12.324</v>
      </c>
      <c r="TC50" s="17">
        <v>8.0760000000000005</v>
      </c>
      <c r="TD50" s="17">
        <v>45.5</v>
      </c>
      <c r="TE50" s="17">
        <v>54.374000000000002</v>
      </c>
      <c r="TF50" s="17">
        <v>54.374000000000002</v>
      </c>
      <c r="TG50" s="17">
        <v>-8.8740000000000006</v>
      </c>
      <c r="TH50" s="17">
        <v>0</v>
      </c>
      <c r="TI50" s="17"/>
      <c r="TJ50" s="17"/>
      <c r="TK50" s="17">
        <v>0</v>
      </c>
      <c r="TL50" s="17">
        <v>63.4</v>
      </c>
      <c r="TM50" s="17">
        <v>50.603000000000002</v>
      </c>
      <c r="TN50" s="17">
        <v>50.603000000000002</v>
      </c>
      <c r="TO50" s="17">
        <v>12.797000000000001</v>
      </c>
      <c r="TP50" s="17">
        <v>94.4</v>
      </c>
      <c r="TQ50" s="17">
        <v>87.1</v>
      </c>
      <c r="TR50" s="17">
        <v>69.876000000000005</v>
      </c>
      <c r="TS50" s="17">
        <v>24.524000000000001</v>
      </c>
      <c r="TT50" s="17">
        <v>2.4</v>
      </c>
      <c r="TU50" s="17">
        <v>2.3380000000000001</v>
      </c>
      <c r="TV50" s="17">
        <v>2.3380000000000001</v>
      </c>
      <c r="TW50" s="17">
        <v>6.2E-2</v>
      </c>
      <c r="TX50" s="17">
        <v>1.5</v>
      </c>
      <c r="TY50" s="17">
        <v>2.9820000000000002</v>
      </c>
      <c r="TZ50" s="17">
        <v>2.9820000000000002</v>
      </c>
      <c r="UA50" s="17">
        <v>-1.482</v>
      </c>
      <c r="UB50" s="17">
        <v>20.2</v>
      </c>
      <c r="UC50" s="17">
        <v>6</v>
      </c>
      <c r="UD50" s="17">
        <v>6</v>
      </c>
      <c r="UE50" s="17">
        <v>14.2</v>
      </c>
      <c r="UF50" s="17">
        <v>5.7</v>
      </c>
      <c r="UG50" s="17">
        <v>8.4</v>
      </c>
      <c r="UH50" s="17">
        <v>8.4</v>
      </c>
      <c r="UI50" s="17">
        <v>-2.7</v>
      </c>
      <c r="UJ50" s="17">
        <v>8</v>
      </c>
      <c r="UK50" s="17"/>
      <c r="UL50" s="17"/>
      <c r="UM50" s="17">
        <v>8</v>
      </c>
      <c r="UN50" s="17">
        <v>16.399999999999999</v>
      </c>
      <c r="UO50" s="17">
        <v>19.417480000000001</v>
      </c>
      <c r="UP50" s="17">
        <v>19.417480000000001</v>
      </c>
      <c r="UQ50" s="17">
        <v>-3.0174799999999999</v>
      </c>
      <c r="UR50" s="17">
        <v>17.399999999999999</v>
      </c>
      <c r="US50" s="17">
        <v>19.417480000000001</v>
      </c>
      <c r="UT50" s="17">
        <v>19.417480000000001</v>
      </c>
      <c r="UU50" s="17">
        <v>-2.0174799999999999</v>
      </c>
      <c r="UV50" s="17">
        <v>17.8</v>
      </c>
      <c r="UW50" s="17">
        <v>19.417480000000001</v>
      </c>
      <c r="UX50" s="17">
        <v>19.417480000000001</v>
      </c>
      <c r="UY50" s="17">
        <v>-1.61748</v>
      </c>
      <c r="UZ50" s="17">
        <v>3.7</v>
      </c>
      <c r="VA50" s="17">
        <v>1.0760000000000001</v>
      </c>
      <c r="VB50" s="17">
        <v>1.0760000000000001</v>
      </c>
      <c r="VC50" s="17">
        <v>2.6240000000000001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59.3</v>
      </c>
      <c r="VU50" s="17">
        <v>53.9</v>
      </c>
      <c r="VV50" s="17">
        <v>63.81</v>
      </c>
      <c r="VW50" s="17">
        <v>-4.51</v>
      </c>
      <c r="VX50" s="17">
        <v>42.4</v>
      </c>
      <c r="VY50" s="17">
        <v>34.799999999999997</v>
      </c>
      <c r="VZ50" s="17">
        <v>42.08</v>
      </c>
      <c r="WA50" s="17">
        <v>0.32</v>
      </c>
      <c r="WB50" s="17">
        <v>0</v>
      </c>
      <c r="WC50" s="17"/>
      <c r="WD50" s="17"/>
      <c r="WE50" s="17">
        <v>0</v>
      </c>
      <c r="WF50" s="17">
        <v>1.1000000000000001</v>
      </c>
      <c r="WG50" s="17">
        <v>1.4490000000000001</v>
      </c>
      <c r="WH50" s="17">
        <v>1.4490000000000001</v>
      </c>
      <c r="WI50" s="17">
        <v>-0.34899999999999998</v>
      </c>
      <c r="WJ50" s="17">
        <v>1.1000000000000001</v>
      </c>
      <c r="WK50" s="17">
        <v>1.2</v>
      </c>
      <c r="WL50" s="17">
        <v>1.2</v>
      </c>
      <c r="WM50" s="17">
        <v>-0.1</v>
      </c>
      <c r="WN50" s="17">
        <v>2.4</v>
      </c>
      <c r="WO50" s="17">
        <v>2.4</v>
      </c>
      <c r="WP50" s="17">
        <v>2.4</v>
      </c>
      <c r="WQ50" s="17">
        <v>0</v>
      </c>
      <c r="WR50" s="17">
        <v>1.2</v>
      </c>
      <c r="WS50" s="17">
        <v>1.4</v>
      </c>
      <c r="WT50" s="17">
        <v>1.4</v>
      </c>
      <c r="WU50" s="17">
        <v>-0.2</v>
      </c>
      <c r="WV50" s="17">
        <v>0</v>
      </c>
      <c r="WW50" s="17"/>
      <c r="WX50" s="17"/>
      <c r="WY50" s="17">
        <v>0</v>
      </c>
      <c r="WZ50" s="17">
        <v>5.8</v>
      </c>
      <c r="XA50" s="17">
        <v>5.8</v>
      </c>
      <c r="XB50" s="17">
        <v>5.8</v>
      </c>
      <c r="XC50" s="17">
        <v>0</v>
      </c>
      <c r="XD50" s="17">
        <v>19.399999999999999</v>
      </c>
      <c r="XE50" s="17">
        <v>18.4466</v>
      </c>
      <c r="XF50" s="17">
        <v>18.4466</v>
      </c>
      <c r="XG50" s="17">
        <v>0.95340000000000003</v>
      </c>
      <c r="XH50" s="17">
        <v>9.1</v>
      </c>
      <c r="XI50" s="17">
        <v>10.8</v>
      </c>
      <c r="XJ50" s="17">
        <v>10.8</v>
      </c>
      <c r="XK50" s="17">
        <v>-1.7</v>
      </c>
      <c r="XL50" s="17">
        <v>28</v>
      </c>
      <c r="XM50" s="17">
        <v>28</v>
      </c>
      <c r="XN50" s="17">
        <v>28</v>
      </c>
      <c r="XO50" s="17">
        <v>0</v>
      </c>
      <c r="XP50" s="17">
        <v>34.799999999999997</v>
      </c>
      <c r="XQ50" s="17">
        <v>28</v>
      </c>
      <c r="XR50" s="17">
        <v>28</v>
      </c>
      <c r="XS50" s="17">
        <v>6.8</v>
      </c>
      <c r="XT50" s="17">
        <v>15.2</v>
      </c>
      <c r="XU50" s="17">
        <v>14</v>
      </c>
      <c r="XV50" s="17">
        <v>14</v>
      </c>
      <c r="XW50" s="17">
        <v>1.2</v>
      </c>
      <c r="XX50" s="17">
        <v>17.5</v>
      </c>
      <c r="XY50" s="17">
        <v>19</v>
      </c>
      <c r="XZ50" s="17">
        <v>19</v>
      </c>
      <c r="YA50" s="17">
        <v>-1.5</v>
      </c>
      <c r="YB50" s="17">
        <v>9.6</v>
      </c>
      <c r="YC50" s="17">
        <v>7.73</v>
      </c>
      <c r="YD50" s="17">
        <v>7.73</v>
      </c>
      <c r="YE50" s="17">
        <v>1.87</v>
      </c>
      <c r="YF50" s="17">
        <v>11.1</v>
      </c>
      <c r="YG50" s="17">
        <v>11</v>
      </c>
      <c r="YH50" s="17">
        <v>11</v>
      </c>
      <c r="YI50" s="17">
        <v>0.1</v>
      </c>
    </row>
    <row r="51" spans="1:659" ht="24" customHeight="1" x14ac:dyDescent="0.3">
      <c r="A51" s="1"/>
      <c r="B51" s="16" t="s">
        <v>62</v>
      </c>
      <c r="C51" s="16" t="s">
        <v>782</v>
      </c>
      <c r="D51" s="17">
        <v>204.8</v>
      </c>
      <c r="E51" s="17">
        <v>203.20388</v>
      </c>
      <c r="F51" s="17">
        <v>196.34488999999999</v>
      </c>
      <c r="G51" s="17">
        <v>8.4551099999999995</v>
      </c>
      <c r="H51" s="17">
        <v>601.29999999999995</v>
      </c>
      <c r="I51" s="17">
        <v>635.02589999999998</v>
      </c>
      <c r="J51" s="17">
        <v>635.02589999999998</v>
      </c>
      <c r="K51" s="17">
        <v>-33.725900000000003</v>
      </c>
      <c r="L51" s="17">
        <v>205.8</v>
      </c>
      <c r="M51" s="17">
        <v>206.58520999999999</v>
      </c>
      <c r="N51" s="17">
        <v>206.58520999999999</v>
      </c>
      <c r="O51" s="17">
        <v>-0.78520999999999996</v>
      </c>
      <c r="P51" s="17"/>
      <c r="Q51" s="17"/>
      <c r="R51" s="17"/>
      <c r="S51" s="17">
        <v>0</v>
      </c>
      <c r="T51" s="17"/>
      <c r="U51" s="17"/>
      <c r="V51" s="17"/>
      <c r="W51" s="17">
        <v>0</v>
      </c>
      <c r="X51" s="17">
        <v>90.1</v>
      </c>
      <c r="Y51" s="17">
        <v>91.778639999999996</v>
      </c>
      <c r="Z51" s="17">
        <v>91.778639999999996</v>
      </c>
      <c r="AA51" s="17">
        <v>-1.6786399999999999</v>
      </c>
      <c r="AB51" s="17">
        <v>182.1</v>
      </c>
      <c r="AC51" s="17">
        <v>204.97162</v>
      </c>
      <c r="AD51" s="17">
        <v>193.27</v>
      </c>
      <c r="AE51" s="17">
        <v>-11.17</v>
      </c>
      <c r="AF51" s="17"/>
      <c r="AG51" s="17"/>
      <c r="AH51" s="17"/>
      <c r="AI51" s="17">
        <v>0</v>
      </c>
      <c r="AJ51" s="17"/>
      <c r="AK51" s="17"/>
      <c r="AL51" s="17"/>
      <c r="AM51" s="17">
        <v>0</v>
      </c>
      <c r="AN51" s="17">
        <v>183.8</v>
      </c>
      <c r="AO51" s="17">
        <v>189.98828</v>
      </c>
      <c r="AP51" s="17">
        <v>193.09628000000001</v>
      </c>
      <c r="AQ51" s="17">
        <v>-9.2962799999999994</v>
      </c>
      <c r="AR51" s="17">
        <v>194.8</v>
      </c>
      <c r="AS51" s="17">
        <v>189.98828</v>
      </c>
      <c r="AT51" s="17">
        <v>193.09628000000001</v>
      </c>
      <c r="AU51" s="17">
        <v>1.7037199999999999</v>
      </c>
      <c r="AV51" s="17">
        <v>194.9</v>
      </c>
      <c r="AW51" s="17">
        <v>189.98828</v>
      </c>
      <c r="AX51" s="17">
        <v>193.09628000000001</v>
      </c>
      <c r="AY51" s="17">
        <v>1.80372</v>
      </c>
      <c r="AZ51" s="17">
        <v>280.3</v>
      </c>
      <c r="BA51" s="17">
        <v>285.83821999999998</v>
      </c>
      <c r="BB51" s="17">
        <v>290.51422000000002</v>
      </c>
      <c r="BC51" s="17">
        <v>-10.214219999999999</v>
      </c>
      <c r="BD51" s="17"/>
      <c r="BE51" s="17"/>
      <c r="BF51" s="17"/>
      <c r="BG51" s="17">
        <v>0</v>
      </c>
      <c r="BH51" s="17"/>
      <c r="BI51" s="17"/>
      <c r="BJ51" s="17"/>
      <c r="BK51" s="17">
        <v>0</v>
      </c>
      <c r="BL51" s="17">
        <v>461.3</v>
      </c>
      <c r="BM51" s="17">
        <v>536.88449000000003</v>
      </c>
      <c r="BN51" s="17">
        <v>381.30581999999998</v>
      </c>
      <c r="BO51" s="17">
        <v>79.99418</v>
      </c>
      <c r="BP51" s="17">
        <v>5.7</v>
      </c>
      <c r="BQ51" s="17">
        <v>5.4625000000000004</v>
      </c>
      <c r="BR51" s="17">
        <v>5.4625000000000004</v>
      </c>
      <c r="BS51" s="17">
        <v>0.23749999999999999</v>
      </c>
      <c r="BT51" s="17"/>
      <c r="BU51" s="17"/>
      <c r="BV51" s="17"/>
      <c r="BW51" s="17">
        <v>0</v>
      </c>
      <c r="BX51" s="17"/>
      <c r="BY51" s="17"/>
      <c r="BZ51" s="17"/>
      <c r="CA51" s="17">
        <v>0</v>
      </c>
      <c r="CB51" s="17"/>
      <c r="CC51" s="17"/>
      <c r="CD51" s="17"/>
      <c r="CE51" s="17">
        <v>0</v>
      </c>
      <c r="CF51" s="17"/>
      <c r="CG51" s="17"/>
      <c r="CH51" s="17"/>
      <c r="CI51" s="17">
        <v>0</v>
      </c>
      <c r="CJ51" s="17">
        <v>130.69999999999999</v>
      </c>
      <c r="CK51" s="17">
        <v>121.34166999999999</v>
      </c>
      <c r="CL51" s="17">
        <v>131.91099</v>
      </c>
      <c r="CM51" s="17">
        <v>-1.21099</v>
      </c>
      <c r="CN51" s="17">
        <v>7.4</v>
      </c>
      <c r="CO51" s="17">
        <v>5.1333399999999996</v>
      </c>
      <c r="CP51" s="17">
        <v>5.1333399999999996</v>
      </c>
      <c r="CQ51" s="17">
        <v>2.2666599999999999</v>
      </c>
      <c r="CR51" s="17">
        <v>5.9</v>
      </c>
      <c r="CS51" s="17">
        <v>2.8177599999999998</v>
      </c>
      <c r="CT51" s="17">
        <v>2.8177599999999998</v>
      </c>
      <c r="CU51" s="17">
        <v>3.0822400000000001</v>
      </c>
      <c r="CV51" s="17"/>
      <c r="CW51" s="17"/>
      <c r="CX51" s="17"/>
      <c r="CY51" s="17">
        <v>0</v>
      </c>
      <c r="CZ51" s="17">
        <v>6.9</v>
      </c>
      <c r="DA51" s="17">
        <v>6.8787000000000003</v>
      </c>
      <c r="DB51" s="17">
        <v>6.8787000000000003</v>
      </c>
      <c r="DC51" s="17">
        <v>2.1299999999999999E-2</v>
      </c>
      <c r="DD51" s="17">
        <v>13.9</v>
      </c>
      <c r="DE51" s="17">
        <v>14.919420000000001</v>
      </c>
      <c r="DF51" s="17">
        <v>14.919420000000001</v>
      </c>
      <c r="DG51" s="17">
        <v>-1.01942</v>
      </c>
      <c r="DH51" s="17">
        <v>130.69999999999999</v>
      </c>
      <c r="DI51" s="17">
        <v>134.64866000000001</v>
      </c>
      <c r="DJ51" s="17">
        <v>138.57203999999999</v>
      </c>
      <c r="DK51" s="17">
        <v>-7.8720400000000001</v>
      </c>
      <c r="DL51" s="17"/>
      <c r="DM51" s="17"/>
      <c r="DN51" s="17"/>
      <c r="DO51" s="17">
        <v>0</v>
      </c>
      <c r="DP51" s="17"/>
      <c r="DQ51" s="17"/>
      <c r="DR51" s="17"/>
      <c r="DS51" s="17">
        <v>0</v>
      </c>
      <c r="DT51" s="17"/>
      <c r="DU51" s="17"/>
      <c r="DV51" s="17"/>
      <c r="DW51" s="17">
        <v>0</v>
      </c>
      <c r="DX51" s="17"/>
      <c r="DY51" s="17"/>
      <c r="DZ51" s="17"/>
      <c r="EA51" s="17">
        <v>0</v>
      </c>
      <c r="EB51" s="17">
        <v>110.2</v>
      </c>
      <c r="EC51" s="17">
        <v>112.35728</v>
      </c>
      <c r="ED51" s="17">
        <v>112.35728</v>
      </c>
      <c r="EE51" s="17">
        <v>-2.1572800000000001</v>
      </c>
      <c r="EF51" s="17">
        <v>223.4</v>
      </c>
      <c r="EG51" s="17">
        <v>220.48072999999999</v>
      </c>
      <c r="EH51" s="17">
        <v>220.48074</v>
      </c>
      <c r="EI51" s="17">
        <v>2.91926</v>
      </c>
      <c r="EJ51" s="17"/>
      <c r="EK51" s="17"/>
      <c r="EL51" s="17"/>
      <c r="EM51" s="17">
        <v>0</v>
      </c>
      <c r="EN51" s="17"/>
      <c r="EO51" s="17"/>
      <c r="EP51" s="17"/>
      <c r="EQ51" s="17">
        <v>0</v>
      </c>
      <c r="ER51" s="17"/>
      <c r="ES51" s="17"/>
      <c r="ET51" s="17"/>
      <c r="EU51" s="17">
        <v>0</v>
      </c>
      <c r="EV51" s="17">
        <v>6.5</v>
      </c>
      <c r="EW51" s="17">
        <v>6.39</v>
      </c>
      <c r="EX51" s="17">
        <v>6.39</v>
      </c>
      <c r="EY51" s="17">
        <v>0.11</v>
      </c>
      <c r="EZ51" s="17">
        <v>427.1</v>
      </c>
      <c r="FA51" s="17">
        <v>448.84464000000003</v>
      </c>
      <c r="FB51" s="17">
        <v>427.17928999999998</v>
      </c>
      <c r="FC51" s="17">
        <v>-7.9289999999999999E-2</v>
      </c>
      <c r="FD51" s="17">
        <v>44</v>
      </c>
      <c r="FE51" s="17">
        <v>50.810459999999999</v>
      </c>
      <c r="FF51" s="17">
        <v>45.899760000000001</v>
      </c>
      <c r="FG51" s="17">
        <v>-1.8997599999999999</v>
      </c>
      <c r="FH51" s="17">
        <v>150.5</v>
      </c>
      <c r="FI51" s="17">
        <v>151.21556000000001</v>
      </c>
      <c r="FJ51" s="17">
        <v>128.31246999999999</v>
      </c>
      <c r="FK51" s="17">
        <v>22.187529999999999</v>
      </c>
      <c r="FL51" s="17">
        <v>23.8</v>
      </c>
      <c r="FM51" s="17">
        <v>26.220970000000001</v>
      </c>
      <c r="FN51" s="17">
        <v>22.625250000000001</v>
      </c>
      <c r="FO51" s="17">
        <v>1.17475</v>
      </c>
      <c r="FP51" s="17">
        <v>18.399999999999999</v>
      </c>
      <c r="FQ51" s="17">
        <v>16.859649999999998</v>
      </c>
      <c r="FR51" s="17">
        <v>16.68403</v>
      </c>
      <c r="FS51" s="17">
        <v>1.71597</v>
      </c>
      <c r="FT51" s="17">
        <v>18.8</v>
      </c>
      <c r="FU51" s="17">
        <v>18.4466</v>
      </c>
      <c r="FV51" s="17">
        <v>18.4466</v>
      </c>
      <c r="FW51" s="17">
        <v>0.35339999999999999</v>
      </c>
      <c r="FX51" s="17">
        <v>68.3</v>
      </c>
      <c r="FY51" s="17">
        <v>66.30565</v>
      </c>
      <c r="FZ51" s="17">
        <v>72.081119999999999</v>
      </c>
      <c r="GA51" s="17">
        <v>-3.78112</v>
      </c>
      <c r="GB51" s="17">
        <v>180.7</v>
      </c>
      <c r="GC51" s="17">
        <v>184.91498000000001</v>
      </c>
      <c r="GD51" s="17">
        <v>184.91498000000001</v>
      </c>
      <c r="GE51" s="17">
        <v>-4.2149799999999997</v>
      </c>
      <c r="GF51" s="17">
        <v>181.5</v>
      </c>
      <c r="GG51" s="17">
        <v>184.91498000000001</v>
      </c>
      <c r="GH51" s="17">
        <v>184.91498000000001</v>
      </c>
      <c r="GI51" s="17">
        <v>-3.4149799999999999</v>
      </c>
      <c r="GJ51" s="17">
        <v>182.5</v>
      </c>
      <c r="GK51" s="17">
        <v>185.47028</v>
      </c>
      <c r="GL51" s="17">
        <v>185.47028</v>
      </c>
      <c r="GM51" s="17">
        <v>-2.9702799999999998</v>
      </c>
      <c r="GN51" s="17">
        <v>107.7</v>
      </c>
      <c r="GO51" s="17">
        <v>110.37475999999999</v>
      </c>
      <c r="GP51" s="17">
        <v>110.37475999999999</v>
      </c>
      <c r="GQ51" s="17">
        <v>-2.67476</v>
      </c>
      <c r="GR51" s="17">
        <v>7.6</v>
      </c>
      <c r="GS51" s="17">
        <v>7.7468599999999999</v>
      </c>
      <c r="GT51" s="17">
        <v>7.7468599999999999</v>
      </c>
      <c r="GU51" s="17">
        <v>-0.14685999999999999</v>
      </c>
      <c r="GV51" s="17">
        <v>9.1999999999999993</v>
      </c>
      <c r="GW51" s="17">
        <v>6.6459999999999999</v>
      </c>
      <c r="GX51" s="17">
        <v>6.6459999999999999</v>
      </c>
      <c r="GY51" s="17">
        <v>2.5539999999999998</v>
      </c>
      <c r="GZ51" s="17">
        <v>18.5</v>
      </c>
      <c r="HA51" s="17">
        <v>18</v>
      </c>
      <c r="HB51" s="17">
        <v>18</v>
      </c>
      <c r="HC51" s="17">
        <v>0.5</v>
      </c>
      <c r="HD51" s="17">
        <v>45</v>
      </c>
      <c r="HE51" s="17">
        <v>39.877670000000002</v>
      </c>
      <c r="HF51" s="17">
        <v>39.877670000000002</v>
      </c>
      <c r="HG51" s="17">
        <v>5.1223299999999998</v>
      </c>
      <c r="HH51" s="17">
        <v>1.9</v>
      </c>
      <c r="HI51" s="17">
        <v>1.97359</v>
      </c>
      <c r="HJ51" s="17">
        <v>1.97359</v>
      </c>
      <c r="HK51" s="17">
        <v>-7.3590000000000003E-2</v>
      </c>
      <c r="HL51" s="17">
        <v>32.1</v>
      </c>
      <c r="HM51" s="17">
        <v>25.41272</v>
      </c>
      <c r="HN51" s="17">
        <v>25.41272</v>
      </c>
      <c r="HO51" s="17">
        <v>6.6872800000000003</v>
      </c>
      <c r="HP51" s="17">
        <v>84.4</v>
      </c>
      <c r="HQ51" s="17">
        <v>94.008170000000007</v>
      </c>
      <c r="HR51" s="17">
        <v>79.206969999999998</v>
      </c>
      <c r="HS51" s="17">
        <v>5.1930300000000003</v>
      </c>
      <c r="HT51" s="17"/>
      <c r="HU51" s="17"/>
      <c r="HV51" s="17"/>
      <c r="HW51" s="17">
        <v>0</v>
      </c>
      <c r="HX51" s="17"/>
      <c r="HY51" s="17"/>
      <c r="HZ51" s="17"/>
      <c r="IA51" s="17">
        <v>0</v>
      </c>
      <c r="IB51" s="17">
        <v>93.8</v>
      </c>
      <c r="IC51" s="17">
        <v>85.482579999999999</v>
      </c>
      <c r="ID51" s="17">
        <v>85.482579999999999</v>
      </c>
      <c r="IE51" s="17">
        <v>8.3174200000000003</v>
      </c>
      <c r="IF51" s="17"/>
      <c r="IG51" s="17"/>
      <c r="IH51" s="17"/>
      <c r="II51" s="17">
        <v>0</v>
      </c>
      <c r="IJ51" s="17"/>
      <c r="IK51" s="17"/>
      <c r="IL51" s="17"/>
      <c r="IM51" s="17">
        <v>0</v>
      </c>
      <c r="IN51" s="17">
        <v>47.3</v>
      </c>
      <c r="IO51" s="17">
        <v>45.221359999999997</v>
      </c>
      <c r="IP51" s="17">
        <v>45.221359999999997</v>
      </c>
      <c r="IQ51" s="17">
        <v>2.07864</v>
      </c>
      <c r="IR51" s="17"/>
      <c r="IS51" s="17"/>
      <c r="IT51" s="17"/>
      <c r="IU51" s="17">
        <v>0</v>
      </c>
      <c r="IV51" s="17"/>
      <c r="IW51" s="17"/>
      <c r="IX51" s="17"/>
      <c r="IY51" s="17">
        <v>0</v>
      </c>
      <c r="IZ51" s="17"/>
      <c r="JA51" s="17"/>
      <c r="JB51" s="17"/>
      <c r="JC51" s="17">
        <v>0</v>
      </c>
      <c r="JD51" s="17">
        <v>87.2</v>
      </c>
      <c r="JE51" s="17">
        <v>125.29195</v>
      </c>
      <c r="JF51" s="17">
        <v>101.93576</v>
      </c>
      <c r="JG51" s="17">
        <v>-14.735760000000001</v>
      </c>
      <c r="JH51" s="17"/>
      <c r="JI51" s="17"/>
      <c r="JJ51" s="17"/>
      <c r="JK51" s="17">
        <v>0</v>
      </c>
      <c r="JL51" s="17">
        <v>0</v>
      </c>
      <c r="JM51" s="17"/>
      <c r="JN51" s="17"/>
      <c r="JO51" s="17">
        <v>0</v>
      </c>
      <c r="JP51" s="17">
        <v>207.2</v>
      </c>
      <c r="JQ51" s="17">
        <v>196.19228000000001</v>
      </c>
      <c r="JR51" s="17">
        <v>196.19228000000001</v>
      </c>
      <c r="JS51" s="17">
        <v>11.007720000000001</v>
      </c>
      <c r="JT51" s="17">
        <v>86.8</v>
      </c>
      <c r="JU51" s="17">
        <v>98.390720000000002</v>
      </c>
      <c r="JV51" s="17">
        <v>98.390720000000002</v>
      </c>
      <c r="JW51" s="17">
        <v>-11.590719999999999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4.3</v>
      </c>
      <c r="LE51" s="17">
        <v>4.0125900000000003</v>
      </c>
      <c r="LF51" s="17">
        <v>4.0125900000000003</v>
      </c>
      <c r="LG51" s="17">
        <v>0.28741</v>
      </c>
      <c r="LH51" s="17">
        <v>181.7</v>
      </c>
      <c r="LI51" s="17">
        <v>181.57669999999999</v>
      </c>
      <c r="LJ51" s="17">
        <v>181.57669999999999</v>
      </c>
      <c r="LK51" s="17">
        <v>0.12330000000000001</v>
      </c>
      <c r="LL51" s="17">
        <v>84.4</v>
      </c>
      <c r="LM51" s="17">
        <v>85.40334</v>
      </c>
      <c r="LN51" s="17">
        <v>101.01064</v>
      </c>
      <c r="LO51" s="17">
        <v>-16.61064</v>
      </c>
      <c r="LP51" s="17">
        <v>56</v>
      </c>
      <c r="LQ51" s="17">
        <v>67.133979999999994</v>
      </c>
      <c r="LR51" s="17">
        <v>67.133979999999994</v>
      </c>
      <c r="LS51" s="17">
        <v>-11.133979999999999</v>
      </c>
      <c r="LT51" s="17">
        <v>0</v>
      </c>
      <c r="LU51" s="17"/>
      <c r="LV51" s="17"/>
      <c r="LW51" s="17">
        <v>0</v>
      </c>
      <c r="LX51" s="17">
        <v>30</v>
      </c>
      <c r="LY51" s="17">
        <v>29.58614</v>
      </c>
      <c r="LZ51" s="17">
        <v>29.951460000000001</v>
      </c>
      <c r="MA51" s="17">
        <v>4.854E-2</v>
      </c>
      <c r="MB51" s="17"/>
      <c r="MC51" s="17"/>
      <c r="MD51" s="17"/>
      <c r="ME51" s="17">
        <v>0</v>
      </c>
      <c r="MF51" s="17"/>
      <c r="MG51" s="17"/>
      <c r="MH51" s="17"/>
      <c r="MI51" s="17">
        <v>0</v>
      </c>
      <c r="MJ51" s="17"/>
      <c r="MK51" s="17"/>
      <c r="ML51" s="17"/>
      <c r="MM51" s="17">
        <v>0</v>
      </c>
      <c r="MN51" s="17">
        <v>146.9</v>
      </c>
      <c r="MO51" s="17">
        <v>151.08876000000001</v>
      </c>
      <c r="MP51" s="17">
        <v>151.08876000000001</v>
      </c>
      <c r="MQ51" s="17">
        <v>-4.1887600000000003</v>
      </c>
      <c r="MR51" s="17">
        <v>147.9</v>
      </c>
      <c r="MS51" s="17">
        <v>151.08876000000001</v>
      </c>
      <c r="MT51" s="17">
        <v>151.08876000000001</v>
      </c>
      <c r="MU51" s="17">
        <v>-3.1887599999999998</v>
      </c>
      <c r="MV51" s="17">
        <v>149.5</v>
      </c>
      <c r="MW51" s="17">
        <v>151.54248000000001</v>
      </c>
      <c r="MX51" s="17">
        <v>151.54248000000001</v>
      </c>
      <c r="MY51" s="17">
        <v>-2.0424799999999999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216.2</v>
      </c>
      <c r="NU51" s="17"/>
      <c r="NV51" s="17">
        <v>206.29038</v>
      </c>
      <c r="NW51" s="17">
        <v>9.9096200000000003</v>
      </c>
      <c r="NX51" s="17">
        <v>103.5</v>
      </c>
      <c r="NY51" s="17"/>
      <c r="NZ51" s="17">
        <v>103.45493</v>
      </c>
      <c r="OA51" s="17">
        <v>4.5069999999999999E-2</v>
      </c>
      <c r="OB51" s="17">
        <v>0</v>
      </c>
      <c r="OC51" s="17"/>
      <c r="OD51" s="17"/>
      <c r="OE51" s="17">
        <v>0</v>
      </c>
      <c r="OF51" s="17">
        <v>76.900000000000006</v>
      </c>
      <c r="OG51" s="17">
        <v>90.9</v>
      </c>
      <c r="OH51" s="17">
        <v>82.215000000000003</v>
      </c>
      <c r="OI51" s="17">
        <v>-5.3150000000000004</v>
      </c>
      <c r="OJ51" s="17">
        <v>0</v>
      </c>
      <c r="OK51" s="17"/>
      <c r="OL51" s="17"/>
      <c r="OM51" s="17">
        <v>0</v>
      </c>
      <c r="ON51" s="17">
        <v>3.2</v>
      </c>
      <c r="OO51" s="17">
        <v>0.97799999999999998</v>
      </c>
      <c r="OP51" s="17">
        <v>0.97799999999999998</v>
      </c>
      <c r="OQ51" s="17">
        <v>2.222</v>
      </c>
      <c r="OR51" s="17">
        <v>0</v>
      </c>
      <c r="OS51" s="17"/>
      <c r="OT51" s="17"/>
      <c r="OU51" s="17">
        <v>0</v>
      </c>
      <c r="OV51" s="17">
        <v>20</v>
      </c>
      <c r="OW51" s="17">
        <v>20</v>
      </c>
      <c r="OX51" s="17">
        <v>17.475729999999999</v>
      </c>
      <c r="OY51" s="17">
        <v>2.52427</v>
      </c>
      <c r="OZ51" s="17">
        <v>20.736999999999998</v>
      </c>
      <c r="PA51" s="17">
        <v>19.40155</v>
      </c>
      <c r="PB51" s="17">
        <v>19.40155</v>
      </c>
      <c r="PC51" s="17">
        <v>1.33545</v>
      </c>
      <c r="PD51" s="17">
        <v>9.9</v>
      </c>
      <c r="PE51" s="17">
        <v>9.9830000000000005</v>
      </c>
      <c r="PF51" s="17">
        <v>9.9830000000000005</v>
      </c>
      <c r="PG51" s="17">
        <v>-8.3000000000000004E-2</v>
      </c>
      <c r="PH51" s="17"/>
      <c r="PI51" s="17"/>
      <c r="PJ51" s="17"/>
      <c r="PK51" s="17">
        <v>0</v>
      </c>
      <c r="PL51" s="17">
        <v>0</v>
      </c>
      <c r="PM51" s="17"/>
      <c r="PN51" s="17"/>
      <c r="PO51" s="17">
        <v>0</v>
      </c>
      <c r="PP51" s="17">
        <v>1.1000000000000001</v>
      </c>
      <c r="PQ51" s="17">
        <v>1.2</v>
      </c>
      <c r="PR51" s="17">
        <v>1.2</v>
      </c>
      <c r="PS51" s="17">
        <v>-0.1</v>
      </c>
      <c r="PT51" s="17">
        <v>3.6</v>
      </c>
      <c r="PU51" s="17">
        <v>3.4</v>
      </c>
      <c r="PV51" s="17">
        <v>3.4</v>
      </c>
      <c r="PW51" s="17">
        <v>0.2</v>
      </c>
      <c r="PX51" s="17">
        <v>2.9</v>
      </c>
      <c r="PY51" s="17">
        <v>2.8</v>
      </c>
      <c r="PZ51" s="17">
        <v>2.8</v>
      </c>
      <c r="QA51" s="17">
        <v>0.1</v>
      </c>
      <c r="QB51" s="17"/>
      <c r="QC51" s="17"/>
      <c r="QD51" s="17"/>
      <c r="QE51" s="17">
        <v>0</v>
      </c>
      <c r="QF51" s="17"/>
      <c r="QG51" s="17"/>
      <c r="QH51" s="17"/>
      <c r="QI51" s="17">
        <v>0</v>
      </c>
      <c r="QJ51" s="17">
        <v>18.899999999999999</v>
      </c>
      <c r="QK51" s="17">
        <v>18</v>
      </c>
      <c r="QL51" s="17">
        <v>17.475729999999999</v>
      </c>
      <c r="QM51" s="17">
        <v>1.4242699999999999</v>
      </c>
      <c r="QN51" s="17">
        <v>3.4</v>
      </c>
      <c r="QO51" s="17">
        <v>3.4</v>
      </c>
      <c r="QP51" s="17">
        <v>3.4</v>
      </c>
      <c r="QQ51" s="17">
        <v>0</v>
      </c>
      <c r="QR51" s="17">
        <v>18.600000000000001</v>
      </c>
      <c r="QS51" s="17">
        <v>17.961169999999999</v>
      </c>
      <c r="QT51" s="17">
        <v>17.961169999999999</v>
      </c>
      <c r="QU51" s="17">
        <v>0.63883000000000001</v>
      </c>
      <c r="QV51" s="17">
        <v>0</v>
      </c>
      <c r="QW51" s="17"/>
      <c r="QX51" s="17"/>
      <c r="QY51" s="17">
        <v>0</v>
      </c>
      <c r="QZ51" s="17">
        <v>0</v>
      </c>
      <c r="RA51" s="17"/>
      <c r="RB51" s="17"/>
      <c r="RC51" s="17">
        <v>0</v>
      </c>
      <c r="RD51" s="17">
        <v>20.399999999999999</v>
      </c>
      <c r="RE51" s="17">
        <v>17.989999999999998</v>
      </c>
      <c r="RF51" s="17">
        <v>17.989999999999998</v>
      </c>
      <c r="RG51" s="17">
        <v>2.41</v>
      </c>
      <c r="RH51" s="17">
        <v>44.8</v>
      </c>
      <c r="RI51" s="17">
        <v>52.72</v>
      </c>
      <c r="RJ51" s="17">
        <v>46.74</v>
      </c>
      <c r="RK51" s="17">
        <v>-1.94</v>
      </c>
      <c r="RL51" s="17">
        <v>0</v>
      </c>
      <c r="RM51" s="17"/>
      <c r="RN51" s="17"/>
      <c r="RO51" s="17">
        <v>0</v>
      </c>
      <c r="RP51" s="17">
        <v>3.3</v>
      </c>
      <c r="RQ51" s="17">
        <v>3.48</v>
      </c>
      <c r="RR51" s="17">
        <v>3.48</v>
      </c>
      <c r="RS51" s="17">
        <v>-0.18</v>
      </c>
      <c r="RT51" s="17">
        <v>20.2</v>
      </c>
      <c r="RU51" s="17">
        <v>19.772790000000001</v>
      </c>
      <c r="RV51" s="17">
        <v>19.772790000000001</v>
      </c>
      <c r="RW51" s="17">
        <v>0.42720999999999998</v>
      </c>
      <c r="RX51" s="17">
        <v>2.8</v>
      </c>
      <c r="RY51" s="17">
        <v>2</v>
      </c>
      <c r="RZ51" s="17">
        <v>2</v>
      </c>
      <c r="SA51" s="17">
        <v>0.8</v>
      </c>
      <c r="SB51" s="17"/>
      <c r="SC51" s="17"/>
      <c r="SD51" s="17">
        <v>0.4</v>
      </c>
      <c r="SE51" s="17">
        <v>-0.4</v>
      </c>
      <c r="SF51" s="17">
        <v>9</v>
      </c>
      <c r="SG51" s="17">
        <v>9.3000000000000007</v>
      </c>
      <c r="SH51" s="17">
        <v>9.3000000000000007</v>
      </c>
      <c r="SI51" s="17">
        <v>-0.3</v>
      </c>
      <c r="SJ51" s="17">
        <v>9</v>
      </c>
      <c r="SK51" s="17">
        <v>7.8</v>
      </c>
      <c r="SL51" s="17">
        <v>7.8</v>
      </c>
      <c r="SM51" s="17">
        <v>1.2</v>
      </c>
      <c r="SN51" s="17">
        <v>10.1</v>
      </c>
      <c r="SO51" s="17">
        <v>10.67961</v>
      </c>
      <c r="SP51" s="17">
        <v>10.67961</v>
      </c>
      <c r="SQ51" s="17">
        <v>-0.57960999999999996</v>
      </c>
      <c r="SR51" s="17">
        <v>14.7</v>
      </c>
      <c r="SS51" s="17">
        <v>13.592230000000001</v>
      </c>
      <c r="ST51" s="17">
        <v>13.592230000000001</v>
      </c>
      <c r="SU51" s="17">
        <v>1.1077699999999999</v>
      </c>
      <c r="SV51" s="17">
        <v>18.7</v>
      </c>
      <c r="SW51" s="17">
        <v>16.310680000000001</v>
      </c>
      <c r="SX51" s="17">
        <v>16.310680000000001</v>
      </c>
      <c r="SY51" s="17">
        <v>2.3893200000000001</v>
      </c>
      <c r="SZ51" s="17">
        <v>18.7</v>
      </c>
      <c r="TA51" s="17">
        <v>12.372999999999999</v>
      </c>
      <c r="TB51" s="17">
        <v>12.372999999999999</v>
      </c>
      <c r="TC51" s="17">
        <v>6.327</v>
      </c>
      <c r="TD51" s="17">
        <v>45.1</v>
      </c>
      <c r="TE51" s="17">
        <v>53.234999999999999</v>
      </c>
      <c r="TF51" s="17">
        <v>53.234999999999999</v>
      </c>
      <c r="TG51" s="17">
        <v>-8.1349999999999998</v>
      </c>
      <c r="TH51" s="17">
        <v>0</v>
      </c>
      <c r="TI51" s="17"/>
      <c r="TJ51" s="17"/>
      <c r="TK51" s="17">
        <v>0</v>
      </c>
      <c r="TL51" s="17">
        <v>59.4</v>
      </c>
      <c r="TM51" s="17">
        <v>48.055</v>
      </c>
      <c r="TN51" s="17">
        <v>48.055</v>
      </c>
      <c r="TO51" s="17">
        <v>11.345000000000001</v>
      </c>
      <c r="TP51" s="17">
        <v>90.6</v>
      </c>
      <c r="TQ51" s="17">
        <v>85.8</v>
      </c>
      <c r="TR51" s="17">
        <v>69.986999999999995</v>
      </c>
      <c r="TS51" s="17">
        <v>20.613</v>
      </c>
      <c r="TT51" s="17">
        <v>2.8</v>
      </c>
      <c r="TU51" s="17">
        <v>2.161</v>
      </c>
      <c r="TV51" s="17">
        <v>2.161</v>
      </c>
      <c r="TW51" s="17">
        <v>0.63900000000000001</v>
      </c>
      <c r="TX51" s="17">
        <v>3.2</v>
      </c>
      <c r="TY51" s="17">
        <v>2.6659999999999999</v>
      </c>
      <c r="TZ51" s="17">
        <v>2.6659999999999999</v>
      </c>
      <c r="UA51" s="17">
        <v>0.53400000000000003</v>
      </c>
      <c r="UB51" s="17">
        <v>19.7</v>
      </c>
      <c r="UC51" s="17">
        <v>6</v>
      </c>
      <c r="UD51" s="17">
        <v>6</v>
      </c>
      <c r="UE51" s="17">
        <v>13.7</v>
      </c>
      <c r="UF51" s="17">
        <v>5.7</v>
      </c>
      <c r="UG51" s="17">
        <v>8.4</v>
      </c>
      <c r="UH51" s="17">
        <v>8.4</v>
      </c>
      <c r="UI51" s="17">
        <v>-2.7</v>
      </c>
      <c r="UJ51" s="17">
        <v>7.3</v>
      </c>
      <c r="UK51" s="17"/>
      <c r="UL51" s="17"/>
      <c r="UM51" s="17">
        <v>7.3</v>
      </c>
      <c r="UN51" s="17">
        <v>16.399999999999999</v>
      </c>
      <c r="UO51" s="17">
        <v>19.417480000000001</v>
      </c>
      <c r="UP51" s="17">
        <v>19.417480000000001</v>
      </c>
      <c r="UQ51" s="17">
        <v>-3.0174799999999999</v>
      </c>
      <c r="UR51" s="17">
        <v>17.399999999999999</v>
      </c>
      <c r="US51" s="17">
        <v>19.417480000000001</v>
      </c>
      <c r="UT51" s="17">
        <v>19.417480000000001</v>
      </c>
      <c r="UU51" s="17">
        <v>-2.0174799999999999</v>
      </c>
      <c r="UV51" s="17">
        <v>17.8</v>
      </c>
      <c r="UW51" s="17">
        <v>19.417480000000001</v>
      </c>
      <c r="UX51" s="17">
        <v>19.417480000000001</v>
      </c>
      <c r="UY51" s="17">
        <v>-1.61748</v>
      </c>
      <c r="UZ51" s="17">
        <v>2.2000000000000002</v>
      </c>
      <c r="VA51" s="17">
        <v>0.93600000000000005</v>
      </c>
      <c r="VB51" s="17">
        <v>0.93600000000000005</v>
      </c>
      <c r="VC51" s="17">
        <v>1.264</v>
      </c>
      <c r="VD51" s="17">
        <v>0</v>
      </c>
      <c r="VE51" s="17"/>
      <c r="VF51" s="17"/>
      <c r="VG51" s="17">
        <v>0</v>
      </c>
      <c r="VH51" s="17">
        <v>0</v>
      </c>
      <c r="VI51" s="17"/>
      <c r="VJ51" s="17"/>
      <c r="VK51" s="17">
        <v>0</v>
      </c>
      <c r="VL51" s="17">
        <v>0</v>
      </c>
      <c r="VM51" s="17"/>
      <c r="VN51" s="17"/>
      <c r="VO51" s="17">
        <v>0</v>
      </c>
      <c r="VP51" s="17">
        <v>0.6</v>
      </c>
      <c r="VQ51" s="17">
        <v>0.6</v>
      </c>
      <c r="VR51" s="17">
        <v>0.6</v>
      </c>
      <c r="VS51" s="17">
        <v>0</v>
      </c>
      <c r="VT51" s="17">
        <v>40.799999999999997</v>
      </c>
      <c r="VU51" s="17">
        <v>42.1</v>
      </c>
      <c r="VV51" s="17">
        <v>51.11</v>
      </c>
      <c r="VW51" s="17">
        <v>-10.31</v>
      </c>
      <c r="VX51" s="17">
        <v>37.4</v>
      </c>
      <c r="VY51" s="17">
        <v>26.2</v>
      </c>
      <c r="VZ51" s="17">
        <v>31.71</v>
      </c>
      <c r="WA51" s="17">
        <v>5.69</v>
      </c>
      <c r="WB51" s="17">
        <v>0</v>
      </c>
      <c r="WC51" s="17"/>
      <c r="WD51" s="17"/>
      <c r="WE51" s="17">
        <v>0</v>
      </c>
      <c r="WF51" s="17">
        <v>1.1000000000000001</v>
      </c>
      <c r="WG51" s="17">
        <v>1.4490000000000001</v>
      </c>
      <c r="WH51" s="17">
        <v>1.4490000000000001</v>
      </c>
      <c r="WI51" s="17">
        <v>-0.34899999999999998</v>
      </c>
      <c r="WJ51" s="17">
        <v>1.8</v>
      </c>
      <c r="WK51" s="17">
        <v>1.2</v>
      </c>
      <c r="WL51" s="17">
        <v>1.2</v>
      </c>
      <c r="WM51" s="17">
        <v>0.6</v>
      </c>
      <c r="WN51" s="17">
        <v>2.4</v>
      </c>
      <c r="WO51" s="17">
        <v>2.4</v>
      </c>
      <c r="WP51" s="17">
        <v>2.4</v>
      </c>
      <c r="WQ51" s="17">
        <v>0</v>
      </c>
      <c r="WR51" s="17">
        <v>1.2</v>
      </c>
      <c r="WS51" s="17">
        <v>1.4</v>
      </c>
      <c r="WT51" s="17">
        <v>1.4</v>
      </c>
      <c r="WU51" s="17">
        <v>-0.2</v>
      </c>
      <c r="WV51" s="17">
        <v>0</v>
      </c>
      <c r="WW51" s="17"/>
      <c r="WX51" s="17"/>
      <c r="WY51" s="17">
        <v>0</v>
      </c>
      <c r="WZ51" s="17">
        <v>5.8</v>
      </c>
      <c r="XA51" s="17">
        <v>5.8</v>
      </c>
      <c r="XB51" s="17">
        <v>5.8</v>
      </c>
      <c r="XC51" s="17">
        <v>0</v>
      </c>
      <c r="XD51" s="17">
        <v>19.600000000000001</v>
      </c>
      <c r="XE51" s="17">
        <v>18.4466</v>
      </c>
      <c r="XF51" s="17">
        <v>18.4466</v>
      </c>
      <c r="XG51" s="17">
        <v>1.1534</v>
      </c>
      <c r="XH51" s="17">
        <v>8.9</v>
      </c>
      <c r="XI51" s="17">
        <v>10.8</v>
      </c>
      <c r="XJ51" s="17">
        <v>10.8</v>
      </c>
      <c r="XK51" s="17">
        <v>-1.9</v>
      </c>
      <c r="XL51" s="17">
        <v>28.1</v>
      </c>
      <c r="XM51" s="17">
        <v>28</v>
      </c>
      <c r="XN51" s="17">
        <v>28</v>
      </c>
      <c r="XO51" s="17">
        <v>0.1</v>
      </c>
      <c r="XP51" s="17">
        <v>34.799999999999997</v>
      </c>
      <c r="XQ51" s="17">
        <v>28</v>
      </c>
      <c r="XR51" s="17">
        <v>28</v>
      </c>
      <c r="XS51" s="17">
        <v>6.8</v>
      </c>
      <c r="XT51" s="17">
        <v>15.5</v>
      </c>
      <c r="XU51" s="17">
        <v>14</v>
      </c>
      <c r="XV51" s="17">
        <v>14</v>
      </c>
      <c r="XW51" s="17">
        <v>1.5</v>
      </c>
      <c r="XX51" s="17">
        <v>17.5</v>
      </c>
      <c r="XY51" s="17">
        <v>19</v>
      </c>
      <c r="XZ51" s="17">
        <v>19</v>
      </c>
      <c r="YA51" s="17">
        <v>-1.5</v>
      </c>
      <c r="YB51" s="17">
        <v>9.6</v>
      </c>
      <c r="YC51" s="17">
        <v>7.73</v>
      </c>
      <c r="YD51" s="17">
        <v>7.73</v>
      </c>
      <c r="YE51" s="17">
        <v>1.87</v>
      </c>
      <c r="YF51" s="17">
        <v>10.7743</v>
      </c>
      <c r="YG51" s="17">
        <v>11</v>
      </c>
      <c r="YH51" s="17">
        <v>11</v>
      </c>
      <c r="YI51" s="17">
        <v>-0.22570000000000001</v>
      </c>
    </row>
    <row r="52" spans="1:659" ht="24" customHeight="1" x14ac:dyDescent="0.3">
      <c r="A52" s="1"/>
      <c r="B52" s="16" t="s">
        <v>62</v>
      </c>
      <c r="C52" s="16" t="s">
        <v>783</v>
      </c>
      <c r="D52" s="17">
        <v>202.9</v>
      </c>
      <c r="E52" s="17">
        <v>203.20388</v>
      </c>
      <c r="F52" s="17">
        <v>203.20388</v>
      </c>
      <c r="G52" s="17">
        <v>-0.30387999999999998</v>
      </c>
      <c r="H52" s="17">
        <v>601.29999999999995</v>
      </c>
      <c r="I52" s="17">
        <v>635.02589999999998</v>
      </c>
      <c r="J52" s="17">
        <v>635.02589999999998</v>
      </c>
      <c r="K52" s="17">
        <v>-33.725900000000003</v>
      </c>
      <c r="L52" s="17">
        <v>205.4</v>
      </c>
      <c r="M52" s="17">
        <v>206.58520999999999</v>
      </c>
      <c r="N52" s="17">
        <v>206.58520999999999</v>
      </c>
      <c r="O52" s="17">
        <v>-1.1852100000000001</v>
      </c>
      <c r="P52" s="17"/>
      <c r="Q52" s="17"/>
      <c r="R52" s="17"/>
      <c r="S52" s="17">
        <v>0</v>
      </c>
      <c r="T52" s="17"/>
      <c r="U52" s="17"/>
      <c r="V52" s="17"/>
      <c r="W52" s="17">
        <v>0</v>
      </c>
      <c r="X52" s="17">
        <v>89.8</v>
      </c>
      <c r="Y52" s="17">
        <v>91.778639999999996</v>
      </c>
      <c r="Z52" s="17">
        <v>91.778639999999996</v>
      </c>
      <c r="AA52" s="17">
        <v>-1.97864</v>
      </c>
      <c r="AB52" s="17">
        <v>182.4</v>
      </c>
      <c r="AC52" s="17">
        <v>204.97162</v>
      </c>
      <c r="AD52" s="17">
        <v>193.27</v>
      </c>
      <c r="AE52" s="17">
        <v>-10.87</v>
      </c>
      <c r="AF52" s="17"/>
      <c r="AG52" s="17"/>
      <c r="AH52" s="17"/>
      <c r="AI52" s="17">
        <v>0</v>
      </c>
      <c r="AJ52" s="17"/>
      <c r="AK52" s="17"/>
      <c r="AL52" s="17"/>
      <c r="AM52" s="17">
        <v>0</v>
      </c>
      <c r="AN52" s="17">
        <v>184</v>
      </c>
      <c r="AO52" s="17">
        <v>189.98828</v>
      </c>
      <c r="AP52" s="17">
        <v>193.09628000000001</v>
      </c>
      <c r="AQ52" s="17">
        <v>-9.0962800000000001</v>
      </c>
      <c r="AR52" s="17">
        <v>197.6</v>
      </c>
      <c r="AS52" s="17">
        <v>189.98828</v>
      </c>
      <c r="AT52" s="17">
        <v>193.09628000000001</v>
      </c>
      <c r="AU52" s="17">
        <v>4.5037200000000004</v>
      </c>
      <c r="AV52" s="17">
        <v>196.7</v>
      </c>
      <c r="AW52" s="17">
        <v>189.98828</v>
      </c>
      <c r="AX52" s="17">
        <v>193.09628000000001</v>
      </c>
      <c r="AY52" s="17">
        <v>3.60372</v>
      </c>
      <c r="AZ52" s="17">
        <v>280.89999999999998</v>
      </c>
      <c r="BA52" s="17">
        <v>285.83821999999998</v>
      </c>
      <c r="BB52" s="17">
        <v>290.51422000000002</v>
      </c>
      <c r="BC52" s="17">
        <v>-9.6142199999999995</v>
      </c>
      <c r="BD52" s="17"/>
      <c r="BE52" s="17"/>
      <c r="BF52" s="17"/>
      <c r="BG52" s="17">
        <v>0</v>
      </c>
      <c r="BH52" s="17"/>
      <c r="BI52" s="17"/>
      <c r="BJ52" s="17"/>
      <c r="BK52" s="17">
        <v>0</v>
      </c>
      <c r="BL52" s="17">
        <v>466.9</v>
      </c>
      <c r="BM52" s="17">
        <v>556.75046999999995</v>
      </c>
      <c r="BN52" s="17">
        <v>381.30583000000001</v>
      </c>
      <c r="BO52" s="17">
        <v>85.594170000000005</v>
      </c>
      <c r="BP52" s="17">
        <v>5.7</v>
      </c>
      <c r="BQ52" s="17">
        <v>5.4625000000000004</v>
      </c>
      <c r="BR52" s="17">
        <v>5.4625000000000004</v>
      </c>
      <c r="BS52" s="17">
        <v>0.23749999999999999</v>
      </c>
      <c r="BT52" s="17"/>
      <c r="BU52" s="17"/>
      <c r="BV52" s="17"/>
      <c r="BW52" s="17">
        <v>0</v>
      </c>
      <c r="BX52" s="17"/>
      <c r="BY52" s="17"/>
      <c r="BZ52" s="17"/>
      <c r="CA52" s="17">
        <v>0</v>
      </c>
      <c r="CB52" s="17"/>
      <c r="CC52" s="17"/>
      <c r="CD52" s="17"/>
      <c r="CE52" s="17">
        <v>0</v>
      </c>
      <c r="CF52" s="17"/>
      <c r="CG52" s="17"/>
      <c r="CH52" s="17"/>
      <c r="CI52" s="17">
        <v>0</v>
      </c>
      <c r="CJ52" s="17">
        <v>133.4</v>
      </c>
      <c r="CK52" s="17">
        <v>121.34166999999999</v>
      </c>
      <c r="CL52" s="17">
        <v>131.91099</v>
      </c>
      <c r="CM52" s="17">
        <v>1.4890099999999999</v>
      </c>
      <c r="CN52" s="17">
        <v>7.4</v>
      </c>
      <c r="CO52" s="17">
        <v>5.1333399999999996</v>
      </c>
      <c r="CP52" s="17">
        <v>5.1333399999999996</v>
      </c>
      <c r="CQ52" s="17">
        <v>2.2666599999999999</v>
      </c>
      <c r="CR52" s="17">
        <v>5.9</v>
      </c>
      <c r="CS52" s="17">
        <v>2.8177599999999998</v>
      </c>
      <c r="CT52" s="17">
        <v>2.8177599999999998</v>
      </c>
      <c r="CU52" s="17">
        <v>3.0822400000000001</v>
      </c>
      <c r="CV52" s="17"/>
      <c r="CW52" s="17"/>
      <c r="CX52" s="17"/>
      <c r="CY52" s="17">
        <v>0</v>
      </c>
      <c r="CZ52" s="17">
        <v>6.9</v>
      </c>
      <c r="DA52" s="17">
        <v>6.8787000000000003</v>
      </c>
      <c r="DB52" s="17">
        <v>6.8787000000000003</v>
      </c>
      <c r="DC52" s="17">
        <v>2.1299999999999999E-2</v>
      </c>
      <c r="DD52" s="17">
        <v>13.9</v>
      </c>
      <c r="DE52" s="17">
        <v>14.919420000000001</v>
      </c>
      <c r="DF52" s="17">
        <v>14.919420000000001</v>
      </c>
      <c r="DG52" s="17">
        <v>-1.01942</v>
      </c>
      <c r="DH52" s="17">
        <v>130.9</v>
      </c>
      <c r="DI52" s="17">
        <v>142.3058</v>
      </c>
      <c r="DJ52" s="17">
        <v>142.30582999999999</v>
      </c>
      <c r="DK52" s="17">
        <v>-11.40583</v>
      </c>
      <c r="DL52" s="17"/>
      <c r="DM52" s="17"/>
      <c r="DN52" s="17"/>
      <c r="DO52" s="17">
        <v>0</v>
      </c>
      <c r="DP52" s="17"/>
      <c r="DQ52" s="17"/>
      <c r="DR52" s="17"/>
      <c r="DS52" s="17">
        <v>0</v>
      </c>
      <c r="DT52" s="17"/>
      <c r="DU52" s="17"/>
      <c r="DV52" s="17"/>
      <c r="DW52" s="17">
        <v>0</v>
      </c>
      <c r="DX52" s="17"/>
      <c r="DY52" s="17"/>
      <c r="DZ52" s="17"/>
      <c r="EA52" s="17">
        <v>0</v>
      </c>
      <c r="EB52" s="17">
        <v>110.2</v>
      </c>
      <c r="EC52" s="17">
        <v>112.35728</v>
      </c>
      <c r="ED52" s="17">
        <v>112.35728</v>
      </c>
      <c r="EE52" s="17">
        <v>-2.1572800000000001</v>
      </c>
      <c r="EF52" s="17">
        <v>223.7</v>
      </c>
      <c r="EG52" s="17">
        <v>220.48074</v>
      </c>
      <c r="EH52" s="17">
        <v>220.48074</v>
      </c>
      <c r="EI52" s="17">
        <v>3.2192599999999998</v>
      </c>
      <c r="EJ52" s="17"/>
      <c r="EK52" s="17"/>
      <c r="EL52" s="17"/>
      <c r="EM52" s="17">
        <v>0</v>
      </c>
      <c r="EN52" s="17"/>
      <c r="EO52" s="17"/>
      <c r="EP52" s="17"/>
      <c r="EQ52" s="17">
        <v>0</v>
      </c>
      <c r="ER52" s="17"/>
      <c r="ES52" s="17"/>
      <c r="ET52" s="17"/>
      <c r="EU52" s="17">
        <v>0</v>
      </c>
      <c r="EV52" s="17">
        <v>6.5</v>
      </c>
      <c r="EW52" s="17">
        <v>6.39</v>
      </c>
      <c r="EX52" s="17">
        <v>6.39</v>
      </c>
      <c r="EY52" s="17">
        <v>0.11</v>
      </c>
      <c r="EZ52" s="17">
        <v>425.5</v>
      </c>
      <c r="FA52" s="17">
        <v>448.84464000000003</v>
      </c>
      <c r="FB52" s="17">
        <v>448.84465999999998</v>
      </c>
      <c r="FC52" s="17">
        <v>-23.344660000000001</v>
      </c>
      <c r="FD52" s="17">
        <v>43</v>
      </c>
      <c r="FE52" s="17">
        <v>50.810459999999999</v>
      </c>
      <c r="FF52" s="17">
        <v>45.899760000000001</v>
      </c>
      <c r="FG52" s="17">
        <v>-2.8997600000000001</v>
      </c>
      <c r="FH52" s="17">
        <v>150.6</v>
      </c>
      <c r="FI52" s="17">
        <v>151.21556000000001</v>
      </c>
      <c r="FJ52" s="17">
        <v>128.31246999999999</v>
      </c>
      <c r="FK52" s="17">
        <v>22.28753</v>
      </c>
      <c r="FL52" s="17">
        <v>23.7</v>
      </c>
      <c r="FM52" s="17">
        <v>26.220970000000001</v>
      </c>
      <c r="FN52" s="17">
        <v>22.625250000000001</v>
      </c>
      <c r="FO52" s="17">
        <v>1.0747500000000001</v>
      </c>
      <c r="FP52" s="17">
        <v>18.5</v>
      </c>
      <c r="FQ52" s="17">
        <v>16.859649999999998</v>
      </c>
      <c r="FR52" s="17">
        <v>16.68403</v>
      </c>
      <c r="FS52" s="17">
        <v>1.8159700000000001</v>
      </c>
      <c r="FT52" s="17">
        <v>18.8</v>
      </c>
      <c r="FU52" s="17">
        <v>18.4466</v>
      </c>
      <c r="FV52" s="17">
        <v>18.4466</v>
      </c>
      <c r="FW52" s="17">
        <v>0.35339999999999999</v>
      </c>
      <c r="FX52" s="17">
        <v>69.400000000000006</v>
      </c>
      <c r="FY52" s="17">
        <v>66.30565</v>
      </c>
      <c r="FZ52" s="17">
        <v>72.081119999999999</v>
      </c>
      <c r="GA52" s="17">
        <v>-2.6811199999999999</v>
      </c>
      <c r="GB52" s="17">
        <v>181.3</v>
      </c>
      <c r="GC52" s="17">
        <v>184.91498000000001</v>
      </c>
      <c r="GD52" s="17">
        <v>184.91498000000001</v>
      </c>
      <c r="GE52" s="17">
        <v>-3.6149800000000001</v>
      </c>
      <c r="GF52" s="17">
        <v>182</v>
      </c>
      <c r="GG52" s="17">
        <v>184.91498000000001</v>
      </c>
      <c r="GH52" s="17">
        <v>184.91498000000001</v>
      </c>
      <c r="GI52" s="17">
        <v>-2.9149799999999999</v>
      </c>
      <c r="GJ52" s="17">
        <v>182.4</v>
      </c>
      <c r="GK52" s="17">
        <v>185.47028</v>
      </c>
      <c r="GL52" s="17">
        <v>185.47028</v>
      </c>
      <c r="GM52" s="17">
        <v>-3.0702799999999999</v>
      </c>
      <c r="GN52" s="17">
        <v>107.7</v>
      </c>
      <c r="GO52" s="17">
        <v>110.37475999999999</v>
      </c>
      <c r="GP52" s="17">
        <v>110.37475999999999</v>
      </c>
      <c r="GQ52" s="17">
        <v>-2.67476</v>
      </c>
      <c r="GR52" s="17">
        <v>7.6</v>
      </c>
      <c r="GS52" s="17">
        <v>7.7468599999999999</v>
      </c>
      <c r="GT52" s="17">
        <v>7.7468599999999999</v>
      </c>
      <c r="GU52" s="17">
        <v>-0.14685999999999999</v>
      </c>
      <c r="GV52" s="17">
        <v>9.1999999999999993</v>
      </c>
      <c r="GW52" s="17">
        <v>6.6459999999999999</v>
      </c>
      <c r="GX52" s="17">
        <v>6.6459999999999999</v>
      </c>
      <c r="GY52" s="17">
        <v>2.5539999999999998</v>
      </c>
      <c r="GZ52" s="17">
        <v>20.7</v>
      </c>
      <c r="HA52" s="17">
        <v>18</v>
      </c>
      <c r="HB52" s="17">
        <v>18</v>
      </c>
      <c r="HC52" s="17">
        <v>2.7</v>
      </c>
      <c r="HD52" s="17">
        <v>45</v>
      </c>
      <c r="HE52" s="17">
        <v>39.877670000000002</v>
      </c>
      <c r="HF52" s="17">
        <v>39.877670000000002</v>
      </c>
      <c r="HG52" s="17">
        <v>5.1223299999999998</v>
      </c>
      <c r="HH52" s="17">
        <v>1.9</v>
      </c>
      <c r="HI52" s="17">
        <v>1.97359</v>
      </c>
      <c r="HJ52" s="17">
        <v>1.97359</v>
      </c>
      <c r="HK52" s="17">
        <v>-7.3590000000000003E-2</v>
      </c>
      <c r="HL52" s="17">
        <v>32.1</v>
      </c>
      <c r="HM52" s="17">
        <v>25.41272</v>
      </c>
      <c r="HN52" s="17">
        <v>25.41272</v>
      </c>
      <c r="HO52" s="17">
        <v>6.6872800000000003</v>
      </c>
      <c r="HP52" s="17">
        <v>84.2</v>
      </c>
      <c r="HQ52" s="17">
        <v>94.589240000000004</v>
      </c>
      <c r="HR52" s="17">
        <v>79.788079999999994</v>
      </c>
      <c r="HS52" s="17">
        <v>4.4119200000000003</v>
      </c>
      <c r="HT52" s="17"/>
      <c r="HU52" s="17"/>
      <c r="HV52" s="17"/>
      <c r="HW52" s="17">
        <v>0</v>
      </c>
      <c r="HX52" s="17"/>
      <c r="HY52" s="17"/>
      <c r="HZ52" s="17"/>
      <c r="IA52" s="17">
        <v>0</v>
      </c>
      <c r="IB52" s="17">
        <v>93.8</v>
      </c>
      <c r="IC52" s="17">
        <v>85.482579999999999</v>
      </c>
      <c r="ID52" s="17">
        <v>91.559269999999998</v>
      </c>
      <c r="IE52" s="17">
        <v>2.2407300000000001</v>
      </c>
      <c r="IF52" s="17"/>
      <c r="IG52" s="17"/>
      <c r="IH52" s="17"/>
      <c r="II52" s="17">
        <v>0</v>
      </c>
      <c r="IJ52" s="17"/>
      <c r="IK52" s="17"/>
      <c r="IL52" s="17"/>
      <c r="IM52" s="17">
        <v>0</v>
      </c>
      <c r="IN52" s="17">
        <v>47.5</v>
      </c>
      <c r="IO52" s="17">
        <v>45.221359999999997</v>
      </c>
      <c r="IP52" s="17">
        <v>45.221359999999997</v>
      </c>
      <c r="IQ52" s="17">
        <v>2.2786400000000002</v>
      </c>
      <c r="IR52" s="17"/>
      <c r="IS52" s="17"/>
      <c r="IT52" s="17"/>
      <c r="IU52" s="17">
        <v>0</v>
      </c>
      <c r="IV52" s="17"/>
      <c r="IW52" s="17"/>
      <c r="IX52" s="17"/>
      <c r="IY52" s="17">
        <v>0</v>
      </c>
      <c r="IZ52" s="17"/>
      <c r="JA52" s="17"/>
      <c r="JB52" s="17"/>
      <c r="JC52" s="17">
        <v>0</v>
      </c>
      <c r="JD52" s="17">
        <v>87.1</v>
      </c>
      <c r="JE52" s="17">
        <v>132.58125999999999</v>
      </c>
      <c r="JF52" s="17">
        <v>101.93576</v>
      </c>
      <c r="JG52" s="17">
        <v>-14.835760000000001</v>
      </c>
      <c r="JH52" s="17"/>
      <c r="JI52" s="17"/>
      <c r="JJ52" s="17"/>
      <c r="JK52" s="17">
        <v>0</v>
      </c>
      <c r="JL52" s="17">
        <v>0</v>
      </c>
      <c r="JM52" s="17"/>
      <c r="JN52" s="17"/>
      <c r="JO52" s="17">
        <v>0</v>
      </c>
      <c r="JP52" s="17">
        <v>208.4</v>
      </c>
      <c r="JQ52" s="17">
        <v>196.19228000000001</v>
      </c>
      <c r="JR52" s="17">
        <v>196.19228000000001</v>
      </c>
      <c r="JS52" s="17">
        <v>12.20772</v>
      </c>
      <c r="JT52" s="17">
        <v>87.3</v>
      </c>
      <c r="JU52" s="17">
        <v>98.390720000000002</v>
      </c>
      <c r="JV52" s="17">
        <v>98.390720000000002</v>
      </c>
      <c r="JW52" s="17">
        <v>-11.090719999999999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4.3</v>
      </c>
      <c r="LE52" s="17">
        <v>4.0125900000000003</v>
      </c>
      <c r="LF52" s="17">
        <v>4.0125900000000003</v>
      </c>
      <c r="LG52" s="17">
        <v>0.28741</v>
      </c>
      <c r="LH52" s="17">
        <v>193.1</v>
      </c>
      <c r="LI52" s="17">
        <v>181.57669999999999</v>
      </c>
      <c r="LJ52" s="17">
        <v>181.57669999999999</v>
      </c>
      <c r="LK52" s="17">
        <v>11.523300000000001</v>
      </c>
      <c r="LL52" s="17">
        <v>90.2</v>
      </c>
      <c r="LM52" s="17">
        <v>97.250230000000002</v>
      </c>
      <c r="LN52" s="17">
        <v>121.38054</v>
      </c>
      <c r="LO52" s="17">
        <v>-31.180540000000001</v>
      </c>
      <c r="LP52" s="17">
        <v>54</v>
      </c>
      <c r="LQ52" s="17">
        <v>67.133979999999994</v>
      </c>
      <c r="LR52" s="17">
        <v>67.133979999999994</v>
      </c>
      <c r="LS52" s="17">
        <v>-13.133979999999999</v>
      </c>
      <c r="LT52" s="17">
        <v>0</v>
      </c>
      <c r="LU52" s="17"/>
      <c r="LV52" s="17"/>
      <c r="LW52" s="17">
        <v>0</v>
      </c>
      <c r="LX52" s="17">
        <v>30</v>
      </c>
      <c r="LY52" s="17">
        <v>29.951450000000001</v>
      </c>
      <c r="LZ52" s="17">
        <v>29.951460000000001</v>
      </c>
      <c r="MA52" s="17">
        <v>4.854E-2</v>
      </c>
      <c r="MB52" s="17"/>
      <c r="MC52" s="17"/>
      <c r="MD52" s="17"/>
      <c r="ME52" s="17">
        <v>0</v>
      </c>
      <c r="MF52" s="17"/>
      <c r="MG52" s="17"/>
      <c r="MH52" s="17"/>
      <c r="MI52" s="17">
        <v>0</v>
      </c>
      <c r="MJ52" s="17"/>
      <c r="MK52" s="17"/>
      <c r="ML52" s="17"/>
      <c r="MM52" s="17">
        <v>0</v>
      </c>
      <c r="MN52" s="17">
        <v>146.9</v>
      </c>
      <c r="MO52" s="17">
        <v>151.08876000000001</v>
      </c>
      <c r="MP52" s="17">
        <v>151.08876000000001</v>
      </c>
      <c r="MQ52" s="17">
        <v>-4.1887600000000003</v>
      </c>
      <c r="MR52" s="17">
        <v>147.69999999999999</v>
      </c>
      <c r="MS52" s="17">
        <v>151.08876000000001</v>
      </c>
      <c r="MT52" s="17">
        <v>151.08876000000001</v>
      </c>
      <c r="MU52" s="17">
        <v>-3.38876</v>
      </c>
      <c r="MV52" s="17">
        <v>149.30000000000001</v>
      </c>
      <c r="MW52" s="17">
        <v>151.54248000000001</v>
      </c>
      <c r="MX52" s="17">
        <v>151.54248000000001</v>
      </c>
      <c r="MY52" s="17">
        <v>-2.24248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181.6</v>
      </c>
      <c r="NU52" s="17"/>
      <c r="NV52" s="17">
        <v>206.29038</v>
      </c>
      <c r="NW52" s="17">
        <v>-24.690380000000001</v>
      </c>
      <c r="NX52" s="17">
        <v>95.7</v>
      </c>
      <c r="NY52" s="17"/>
      <c r="NZ52" s="17">
        <v>103.45493</v>
      </c>
      <c r="OA52" s="17">
        <v>-7.7549299999999999</v>
      </c>
      <c r="OB52" s="17">
        <v>0</v>
      </c>
      <c r="OC52" s="17"/>
      <c r="OD52" s="17"/>
      <c r="OE52" s="17">
        <v>0</v>
      </c>
      <c r="OF52" s="17">
        <v>83.7</v>
      </c>
      <c r="OG52" s="17">
        <v>87.5</v>
      </c>
      <c r="OH52" s="17">
        <v>78.421000000000006</v>
      </c>
      <c r="OI52" s="17">
        <v>5.2789999999999999</v>
      </c>
      <c r="OJ52" s="17">
        <v>0</v>
      </c>
      <c r="OK52" s="17"/>
      <c r="OL52" s="17"/>
      <c r="OM52" s="17">
        <v>0</v>
      </c>
      <c r="ON52" s="17">
        <v>2.5</v>
      </c>
      <c r="OO52" s="17">
        <v>1.002</v>
      </c>
      <c r="OP52" s="17">
        <v>1.002</v>
      </c>
      <c r="OQ52" s="17">
        <v>1.498</v>
      </c>
      <c r="OR52" s="17">
        <v>0</v>
      </c>
      <c r="OS52" s="17"/>
      <c r="OT52" s="17"/>
      <c r="OU52" s="17">
        <v>0</v>
      </c>
      <c r="OV52" s="17">
        <v>20</v>
      </c>
      <c r="OW52" s="17">
        <v>20</v>
      </c>
      <c r="OX52" s="17">
        <v>17.475729999999999</v>
      </c>
      <c r="OY52" s="17">
        <v>2.52427</v>
      </c>
      <c r="OZ52" s="17">
        <v>20.805299999999999</v>
      </c>
      <c r="PA52" s="17">
        <v>19.40155</v>
      </c>
      <c r="PB52" s="17">
        <v>19.40155</v>
      </c>
      <c r="PC52" s="17">
        <v>1.4037500000000001</v>
      </c>
      <c r="PD52" s="17">
        <v>9.9</v>
      </c>
      <c r="PE52" s="17">
        <v>9.9830000000000005</v>
      </c>
      <c r="PF52" s="17">
        <v>9.9830000000000005</v>
      </c>
      <c r="PG52" s="17">
        <v>-8.3000000000000004E-2</v>
      </c>
      <c r="PH52" s="17"/>
      <c r="PI52" s="17"/>
      <c r="PJ52" s="17"/>
      <c r="PK52" s="17">
        <v>0</v>
      </c>
      <c r="PL52" s="17">
        <v>0</v>
      </c>
      <c r="PM52" s="17"/>
      <c r="PN52" s="17"/>
      <c r="PO52" s="17">
        <v>0</v>
      </c>
      <c r="PP52" s="17">
        <v>1.1000000000000001</v>
      </c>
      <c r="PQ52" s="17">
        <v>1.2</v>
      </c>
      <c r="PR52" s="17">
        <v>1.2</v>
      </c>
      <c r="PS52" s="17">
        <v>-0.1</v>
      </c>
      <c r="PT52" s="17">
        <v>3.6</v>
      </c>
      <c r="PU52" s="17">
        <v>3.4</v>
      </c>
      <c r="PV52" s="17">
        <v>3.4</v>
      </c>
      <c r="PW52" s="17">
        <v>0.2</v>
      </c>
      <c r="PX52" s="17">
        <v>2.9</v>
      </c>
      <c r="PY52" s="17">
        <v>2.8</v>
      </c>
      <c r="PZ52" s="17">
        <v>2.8</v>
      </c>
      <c r="QA52" s="17">
        <v>0.1</v>
      </c>
      <c r="QB52" s="17"/>
      <c r="QC52" s="17"/>
      <c r="QD52" s="17"/>
      <c r="QE52" s="17">
        <v>0</v>
      </c>
      <c r="QF52" s="17"/>
      <c r="QG52" s="17"/>
      <c r="QH52" s="17"/>
      <c r="QI52" s="17">
        <v>0</v>
      </c>
      <c r="QJ52" s="17">
        <v>18.899999999999999</v>
      </c>
      <c r="QK52" s="17">
        <v>18</v>
      </c>
      <c r="QL52" s="17">
        <v>17.475729999999999</v>
      </c>
      <c r="QM52" s="17">
        <v>1.4242699999999999</v>
      </c>
      <c r="QN52" s="17">
        <v>3.4</v>
      </c>
      <c r="QO52" s="17">
        <v>3.4</v>
      </c>
      <c r="QP52" s="17">
        <v>3.4</v>
      </c>
      <c r="QQ52" s="17">
        <v>0</v>
      </c>
      <c r="QR52" s="17">
        <v>18.5</v>
      </c>
      <c r="QS52" s="17">
        <v>17.961169999999999</v>
      </c>
      <c r="QT52" s="17">
        <v>17.961169999999999</v>
      </c>
      <c r="QU52" s="17">
        <v>0.53883000000000003</v>
      </c>
      <c r="QV52" s="17">
        <v>0</v>
      </c>
      <c r="QW52" s="17"/>
      <c r="QX52" s="17"/>
      <c r="QY52" s="17">
        <v>0</v>
      </c>
      <c r="QZ52" s="17">
        <v>0</v>
      </c>
      <c r="RA52" s="17"/>
      <c r="RB52" s="17"/>
      <c r="RC52" s="17">
        <v>0</v>
      </c>
      <c r="RD52" s="17">
        <v>20</v>
      </c>
      <c r="RE52" s="17">
        <v>16.98</v>
      </c>
      <c r="RF52" s="17">
        <v>16.98</v>
      </c>
      <c r="RG52" s="17">
        <v>3.02</v>
      </c>
      <c r="RH52" s="17">
        <v>46.5</v>
      </c>
      <c r="RI52" s="17">
        <v>50.16</v>
      </c>
      <c r="RJ52" s="17">
        <v>43.13</v>
      </c>
      <c r="RK52" s="17">
        <v>3.37</v>
      </c>
      <c r="RL52" s="17">
        <v>0</v>
      </c>
      <c r="RM52" s="17"/>
      <c r="RN52" s="17"/>
      <c r="RO52" s="17">
        <v>0</v>
      </c>
      <c r="RP52" s="17">
        <v>3.3</v>
      </c>
      <c r="RQ52" s="17">
        <v>3.48</v>
      </c>
      <c r="RR52" s="17">
        <v>3.48</v>
      </c>
      <c r="RS52" s="17">
        <v>-0.18</v>
      </c>
      <c r="RT52" s="17">
        <v>20.2</v>
      </c>
      <c r="RU52" s="17">
        <v>19.772790000000001</v>
      </c>
      <c r="RV52" s="17">
        <v>19.772790000000001</v>
      </c>
      <c r="RW52" s="17">
        <v>0.42720999999999998</v>
      </c>
      <c r="RX52" s="17">
        <v>2.8</v>
      </c>
      <c r="RY52" s="17">
        <v>2</v>
      </c>
      <c r="RZ52" s="17">
        <v>2</v>
      </c>
      <c r="SA52" s="17">
        <v>0.8</v>
      </c>
      <c r="SB52" s="17"/>
      <c r="SC52" s="17"/>
      <c r="SD52" s="17">
        <v>0.4</v>
      </c>
      <c r="SE52" s="17">
        <v>-0.4</v>
      </c>
      <c r="SF52" s="17">
        <v>9</v>
      </c>
      <c r="SG52" s="17">
        <v>9.3000000000000007</v>
      </c>
      <c r="SH52" s="17">
        <v>9.3000000000000007</v>
      </c>
      <c r="SI52" s="17">
        <v>-0.3</v>
      </c>
      <c r="SJ52" s="17">
        <v>9</v>
      </c>
      <c r="SK52" s="17">
        <v>7.8</v>
      </c>
      <c r="SL52" s="17">
        <v>7.8</v>
      </c>
      <c r="SM52" s="17">
        <v>1.2</v>
      </c>
      <c r="SN52" s="17">
        <v>10.1</v>
      </c>
      <c r="SO52" s="17">
        <v>10.67961</v>
      </c>
      <c r="SP52" s="17">
        <v>10.67961</v>
      </c>
      <c r="SQ52" s="17">
        <v>-0.57960999999999996</v>
      </c>
      <c r="SR52" s="17">
        <v>14.7</v>
      </c>
      <c r="SS52" s="17">
        <v>13.592230000000001</v>
      </c>
      <c r="ST52" s="17">
        <v>13.592230000000001</v>
      </c>
      <c r="SU52" s="17">
        <v>1.1077699999999999</v>
      </c>
      <c r="SV52" s="17">
        <v>18.899999999999999</v>
      </c>
      <c r="SW52" s="17">
        <v>16.310680000000001</v>
      </c>
      <c r="SX52" s="17">
        <v>16.310680000000001</v>
      </c>
      <c r="SY52" s="17">
        <v>2.5893199999999998</v>
      </c>
      <c r="SZ52" s="17">
        <v>16.8</v>
      </c>
      <c r="TA52" s="17">
        <v>12.849</v>
      </c>
      <c r="TB52" s="17">
        <v>12.849</v>
      </c>
      <c r="TC52" s="17">
        <v>3.9510000000000001</v>
      </c>
      <c r="TD52" s="17">
        <v>45.9</v>
      </c>
      <c r="TE52" s="17">
        <v>52.540999999999997</v>
      </c>
      <c r="TF52" s="17">
        <v>52.540999999999997</v>
      </c>
      <c r="TG52" s="17">
        <v>-6.641</v>
      </c>
      <c r="TH52" s="17">
        <v>0</v>
      </c>
      <c r="TI52" s="17"/>
      <c r="TJ52" s="17"/>
      <c r="TK52" s="17">
        <v>0</v>
      </c>
      <c r="TL52" s="17">
        <v>62.2</v>
      </c>
      <c r="TM52" s="17">
        <v>45.005000000000003</v>
      </c>
      <c r="TN52" s="17">
        <v>45.005000000000003</v>
      </c>
      <c r="TO52" s="17">
        <v>17.195</v>
      </c>
      <c r="TP52" s="17">
        <v>87.1</v>
      </c>
      <c r="TQ52" s="17">
        <v>81.2</v>
      </c>
      <c r="TR52" s="17">
        <v>70.281999999999996</v>
      </c>
      <c r="TS52" s="17">
        <v>16.818000000000001</v>
      </c>
      <c r="TT52" s="17">
        <v>4.7</v>
      </c>
      <c r="TU52" s="17">
        <v>1.9830000000000001</v>
      </c>
      <c r="TV52" s="17">
        <v>1.9830000000000001</v>
      </c>
      <c r="TW52" s="17">
        <v>2.7170000000000001</v>
      </c>
      <c r="TX52" s="17">
        <v>3.5</v>
      </c>
      <c r="TY52" s="17">
        <v>2.383</v>
      </c>
      <c r="TZ52" s="17">
        <v>2.383</v>
      </c>
      <c r="UA52" s="17">
        <v>1.117</v>
      </c>
      <c r="UB52" s="17">
        <v>19.5</v>
      </c>
      <c r="UC52" s="17">
        <v>6</v>
      </c>
      <c r="UD52" s="17">
        <v>6</v>
      </c>
      <c r="UE52" s="17">
        <v>13.5</v>
      </c>
      <c r="UF52" s="17">
        <v>5.7</v>
      </c>
      <c r="UG52" s="17">
        <v>8.4</v>
      </c>
      <c r="UH52" s="17">
        <v>8.4</v>
      </c>
      <c r="UI52" s="17">
        <v>-2.7</v>
      </c>
      <c r="UJ52" s="17">
        <v>7.3</v>
      </c>
      <c r="UK52" s="17"/>
      <c r="UL52" s="17"/>
      <c r="UM52" s="17">
        <v>7.3</v>
      </c>
      <c r="UN52" s="17">
        <v>15.6</v>
      </c>
      <c r="UO52" s="17">
        <v>19.417480000000001</v>
      </c>
      <c r="UP52" s="17">
        <v>19.417480000000001</v>
      </c>
      <c r="UQ52" s="17">
        <v>-3.8174800000000002</v>
      </c>
      <c r="UR52" s="17">
        <v>17</v>
      </c>
      <c r="US52" s="17">
        <v>19.417480000000001</v>
      </c>
      <c r="UT52" s="17">
        <v>19.417480000000001</v>
      </c>
      <c r="UU52" s="17">
        <v>-2.4174799999999999</v>
      </c>
      <c r="UV52" s="17">
        <v>17.399999999999999</v>
      </c>
      <c r="UW52" s="17">
        <v>19.417480000000001</v>
      </c>
      <c r="UX52" s="17">
        <v>19.417480000000001</v>
      </c>
      <c r="UY52" s="17">
        <v>-2.0174799999999999</v>
      </c>
      <c r="UZ52" s="17">
        <v>3.3</v>
      </c>
      <c r="VA52" s="17">
        <v>0.79700000000000004</v>
      </c>
      <c r="VB52" s="17">
        <v>0.79700000000000004</v>
      </c>
      <c r="VC52" s="17">
        <v>2.5030000000000001</v>
      </c>
      <c r="VD52" s="17">
        <v>0</v>
      </c>
      <c r="VE52" s="17"/>
      <c r="VF52" s="17"/>
      <c r="VG52" s="17">
        <v>0</v>
      </c>
      <c r="VH52" s="17">
        <v>0</v>
      </c>
      <c r="VI52" s="17"/>
      <c r="VJ52" s="17"/>
      <c r="VK52" s="17">
        <v>0</v>
      </c>
      <c r="VL52" s="17">
        <v>0</v>
      </c>
      <c r="VM52" s="17"/>
      <c r="VN52" s="17"/>
      <c r="VO52" s="17">
        <v>0</v>
      </c>
      <c r="VP52" s="17">
        <v>0.6</v>
      </c>
      <c r="VQ52" s="17">
        <v>0.6</v>
      </c>
      <c r="VR52" s="17">
        <v>0.6</v>
      </c>
      <c r="VS52" s="17">
        <v>0</v>
      </c>
      <c r="VT52" s="17">
        <v>26.5</v>
      </c>
      <c r="VU52" s="17">
        <v>32.4</v>
      </c>
      <c r="VV52" s="17">
        <v>37.450000000000003</v>
      </c>
      <c r="VW52" s="17">
        <v>-10.95</v>
      </c>
      <c r="VX52" s="17">
        <v>24.3</v>
      </c>
      <c r="VY52" s="17">
        <v>18.899999999999999</v>
      </c>
      <c r="VZ52" s="17">
        <v>21.95</v>
      </c>
      <c r="WA52" s="17">
        <v>2.35</v>
      </c>
      <c r="WB52" s="17">
        <v>0</v>
      </c>
      <c r="WC52" s="17"/>
      <c r="WD52" s="17"/>
      <c r="WE52" s="17">
        <v>0</v>
      </c>
      <c r="WF52" s="17">
        <v>1.1000000000000001</v>
      </c>
      <c r="WG52" s="17">
        <v>1.4490000000000001</v>
      </c>
      <c r="WH52" s="17">
        <v>1.4490000000000001</v>
      </c>
      <c r="WI52" s="17">
        <v>-0.34899999999999998</v>
      </c>
      <c r="WJ52" s="17">
        <v>1.8</v>
      </c>
      <c r="WK52" s="17">
        <v>1.2</v>
      </c>
      <c r="WL52" s="17">
        <v>1.2</v>
      </c>
      <c r="WM52" s="17">
        <v>0.6</v>
      </c>
      <c r="WN52" s="17">
        <v>2.4</v>
      </c>
      <c r="WO52" s="17">
        <v>2.4</v>
      </c>
      <c r="WP52" s="17">
        <v>2.4</v>
      </c>
      <c r="WQ52" s="17">
        <v>0</v>
      </c>
      <c r="WR52" s="17">
        <v>1.2</v>
      </c>
      <c r="WS52" s="17">
        <v>1.4</v>
      </c>
      <c r="WT52" s="17">
        <v>1.4</v>
      </c>
      <c r="WU52" s="17">
        <v>-0.2</v>
      </c>
      <c r="WV52" s="17">
        <v>0</v>
      </c>
      <c r="WW52" s="17"/>
      <c r="WX52" s="17"/>
      <c r="WY52" s="17">
        <v>0</v>
      </c>
      <c r="WZ52" s="17">
        <v>5.8</v>
      </c>
      <c r="XA52" s="17">
        <v>5.8</v>
      </c>
      <c r="XB52" s="17">
        <v>5.8</v>
      </c>
      <c r="XC52" s="17">
        <v>0</v>
      </c>
      <c r="XD52" s="17">
        <v>19.7</v>
      </c>
      <c r="XE52" s="17">
        <v>18.4466</v>
      </c>
      <c r="XF52" s="17">
        <v>18.4466</v>
      </c>
      <c r="XG52" s="17">
        <v>1.2534000000000001</v>
      </c>
      <c r="XH52" s="17">
        <v>8.6</v>
      </c>
      <c r="XI52" s="17">
        <v>10.8</v>
      </c>
      <c r="XJ52" s="17">
        <v>10.8</v>
      </c>
      <c r="XK52" s="17">
        <v>-2.2000000000000002</v>
      </c>
      <c r="XL52" s="17">
        <v>28</v>
      </c>
      <c r="XM52" s="17">
        <v>28</v>
      </c>
      <c r="XN52" s="17">
        <v>28</v>
      </c>
      <c r="XO52" s="17">
        <v>0</v>
      </c>
      <c r="XP52" s="17">
        <v>35.1</v>
      </c>
      <c r="XQ52" s="17">
        <v>28</v>
      </c>
      <c r="XR52" s="17">
        <v>28</v>
      </c>
      <c r="XS52" s="17">
        <v>7.1</v>
      </c>
      <c r="XT52" s="17">
        <v>15.5</v>
      </c>
      <c r="XU52" s="17">
        <v>14</v>
      </c>
      <c r="XV52" s="17">
        <v>14</v>
      </c>
      <c r="XW52" s="17">
        <v>1.5</v>
      </c>
      <c r="XX52" s="17">
        <v>17.5</v>
      </c>
      <c r="XY52" s="17">
        <v>19</v>
      </c>
      <c r="XZ52" s="17">
        <v>19</v>
      </c>
      <c r="YA52" s="17">
        <v>-1.5</v>
      </c>
      <c r="YB52" s="17">
        <v>7.3</v>
      </c>
      <c r="YC52" s="17">
        <v>7.73</v>
      </c>
      <c r="YD52" s="17">
        <v>7.73</v>
      </c>
      <c r="YE52" s="17">
        <v>-0.43</v>
      </c>
      <c r="YF52" s="17">
        <v>11.131399999999999</v>
      </c>
      <c r="YG52" s="17">
        <v>11</v>
      </c>
      <c r="YH52" s="17">
        <v>11</v>
      </c>
      <c r="YI52" s="17">
        <v>0.13139999999999999</v>
      </c>
    </row>
    <row r="53" spans="1:659" ht="24" customHeight="1" x14ac:dyDescent="0.3">
      <c r="A53" s="1"/>
      <c r="B53" s="16" t="s">
        <v>62</v>
      </c>
      <c r="C53" s="16" t="s">
        <v>784</v>
      </c>
      <c r="D53" s="17">
        <v>202.1</v>
      </c>
      <c r="E53" s="17">
        <v>203.20388</v>
      </c>
      <c r="F53" s="17">
        <v>201.70617999999999</v>
      </c>
      <c r="G53" s="17">
        <v>0.39382</v>
      </c>
      <c r="H53" s="17">
        <v>600.6</v>
      </c>
      <c r="I53" s="17">
        <v>635.02589999999998</v>
      </c>
      <c r="J53" s="17">
        <v>635.02589999999998</v>
      </c>
      <c r="K53" s="17">
        <v>-34.425899999999999</v>
      </c>
      <c r="L53" s="17">
        <v>205.6</v>
      </c>
      <c r="M53" s="17">
        <v>206.58520999999999</v>
      </c>
      <c r="N53" s="17">
        <v>206.58520999999999</v>
      </c>
      <c r="O53" s="17">
        <v>-0.98521000000000003</v>
      </c>
      <c r="P53" s="17"/>
      <c r="Q53" s="17"/>
      <c r="R53" s="17"/>
      <c r="S53" s="17">
        <v>0</v>
      </c>
      <c r="T53" s="17"/>
      <c r="U53" s="17"/>
      <c r="V53" s="17"/>
      <c r="W53" s="17">
        <v>0</v>
      </c>
      <c r="X53" s="17">
        <v>89.6</v>
      </c>
      <c r="Y53" s="17">
        <v>91.778639999999996</v>
      </c>
      <c r="Z53" s="17">
        <v>91.778639999999996</v>
      </c>
      <c r="AA53" s="17">
        <v>-2.1786400000000001</v>
      </c>
      <c r="AB53" s="17">
        <v>182.1</v>
      </c>
      <c r="AC53" s="17">
        <v>204.97162</v>
      </c>
      <c r="AD53" s="17">
        <v>193.27</v>
      </c>
      <c r="AE53" s="17">
        <v>-11.17</v>
      </c>
      <c r="AF53" s="17"/>
      <c r="AG53" s="17"/>
      <c r="AH53" s="17"/>
      <c r="AI53" s="17">
        <v>0</v>
      </c>
      <c r="AJ53" s="17"/>
      <c r="AK53" s="17"/>
      <c r="AL53" s="17"/>
      <c r="AM53" s="17">
        <v>0</v>
      </c>
      <c r="AN53" s="17">
        <v>184.4</v>
      </c>
      <c r="AO53" s="17">
        <v>190.43226999999999</v>
      </c>
      <c r="AP53" s="17">
        <v>189.10028</v>
      </c>
      <c r="AQ53" s="17">
        <v>-4.7002800000000002</v>
      </c>
      <c r="AR53" s="17">
        <v>202.9</v>
      </c>
      <c r="AS53" s="17">
        <v>190.43226999999999</v>
      </c>
      <c r="AT53" s="17">
        <v>189.10028</v>
      </c>
      <c r="AU53" s="17">
        <v>13.799720000000001</v>
      </c>
      <c r="AV53" s="17">
        <v>203</v>
      </c>
      <c r="AW53" s="17">
        <v>190.43226999999999</v>
      </c>
      <c r="AX53" s="17">
        <v>189.10028</v>
      </c>
      <c r="AY53" s="17">
        <v>13.89972</v>
      </c>
      <c r="AZ53" s="17">
        <v>286.39999999999998</v>
      </c>
      <c r="BA53" s="17">
        <v>286.50621000000001</v>
      </c>
      <c r="BB53" s="17">
        <v>284.50222000000002</v>
      </c>
      <c r="BC53" s="17">
        <v>1.89778</v>
      </c>
      <c r="BD53" s="17"/>
      <c r="BE53" s="17"/>
      <c r="BF53" s="17"/>
      <c r="BG53" s="17">
        <v>0</v>
      </c>
      <c r="BH53" s="17"/>
      <c r="BI53" s="17"/>
      <c r="BJ53" s="17"/>
      <c r="BK53" s="17">
        <v>0</v>
      </c>
      <c r="BL53" s="17">
        <v>553.9</v>
      </c>
      <c r="BM53" s="17">
        <v>556.75045999999998</v>
      </c>
      <c r="BN53" s="17">
        <v>381.30581999999998</v>
      </c>
      <c r="BO53" s="17">
        <v>172.59417999999999</v>
      </c>
      <c r="BP53" s="17">
        <v>5.8</v>
      </c>
      <c r="BQ53" s="17">
        <v>5.4625000000000004</v>
      </c>
      <c r="BR53" s="17">
        <v>5.4625000000000004</v>
      </c>
      <c r="BS53" s="17">
        <v>0.33750000000000002</v>
      </c>
      <c r="BT53" s="17"/>
      <c r="BU53" s="17"/>
      <c r="BV53" s="17"/>
      <c r="BW53" s="17">
        <v>0</v>
      </c>
      <c r="BX53" s="17"/>
      <c r="BY53" s="17"/>
      <c r="BZ53" s="17"/>
      <c r="CA53" s="17">
        <v>0</v>
      </c>
      <c r="CB53" s="17"/>
      <c r="CC53" s="17"/>
      <c r="CD53" s="17"/>
      <c r="CE53" s="17">
        <v>0</v>
      </c>
      <c r="CF53" s="17"/>
      <c r="CG53" s="17"/>
      <c r="CH53" s="17"/>
      <c r="CI53" s="17">
        <v>0</v>
      </c>
      <c r="CJ53" s="17">
        <v>130.19999999999999</v>
      </c>
      <c r="CK53" s="17">
        <v>121.34166999999999</v>
      </c>
      <c r="CL53" s="17">
        <v>131.91099</v>
      </c>
      <c r="CM53" s="17">
        <v>-1.71099</v>
      </c>
      <c r="CN53" s="17">
        <v>7.2</v>
      </c>
      <c r="CO53" s="17">
        <v>5.1333399999999996</v>
      </c>
      <c r="CP53" s="17">
        <v>5.1333399999999996</v>
      </c>
      <c r="CQ53" s="17">
        <v>2.0666600000000002</v>
      </c>
      <c r="CR53" s="17">
        <v>5.8</v>
      </c>
      <c r="CS53" s="17">
        <v>2.8177599999999998</v>
      </c>
      <c r="CT53" s="17">
        <v>2.8177599999999998</v>
      </c>
      <c r="CU53" s="17">
        <v>2.98224</v>
      </c>
      <c r="CV53" s="17"/>
      <c r="CW53" s="17"/>
      <c r="CX53" s="17"/>
      <c r="CY53" s="17">
        <v>0</v>
      </c>
      <c r="CZ53" s="17">
        <v>6.9</v>
      </c>
      <c r="DA53" s="17">
        <v>6.8787000000000003</v>
      </c>
      <c r="DB53" s="17">
        <v>6.8787000000000003</v>
      </c>
      <c r="DC53" s="17">
        <v>2.1299999999999999E-2</v>
      </c>
      <c r="DD53" s="17">
        <v>13.9</v>
      </c>
      <c r="DE53" s="17">
        <v>14.919420000000001</v>
      </c>
      <c r="DF53" s="17">
        <v>14.919420000000001</v>
      </c>
      <c r="DG53" s="17">
        <v>-1.01942</v>
      </c>
      <c r="DH53" s="17">
        <v>130.5</v>
      </c>
      <c r="DI53" s="17">
        <v>131.46691000000001</v>
      </c>
      <c r="DJ53" s="17">
        <v>142.30582000000001</v>
      </c>
      <c r="DK53" s="17">
        <v>-11.805820000000001</v>
      </c>
      <c r="DL53" s="17"/>
      <c r="DM53" s="17"/>
      <c r="DN53" s="17"/>
      <c r="DO53" s="17">
        <v>0</v>
      </c>
      <c r="DP53" s="17"/>
      <c r="DQ53" s="17"/>
      <c r="DR53" s="17"/>
      <c r="DS53" s="17">
        <v>0</v>
      </c>
      <c r="DT53" s="17"/>
      <c r="DU53" s="17"/>
      <c r="DV53" s="17"/>
      <c r="DW53" s="17">
        <v>0</v>
      </c>
      <c r="DX53" s="17"/>
      <c r="DY53" s="17"/>
      <c r="DZ53" s="17"/>
      <c r="EA53" s="17">
        <v>0</v>
      </c>
      <c r="EB53" s="17">
        <v>110</v>
      </c>
      <c r="EC53" s="17">
        <v>112.35728</v>
      </c>
      <c r="ED53" s="17">
        <v>112.35728</v>
      </c>
      <c r="EE53" s="17">
        <v>-2.3572799999999998</v>
      </c>
      <c r="EF53" s="17">
        <v>223.5</v>
      </c>
      <c r="EG53" s="17">
        <v>220.48074</v>
      </c>
      <c r="EH53" s="17">
        <v>220.48074</v>
      </c>
      <c r="EI53" s="17">
        <v>3.0192600000000001</v>
      </c>
      <c r="EJ53" s="17"/>
      <c r="EK53" s="17"/>
      <c r="EL53" s="17"/>
      <c r="EM53" s="17">
        <v>0</v>
      </c>
      <c r="EN53" s="17"/>
      <c r="EO53" s="17"/>
      <c r="EP53" s="17"/>
      <c r="EQ53" s="17">
        <v>0</v>
      </c>
      <c r="ER53" s="17"/>
      <c r="ES53" s="17"/>
      <c r="ET53" s="17"/>
      <c r="EU53" s="17">
        <v>0</v>
      </c>
      <c r="EV53" s="17">
        <v>6.5</v>
      </c>
      <c r="EW53" s="17">
        <v>6.39</v>
      </c>
      <c r="EX53" s="17">
        <v>6.39</v>
      </c>
      <c r="EY53" s="17">
        <v>0.11</v>
      </c>
      <c r="EZ53" s="17">
        <v>432.4</v>
      </c>
      <c r="FA53" s="17">
        <v>448.84453000000002</v>
      </c>
      <c r="FB53" s="17">
        <v>440.55916999999999</v>
      </c>
      <c r="FC53" s="17">
        <v>-8.1591699999999996</v>
      </c>
      <c r="FD53" s="17">
        <v>43.4</v>
      </c>
      <c r="FE53" s="17">
        <v>50.810459999999999</v>
      </c>
      <c r="FF53" s="17">
        <v>45.899760000000001</v>
      </c>
      <c r="FG53" s="17">
        <v>-2.4997600000000002</v>
      </c>
      <c r="FH53" s="17">
        <v>140.5</v>
      </c>
      <c r="FI53" s="17">
        <v>128.31247999999999</v>
      </c>
      <c r="FJ53" s="17">
        <v>128.31246999999999</v>
      </c>
      <c r="FK53" s="17">
        <v>12.187530000000001</v>
      </c>
      <c r="FL53" s="17">
        <v>23.5</v>
      </c>
      <c r="FM53" s="17">
        <v>26.220970000000001</v>
      </c>
      <c r="FN53" s="17">
        <v>22.625250000000001</v>
      </c>
      <c r="FO53" s="17">
        <v>0.87475000000000003</v>
      </c>
      <c r="FP53" s="17">
        <v>18.600000000000001</v>
      </c>
      <c r="FQ53" s="17">
        <v>16.859649999999998</v>
      </c>
      <c r="FR53" s="17">
        <v>16.68403</v>
      </c>
      <c r="FS53" s="17">
        <v>1.91597</v>
      </c>
      <c r="FT53" s="17">
        <v>18.8</v>
      </c>
      <c r="FU53" s="17">
        <v>18.4466</v>
      </c>
      <c r="FV53" s="17">
        <v>18.4466</v>
      </c>
      <c r="FW53" s="17">
        <v>0.35339999999999999</v>
      </c>
      <c r="FX53" s="17">
        <v>68.5</v>
      </c>
      <c r="FY53" s="17">
        <v>66.30565</v>
      </c>
      <c r="FZ53" s="17">
        <v>72.081119999999999</v>
      </c>
      <c r="GA53" s="17">
        <v>-3.5811199999999999</v>
      </c>
      <c r="GB53" s="17">
        <v>180.5</v>
      </c>
      <c r="GC53" s="17">
        <v>184.91498000000001</v>
      </c>
      <c r="GD53" s="17">
        <v>184.91498000000001</v>
      </c>
      <c r="GE53" s="17">
        <v>-4.4149799999999999</v>
      </c>
      <c r="GF53" s="17">
        <v>181</v>
      </c>
      <c r="GG53" s="17">
        <v>184.91498000000001</v>
      </c>
      <c r="GH53" s="17">
        <v>184.91498000000001</v>
      </c>
      <c r="GI53" s="17">
        <v>-3.9149799999999999</v>
      </c>
      <c r="GJ53" s="17">
        <v>182.5</v>
      </c>
      <c r="GK53" s="17">
        <v>185.47028</v>
      </c>
      <c r="GL53" s="17">
        <v>185.47028</v>
      </c>
      <c r="GM53" s="17">
        <v>-2.9702799999999998</v>
      </c>
      <c r="GN53" s="17">
        <v>107.3</v>
      </c>
      <c r="GO53" s="17">
        <v>110.37475999999999</v>
      </c>
      <c r="GP53" s="17">
        <v>110.37475999999999</v>
      </c>
      <c r="GQ53" s="17">
        <v>-3.0747599999999999</v>
      </c>
      <c r="GR53" s="17">
        <v>7.6</v>
      </c>
      <c r="GS53" s="17">
        <v>7.7468599999999999</v>
      </c>
      <c r="GT53" s="17">
        <v>7.7468599999999999</v>
      </c>
      <c r="GU53" s="17">
        <v>-0.14685999999999999</v>
      </c>
      <c r="GV53" s="17">
        <v>9.1</v>
      </c>
      <c r="GW53" s="17">
        <v>6.6459999999999999</v>
      </c>
      <c r="GX53" s="17">
        <v>6.6459999999999999</v>
      </c>
      <c r="GY53" s="17">
        <v>2.4540000000000002</v>
      </c>
      <c r="GZ53" s="17">
        <v>29.1</v>
      </c>
      <c r="HA53" s="17">
        <v>18.00001</v>
      </c>
      <c r="HB53" s="17">
        <v>18</v>
      </c>
      <c r="HC53" s="17">
        <v>11.1</v>
      </c>
      <c r="HD53" s="17">
        <v>44.8</v>
      </c>
      <c r="HE53" s="17">
        <v>39.877670000000002</v>
      </c>
      <c r="HF53" s="17">
        <v>39.877670000000002</v>
      </c>
      <c r="HG53" s="17">
        <v>4.9223299999999997</v>
      </c>
      <c r="HH53" s="17">
        <v>1.9</v>
      </c>
      <c r="HI53" s="17">
        <v>1.97359</v>
      </c>
      <c r="HJ53" s="17">
        <v>1.97359</v>
      </c>
      <c r="HK53" s="17">
        <v>-7.3590000000000003E-2</v>
      </c>
      <c r="HL53" s="17">
        <v>31.3</v>
      </c>
      <c r="HM53" s="17">
        <v>13.33126</v>
      </c>
      <c r="HN53" s="17">
        <v>13.33126</v>
      </c>
      <c r="HO53" s="17">
        <v>17.96874</v>
      </c>
      <c r="HP53" s="17">
        <v>83.1</v>
      </c>
      <c r="HQ53" s="17">
        <v>94.298699999999997</v>
      </c>
      <c r="HR53" s="17">
        <v>79.497519999999994</v>
      </c>
      <c r="HS53" s="17">
        <v>3.6024799999999999</v>
      </c>
      <c r="HT53" s="17"/>
      <c r="HU53" s="17"/>
      <c r="HV53" s="17"/>
      <c r="HW53" s="17">
        <v>0</v>
      </c>
      <c r="HX53" s="17"/>
      <c r="HY53" s="17"/>
      <c r="HZ53" s="17"/>
      <c r="IA53" s="17">
        <v>0</v>
      </c>
      <c r="IB53" s="17">
        <v>93.6</v>
      </c>
      <c r="IC53" s="17">
        <v>85.482579999999999</v>
      </c>
      <c r="ID53" s="17">
        <v>85.482579999999999</v>
      </c>
      <c r="IE53" s="17">
        <v>8.1174199999999992</v>
      </c>
      <c r="IF53" s="17"/>
      <c r="IG53" s="17"/>
      <c r="IH53" s="17"/>
      <c r="II53" s="17">
        <v>0</v>
      </c>
      <c r="IJ53" s="17"/>
      <c r="IK53" s="17"/>
      <c r="IL53" s="17"/>
      <c r="IM53" s="17">
        <v>0</v>
      </c>
      <c r="IN53" s="17">
        <v>47.3</v>
      </c>
      <c r="IO53" s="17">
        <v>45.221359999999997</v>
      </c>
      <c r="IP53" s="17">
        <v>45.221359999999997</v>
      </c>
      <c r="IQ53" s="17">
        <v>2.07864</v>
      </c>
      <c r="IR53" s="17"/>
      <c r="IS53" s="17"/>
      <c r="IT53" s="17"/>
      <c r="IU53" s="17">
        <v>0</v>
      </c>
      <c r="IV53" s="17"/>
      <c r="IW53" s="17"/>
      <c r="IX53" s="17"/>
      <c r="IY53" s="17">
        <v>0</v>
      </c>
      <c r="IZ53" s="17"/>
      <c r="JA53" s="17"/>
      <c r="JB53" s="17"/>
      <c r="JC53" s="17">
        <v>0</v>
      </c>
      <c r="JD53" s="17">
        <v>87</v>
      </c>
      <c r="JE53" s="17">
        <v>117.91091</v>
      </c>
      <c r="JF53" s="17">
        <v>101.93576</v>
      </c>
      <c r="JG53" s="17">
        <v>-14.93576</v>
      </c>
      <c r="JH53" s="17"/>
      <c r="JI53" s="17"/>
      <c r="JJ53" s="17"/>
      <c r="JK53" s="17">
        <v>0</v>
      </c>
      <c r="JL53" s="17">
        <v>0</v>
      </c>
      <c r="JM53" s="17"/>
      <c r="JN53" s="17"/>
      <c r="JO53" s="17">
        <v>0</v>
      </c>
      <c r="JP53" s="17">
        <v>207.5</v>
      </c>
      <c r="JQ53" s="17">
        <v>196.19228000000001</v>
      </c>
      <c r="JR53" s="17">
        <v>196.19228000000001</v>
      </c>
      <c r="JS53" s="17">
        <v>11.30772</v>
      </c>
      <c r="JT53" s="17">
        <v>88</v>
      </c>
      <c r="JU53" s="17">
        <v>98.390720000000002</v>
      </c>
      <c r="JV53" s="17">
        <v>98.390720000000002</v>
      </c>
      <c r="JW53" s="17">
        <v>-10.39072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4.3</v>
      </c>
      <c r="LE53" s="17">
        <v>4.0125900000000003</v>
      </c>
      <c r="LF53" s="17">
        <v>4.0125900000000003</v>
      </c>
      <c r="LG53" s="17">
        <v>0.28741</v>
      </c>
      <c r="LH53" s="17">
        <v>237.1</v>
      </c>
      <c r="LI53" s="17">
        <v>181.57669999999999</v>
      </c>
      <c r="LJ53" s="17">
        <v>181.57669999999999</v>
      </c>
      <c r="LK53" s="17">
        <v>55.523299999999999</v>
      </c>
      <c r="LL53" s="17">
        <v>91.7</v>
      </c>
      <c r="LM53" s="17">
        <v>86.402630000000002</v>
      </c>
      <c r="LN53" s="17">
        <v>121.38052999999999</v>
      </c>
      <c r="LO53" s="17">
        <v>-29.680530000000001</v>
      </c>
      <c r="LP53" s="17">
        <v>53.8</v>
      </c>
      <c r="LQ53" s="17">
        <v>67.133979999999994</v>
      </c>
      <c r="LR53" s="17">
        <v>67.133979999999994</v>
      </c>
      <c r="LS53" s="17">
        <v>-13.33398</v>
      </c>
      <c r="LT53" s="17">
        <v>0</v>
      </c>
      <c r="LU53" s="17"/>
      <c r="LV53" s="17"/>
      <c r="LW53" s="17">
        <v>0</v>
      </c>
      <c r="LX53" s="17">
        <v>29.9</v>
      </c>
      <c r="LY53" s="17">
        <v>29.74944</v>
      </c>
      <c r="LZ53" s="17">
        <v>29.951460000000001</v>
      </c>
      <c r="MA53" s="17">
        <v>-5.1459999999999999E-2</v>
      </c>
      <c r="MB53" s="17"/>
      <c r="MC53" s="17"/>
      <c r="MD53" s="17"/>
      <c r="ME53" s="17">
        <v>0</v>
      </c>
      <c r="MF53" s="17"/>
      <c r="MG53" s="17"/>
      <c r="MH53" s="17"/>
      <c r="MI53" s="17">
        <v>0</v>
      </c>
      <c r="MJ53" s="17"/>
      <c r="MK53" s="17"/>
      <c r="ML53" s="17"/>
      <c r="MM53" s="17">
        <v>0</v>
      </c>
      <c r="MN53" s="17">
        <v>147.30000000000001</v>
      </c>
      <c r="MO53" s="17">
        <v>151.08876000000001</v>
      </c>
      <c r="MP53" s="17">
        <v>151.08876000000001</v>
      </c>
      <c r="MQ53" s="17">
        <v>-3.7887599999999999</v>
      </c>
      <c r="MR53" s="17">
        <v>148</v>
      </c>
      <c r="MS53" s="17">
        <v>151.08876000000001</v>
      </c>
      <c r="MT53" s="17">
        <v>151.08876000000001</v>
      </c>
      <c r="MU53" s="17">
        <v>-3.0887600000000002</v>
      </c>
      <c r="MV53" s="17">
        <v>149.80000000000001</v>
      </c>
      <c r="MW53" s="17">
        <v>151.54248000000001</v>
      </c>
      <c r="MX53" s="17">
        <v>151.54248000000001</v>
      </c>
      <c r="MY53" s="17">
        <v>-1.74248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86.1</v>
      </c>
      <c r="NU53" s="17"/>
      <c r="NV53" s="17">
        <v>206.29038</v>
      </c>
      <c r="NW53" s="17">
        <v>-120.19038</v>
      </c>
      <c r="NX53" s="17">
        <v>50.6</v>
      </c>
      <c r="NY53" s="17"/>
      <c r="NZ53" s="17">
        <v>103.45493</v>
      </c>
      <c r="OA53" s="17">
        <v>-52.854930000000003</v>
      </c>
      <c r="OB53" s="17">
        <v>0</v>
      </c>
      <c r="OC53" s="17"/>
      <c r="OD53" s="17"/>
      <c r="OE53" s="17">
        <v>0</v>
      </c>
      <c r="OF53" s="17">
        <v>77.8</v>
      </c>
      <c r="OG53" s="17">
        <v>84.2</v>
      </c>
      <c r="OH53" s="17">
        <v>77.277000000000001</v>
      </c>
      <c r="OI53" s="17">
        <v>0.52300000000000002</v>
      </c>
      <c r="OJ53" s="17">
        <v>0</v>
      </c>
      <c r="OK53" s="17"/>
      <c r="OL53" s="17"/>
      <c r="OM53" s="17">
        <v>0</v>
      </c>
      <c r="ON53" s="17">
        <v>4.5</v>
      </c>
      <c r="OO53" s="17">
        <v>1.2929999999999999</v>
      </c>
      <c r="OP53" s="17">
        <v>1.2929999999999999</v>
      </c>
      <c r="OQ53" s="17">
        <v>3.2069999999999999</v>
      </c>
      <c r="OR53" s="17">
        <v>0</v>
      </c>
      <c r="OS53" s="17"/>
      <c r="OT53" s="17"/>
      <c r="OU53" s="17">
        <v>0</v>
      </c>
      <c r="OV53" s="17">
        <v>20</v>
      </c>
      <c r="OW53" s="17">
        <v>20</v>
      </c>
      <c r="OX53" s="17">
        <v>17.475729999999999</v>
      </c>
      <c r="OY53" s="17">
        <v>2.52427</v>
      </c>
      <c r="OZ53" s="17">
        <v>20.8156</v>
      </c>
      <c r="PA53" s="17">
        <v>19.40155</v>
      </c>
      <c r="PB53" s="17">
        <v>19.40155</v>
      </c>
      <c r="PC53" s="17">
        <v>1.41405</v>
      </c>
      <c r="PD53" s="17">
        <v>9.9</v>
      </c>
      <c r="PE53" s="17">
        <v>9.9830000000000005</v>
      </c>
      <c r="PF53" s="17">
        <v>9.9830000000000005</v>
      </c>
      <c r="PG53" s="17">
        <v>-8.3000000000000004E-2</v>
      </c>
      <c r="PH53" s="17"/>
      <c r="PI53" s="17"/>
      <c r="PJ53" s="17"/>
      <c r="PK53" s="17">
        <v>0</v>
      </c>
      <c r="PL53" s="17">
        <v>0</v>
      </c>
      <c r="PM53" s="17"/>
      <c r="PN53" s="17"/>
      <c r="PO53" s="17">
        <v>0</v>
      </c>
      <c r="PP53" s="17">
        <v>1</v>
      </c>
      <c r="PQ53" s="17">
        <v>1.2</v>
      </c>
      <c r="PR53" s="17">
        <v>1.2</v>
      </c>
      <c r="PS53" s="17">
        <v>-0.2</v>
      </c>
      <c r="PT53" s="17">
        <v>3.6</v>
      </c>
      <c r="PU53" s="17">
        <v>3.4</v>
      </c>
      <c r="PV53" s="17">
        <v>3.4</v>
      </c>
      <c r="PW53" s="17">
        <v>0.2</v>
      </c>
      <c r="PX53" s="17">
        <v>3.2</v>
      </c>
      <c r="PY53" s="17">
        <v>2.8</v>
      </c>
      <c r="PZ53" s="17">
        <v>2.8</v>
      </c>
      <c r="QA53" s="17">
        <v>0.4</v>
      </c>
      <c r="QB53" s="17"/>
      <c r="QC53" s="17"/>
      <c r="QD53" s="17"/>
      <c r="QE53" s="17">
        <v>0</v>
      </c>
      <c r="QF53" s="17"/>
      <c r="QG53" s="17"/>
      <c r="QH53" s="17"/>
      <c r="QI53" s="17">
        <v>0</v>
      </c>
      <c r="QJ53" s="17">
        <v>18.899999999999999</v>
      </c>
      <c r="QK53" s="17">
        <v>18</v>
      </c>
      <c r="QL53" s="17">
        <v>17.475729999999999</v>
      </c>
      <c r="QM53" s="17">
        <v>1.4242699999999999</v>
      </c>
      <c r="QN53" s="17">
        <v>3.4</v>
      </c>
      <c r="QO53" s="17">
        <v>3.4</v>
      </c>
      <c r="QP53" s="17">
        <v>3.4</v>
      </c>
      <c r="QQ53" s="17">
        <v>0</v>
      </c>
      <c r="QR53" s="17">
        <v>18.5</v>
      </c>
      <c r="QS53" s="17">
        <v>17.961169999999999</v>
      </c>
      <c r="QT53" s="17">
        <v>17.961169999999999</v>
      </c>
      <c r="QU53" s="17">
        <v>0.53883000000000003</v>
      </c>
      <c r="QV53" s="17">
        <v>0</v>
      </c>
      <c r="QW53" s="17"/>
      <c r="QX53" s="17"/>
      <c r="QY53" s="17">
        <v>0</v>
      </c>
      <c r="QZ53" s="17">
        <v>0</v>
      </c>
      <c r="RA53" s="17"/>
      <c r="RB53" s="17"/>
      <c r="RC53" s="17">
        <v>0</v>
      </c>
      <c r="RD53" s="17">
        <v>23.6</v>
      </c>
      <c r="RE53" s="17">
        <v>17.010000000000002</v>
      </c>
      <c r="RF53" s="17">
        <v>17.010000000000002</v>
      </c>
      <c r="RG53" s="17">
        <v>6.59</v>
      </c>
      <c r="RH53" s="17">
        <v>54.3</v>
      </c>
      <c r="RI53" s="17">
        <v>48.09</v>
      </c>
      <c r="RJ53" s="17">
        <v>42.99</v>
      </c>
      <c r="RK53" s="17">
        <v>11.31</v>
      </c>
      <c r="RL53" s="17">
        <v>0</v>
      </c>
      <c r="RM53" s="17"/>
      <c r="RN53" s="17"/>
      <c r="RO53" s="17">
        <v>0</v>
      </c>
      <c r="RP53" s="17">
        <v>3.4</v>
      </c>
      <c r="RQ53" s="17">
        <v>3.48</v>
      </c>
      <c r="RR53" s="17">
        <v>3.48</v>
      </c>
      <c r="RS53" s="17">
        <v>-0.08</v>
      </c>
      <c r="RT53" s="17">
        <v>20.2</v>
      </c>
      <c r="RU53" s="17">
        <v>19.772790000000001</v>
      </c>
      <c r="RV53" s="17">
        <v>19.772790000000001</v>
      </c>
      <c r="RW53" s="17">
        <v>0.42720999999999998</v>
      </c>
      <c r="RX53" s="17">
        <v>2.9</v>
      </c>
      <c r="RY53" s="17">
        <v>2</v>
      </c>
      <c r="RZ53" s="17">
        <v>2</v>
      </c>
      <c r="SA53" s="17">
        <v>0.9</v>
      </c>
      <c r="SB53" s="17"/>
      <c r="SC53" s="17"/>
      <c r="SD53" s="17">
        <v>0.4</v>
      </c>
      <c r="SE53" s="17">
        <v>-0.4</v>
      </c>
      <c r="SF53" s="17">
        <v>9</v>
      </c>
      <c r="SG53" s="17">
        <v>9.3000000000000007</v>
      </c>
      <c r="SH53" s="17">
        <v>9.3000000000000007</v>
      </c>
      <c r="SI53" s="17">
        <v>-0.3</v>
      </c>
      <c r="SJ53" s="17">
        <v>9</v>
      </c>
      <c r="SK53" s="17">
        <v>7.8</v>
      </c>
      <c r="SL53" s="17">
        <v>7.8</v>
      </c>
      <c r="SM53" s="17">
        <v>1.2</v>
      </c>
      <c r="SN53" s="17">
        <v>10</v>
      </c>
      <c r="SO53" s="17">
        <v>10.67961</v>
      </c>
      <c r="SP53" s="17">
        <v>10.67961</v>
      </c>
      <c r="SQ53" s="17">
        <v>-0.67961000000000005</v>
      </c>
      <c r="SR53" s="17">
        <v>14.5</v>
      </c>
      <c r="SS53" s="17">
        <v>13.592230000000001</v>
      </c>
      <c r="ST53" s="17">
        <v>13.592230000000001</v>
      </c>
      <c r="SU53" s="17">
        <v>0.90776999999999997</v>
      </c>
      <c r="SV53" s="17">
        <v>19</v>
      </c>
      <c r="SW53" s="17">
        <v>16.310680000000001</v>
      </c>
      <c r="SX53" s="17">
        <v>16.310680000000001</v>
      </c>
      <c r="SY53" s="17">
        <v>2.6893199999999999</v>
      </c>
      <c r="SZ53" s="17">
        <v>15.8</v>
      </c>
      <c r="TA53" s="17">
        <v>13.794</v>
      </c>
      <c r="TB53" s="17">
        <v>13.794</v>
      </c>
      <c r="TC53" s="17">
        <v>2.0059999999999998</v>
      </c>
      <c r="TD53" s="17">
        <v>44.3</v>
      </c>
      <c r="TE53" s="17">
        <v>50.003999999999998</v>
      </c>
      <c r="TF53" s="17">
        <v>50.003999999999998</v>
      </c>
      <c r="TG53" s="17">
        <v>-5.7039999999999997</v>
      </c>
      <c r="TH53" s="17">
        <v>0</v>
      </c>
      <c r="TI53" s="17"/>
      <c r="TJ53" s="17"/>
      <c r="TK53" s="17">
        <v>0</v>
      </c>
      <c r="TL53" s="17">
        <v>63.5</v>
      </c>
      <c r="TM53" s="17">
        <v>41.902000000000001</v>
      </c>
      <c r="TN53" s="17">
        <v>41.902000000000001</v>
      </c>
      <c r="TO53" s="17">
        <v>21.597999999999999</v>
      </c>
      <c r="TP53" s="17">
        <v>90.6</v>
      </c>
      <c r="TQ53" s="17">
        <v>75.5</v>
      </c>
      <c r="TR53" s="17">
        <v>67.072999999999993</v>
      </c>
      <c r="TS53" s="17">
        <v>23.527000000000001</v>
      </c>
      <c r="TT53" s="17">
        <v>2</v>
      </c>
      <c r="TU53" s="17">
        <v>1.762</v>
      </c>
      <c r="TV53" s="17">
        <v>1.762</v>
      </c>
      <c r="TW53" s="17">
        <v>0.23799999999999999</v>
      </c>
      <c r="TX53" s="17">
        <v>1.5</v>
      </c>
      <c r="TY53" s="17">
        <v>2.1589999999999998</v>
      </c>
      <c r="TZ53" s="17">
        <v>2.1589999999999998</v>
      </c>
      <c r="UA53" s="17">
        <v>-0.65900000000000003</v>
      </c>
      <c r="UB53" s="17">
        <v>19.5</v>
      </c>
      <c r="UC53" s="17">
        <v>6</v>
      </c>
      <c r="UD53" s="17">
        <v>6</v>
      </c>
      <c r="UE53" s="17">
        <v>13.5</v>
      </c>
      <c r="UF53" s="17">
        <v>5.7</v>
      </c>
      <c r="UG53" s="17">
        <v>8.4</v>
      </c>
      <c r="UH53" s="17">
        <v>8.4</v>
      </c>
      <c r="UI53" s="17">
        <v>-2.7</v>
      </c>
      <c r="UJ53" s="17">
        <v>7.3</v>
      </c>
      <c r="UK53" s="17"/>
      <c r="UL53" s="17"/>
      <c r="UM53" s="17">
        <v>7.3</v>
      </c>
      <c r="UN53" s="17">
        <v>15.8</v>
      </c>
      <c r="UO53" s="17">
        <v>19.417480000000001</v>
      </c>
      <c r="UP53" s="17">
        <v>19.417480000000001</v>
      </c>
      <c r="UQ53" s="17">
        <v>-3.61748</v>
      </c>
      <c r="UR53" s="17">
        <v>17</v>
      </c>
      <c r="US53" s="17">
        <v>19.417480000000001</v>
      </c>
      <c r="UT53" s="17">
        <v>19.417480000000001</v>
      </c>
      <c r="UU53" s="17">
        <v>-2.4174799999999999</v>
      </c>
      <c r="UV53" s="17">
        <v>17.399999999999999</v>
      </c>
      <c r="UW53" s="17">
        <v>19.417480000000001</v>
      </c>
      <c r="UX53" s="17">
        <v>19.417480000000001</v>
      </c>
      <c r="UY53" s="17">
        <v>-2.0174799999999999</v>
      </c>
      <c r="UZ53" s="17">
        <v>1.6</v>
      </c>
      <c r="VA53" s="17">
        <v>0.82</v>
      </c>
      <c r="VB53" s="17">
        <v>0.82</v>
      </c>
      <c r="VC53" s="17">
        <v>0.78</v>
      </c>
      <c r="VD53" s="17">
        <v>0</v>
      </c>
      <c r="VE53" s="17"/>
      <c r="VF53" s="17"/>
      <c r="VG53" s="17">
        <v>0</v>
      </c>
      <c r="VH53" s="17">
        <v>0</v>
      </c>
      <c r="VI53" s="17"/>
      <c r="VJ53" s="17"/>
      <c r="VK53" s="17">
        <v>0</v>
      </c>
      <c r="VL53" s="17">
        <v>0</v>
      </c>
      <c r="VM53" s="17"/>
      <c r="VN53" s="17"/>
      <c r="VO53" s="17">
        <v>0</v>
      </c>
      <c r="VP53" s="17">
        <v>0.6</v>
      </c>
      <c r="VQ53" s="17">
        <v>0.6</v>
      </c>
      <c r="VR53" s="17">
        <v>0.6</v>
      </c>
      <c r="VS53" s="17">
        <v>0</v>
      </c>
      <c r="VT53" s="17">
        <v>20.399999999999999</v>
      </c>
      <c r="VU53" s="17">
        <v>28.8</v>
      </c>
      <c r="VV53" s="17">
        <v>30.93</v>
      </c>
      <c r="VW53" s="17">
        <v>-10.53</v>
      </c>
      <c r="VX53" s="17">
        <v>13.3</v>
      </c>
      <c r="VY53" s="17">
        <v>15.4</v>
      </c>
      <c r="VZ53" s="17">
        <v>18.63</v>
      </c>
      <c r="WA53" s="17">
        <v>-5.33</v>
      </c>
      <c r="WB53" s="17">
        <v>0</v>
      </c>
      <c r="WC53" s="17"/>
      <c r="WD53" s="17"/>
      <c r="WE53" s="17">
        <v>0</v>
      </c>
      <c r="WF53" s="17">
        <v>1.1000000000000001</v>
      </c>
      <c r="WG53" s="17">
        <v>1.4490000000000001</v>
      </c>
      <c r="WH53" s="17">
        <v>1.4490000000000001</v>
      </c>
      <c r="WI53" s="17">
        <v>-0.34899999999999998</v>
      </c>
      <c r="WJ53" s="17">
        <v>1.8</v>
      </c>
      <c r="WK53" s="17">
        <v>1.2</v>
      </c>
      <c r="WL53" s="17">
        <v>1.2</v>
      </c>
      <c r="WM53" s="17">
        <v>0.6</v>
      </c>
      <c r="WN53" s="17">
        <v>2.4</v>
      </c>
      <c r="WO53" s="17">
        <v>2.4</v>
      </c>
      <c r="WP53" s="17">
        <v>2.4</v>
      </c>
      <c r="WQ53" s="17">
        <v>0</v>
      </c>
      <c r="WR53" s="17">
        <v>1.2</v>
      </c>
      <c r="WS53" s="17">
        <v>1.4</v>
      </c>
      <c r="WT53" s="17">
        <v>1.4</v>
      </c>
      <c r="WU53" s="17">
        <v>-0.2</v>
      </c>
      <c r="WV53" s="17">
        <v>0</v>
      </c>
      <c r="WW53" s="17"/>
      <c r="WX53" s="17"/>
      <c r="WY53" s="17">
        <v>0</v>
      </c>
      <c r="WZ53" s="17">
        <v>5.8</v>
      </c>
      <c r="XA53" s="17">
        <v>5.8</v>
      </c>
      <c r="XB53" s="17">
        <v>5.8</v>
      </c>
      <c r="XC53" s="17">
        <v>0</v>
      </c>
      <c r="XD53" s="17">
        <v>19.7</v>
      </c>
      <c r="XE53" s="17">
        <v>18.4466</v>
      </c>
      <c r="XF53" s="17">
        <v>18.4466</v>
      </c>
      <c r="XG53" s="17">
        <v>1.2534000000000001</v>
      </c>
      <c r="XH53" s="17">
        <v>9.1999999999999993</v>
      </c>
      <c r="XI53" s="17">
        <v>10.8</v>
      </c>
      <c r="XJ53" s="17">
        <v>10.8</v>
      </c>
      <c r="XK53" s="17">
        <v>-1.6</v>
      </c>
      <c r="XL53" s="17">
        <v>28.1</v>
      </c>
      <c r="XM53" s="17">
        <v>28</v>
      </c>
      <c r="XN53" s="17">
        <v>28</v>
      </c>
      <c r="XO53" s="17">
        <v>0.1</v>
      </c>
      <c r="XP53" s="17">
        <v>34.9</v>
      </c>
      <c r="XQ53" s="17">
        <v>28</v>
      </c>
      <c r="XR53" s="17">
        <v>28</v>
      </c>
      <c r="XS53" s="17">
        <v>6.9</v>
      </c>
      <c r="XT53" s="17">
        <v>15.5</v>
      </c>
      <c r="XU53" s="17">
        <v>14</v>
      </c>
      <c r="XV53" s="17">
        <v>14</v>
      </c>
      <c r="XW53" s="17">
        <v>1.5</v>
      </c>
      <c r="XX53" s="17">
        <v>17.5</v>
      </c>
      <c r="XY53" s="17">
        <v>19</v>
      </c>
      <c r="XZ53" s="17">
        <v>19</v>
      </c>
      <c r="YA53" s="17">
        <v>-1.5</v>
      </c>
      <c r="YB53" s="17">
        <v>9</v>
      </c>
      <c r="YC53" s="17">
        <v>7.73</v>
      </c>
      <c r="YD53" s="17">
        <v>7.73</v>
      </c>
      <c r="YE53" s="17">
        <v>1.27</v>
      </c>
      <c r="YF53" s="17">
        <v>11.148899999999999</v>
      </c>
      <c r="YG53" s="17">
        <v>11</v>
      </c>
      <c r="YH53" s="17">
        <v>11</v>
      </c>
      <c r="YI53" s="17">
        <v>0.1489</v>
      </c>
    </row>
    <row r="54" spans="1:659" ht="24" customHeight="1" x14ac:dyDescent="0.3">
      <c r="A54" s="1"/>
      <c r="B54" s="16" t="s">
        <v>62</v>
      </c>
      <c r="C54" s="16" t="s">
        <v>785</v>
      </c>
      <c r="D54" s="17">
        <v>202.6</v>
      </c>
      <c r="E54" s="17">
        <v>203.20388</v>
      </c>
      <c r="F54" s="17">
        <v>177.99091999999999</v>
      </c>
      <c r="G54" s="17">
        <v>24.609079999999999</v>
      </c>
      <c r="H54" s="17">
        <v>601.79999999999995</v>
      </c>
      <c r="I54" s="17">
        <v>635.02589999999998</v>
      </c>
      <c r="J54" s="17">
        <v>635.02589999999998</v>
      </c>
      <c r="K54" s="17">
        <v>-33.225900000000003</v>
      </c>
      <c r="L54" s="17">
        <v>205.9</v>
      </c>
      <c r="M54" s="17">
        <v>206.58520999999999</v>
      </c>
      <c r="N54" s="17">
        <v>206.58520999999999</v>
      </c>
      <c r="O54" s="17">
        <v>-0.68520999999999999</v>
      </c>
      <c r="P54" s="17"/>
      <c r="Q54" s="17"/>
      <c r="R54" s="17"/>
      <c r="S54" s="17">
        <v>0</v>
      </c>
      <c r="T54" s="17"/>
      <c r="U54" s="17"/>
      <c r="V54" s="17"/>
      <c r="W54" s="17">
        <v>0</v>
      </c>
      <c r="X54" s="17">
        <v>90.1</v>
      </c>
      <c r="Y54" s="17">
        <v>91.778639999999996</v>
      </c>
      <c r="Z54" s="17">
        <v>91.778639999999996</v>
      </c>
      <c r="AA54" s="17">
        <v>-1.6786399999999999</v>
      </c>
      <c r="AB54" s="17">
        <v>182.3</v>
      </c>
      <c r="AC54" s="17">
        <v>204.97162</v>
      </c>
      <c r="AD54" s="17">
        <v>193.27</v>
      </c>
      <c r="AE54" s="17">
        <v>-10.97</v>
      </c>
      <c r="AF54" s="17"/>
      <c r="AG54" s="17"/>
      <c r="AH54" s="17"/>
      <c r="AI54" s="17">
        <v>0</v>
      </c>
      <c r="AJ54" s="17"/>
      <c r="AK54" s="17"/>
      <c r="AL54" s="17"/>
      <c r="AM54" s="17">
        <v>0</v>
      </c>
      <c r="AN54" s="17">
        <v>185.7</v>
      </c>
      <c r="AO54" s="17">
        <v>182.02006</v>
      </c>
      <c r="AP54" s="17">
        <v>189.10028</v>
      </c>
      <c r="AQ54" s="17">
        <v>-3.40028</v>
      </c>
      <c r="AR54" s="17">
        <v>194.1</v>
      </c>
      <c r="AS54" s="17">
        <v>182.02006</v>
      </c>
      <c r="AT54" s="17">
        <v>189.10028</v>
      </c>
      <c r="AU54" s="17">
        <v>4.9997199999999999</v>
      </c>
      <c r="AV54" s="17">
        <v>194.8</v>
      </c>
      <c r="AW54" s="17">
        <v>182.02006</v>
      </c>
      <c r="AX54" s="17">
        <v>189.10028</v>
      </c>
      <c r="AY54" s="17">
        <v>5.6997200000000001</v>
      </c>
      <c r="AZ54" s="17">
        <v>280.5</v>
      </c>
      <c r="BA54" s="17">
        <v>273.84998999999999</v>
      </c>
      <c r="BB54" s="17">
        <v>284.50222000000002</v>
      </c>
      <c r="BC54" s="17">
        <v>-4.0022200000000003</v>
      </c>
      <c r="BD54" s="17"/>
      <c r="BE54" s="17"/>
      <c r="BF54" s="17"/>
      <c r="BG54" s="17">
        <v>0</v>
      </c>
      <c r="BH54" s="17"/>
      <c r="BI54" s="17"/>
      <c r="BJ54" s="17"/>
      <c r="BK54" s="17">
        <v>0</v>
      </c>
      <c r="BL54" s="17">
        <v>513.29999999999995</v>
      </c>
      <c r="BM54" s="17">
        <v>440.1182</v>
      </c>
      <c r="BN54" s="17">
        <v>381.30581999999998</v>
      </c>
      <c r="BO54" s="17">
        <v>131.99418</v>
      </c>
      <c r="BP54" s="17">
        <v>5.7</v>
      </c>
      <c r="BQ54" s="17">
        <v>5.4625000000000004</v>
      </c>
      <c r="BR54" s="17">
        <v>5.4625000000000004</v>
      </c>
      <c r="BS54" s="17">
        <v>0.23749999999999999</v>
      </c>
      <c r="BT54" s="17"/>
      <c r="BU54" s="17"/>
      <c r="BV54" s="17"/>
      <c r="BW54" s="17">
        <v>0</v>
      </c>
      <c r="BX54" s="17"/>
      <c r="BY54" s="17"/>
      <c r="BZ54" s="17"/>
      <c r="CA54" s="17">
        <v>0</v>
      </c>
      <c r="CB54" s="17"/>
      <c r="CC54" s="17"/>
      <c r="CD54" s="17"/>
      <c r="CE54" s="17">
        <v>0</v>
      </c>
      <c r="CF54" s="17"/>
      <c r="CG54" s="17"/>
      <c r="CH54" s="17"/>
      <c r="CI54" s="17">
        <v>0</v>
      </c>
      <c r="CJ54" s="17">
        <v>132</v>
      </c>
      <c r="CK54" s="17">
        <v>121.34166999999999</v>
      </c>
      <c r="CL54" s="17">
        <v>131.91099</v>
      </c>
      <c r="CM54" s="17">
        <v>8.9010000000000006E-2</v>
      </c>
      <c r="CN54" s="17">
        <v>7.2</v>
      </c>
      <c r="CO54" s="17">
        <v>5.1333399999999996</v>
      </c>
      <c r="CP54" s="17">
        <v>5.1333399999999996</v>
      </c>
      <c r="CQ54" s="17">
        <v>2.0666600000000002</v>
      </c>
      <c r="CR54" s="17">
        <v>5.8</v>
      </c>
      <c r="CS54" s="17">
        <v>2.8177599999999998</v>
      </c>
      <c r="CT54" s="17">
        <v>2.8177599999999998</v>
      </c>
      <c r="CU54" s="17">
        <v>2.98224</v>
      </c>
      <c r="CV54" s="17"/>
      <c r="CW54" s="17"/>
      <c r="CX54" s="17"/>
      <c r="CY54" s="17">
        <v>0</v>
      </c>
      <c r="CZ54" s="17">
        <v>6.9</v>
      </c>
      <c r="DA54" s="17">
        <v>6.8787000000000003</v>
      </c>
      <c r="DB54" s="17">
        <v>6.8787000000000003</v>
      </c>
      <c r="DC54" s="17">
        <v>2.1299999999999999E-2</v>
      </c>
      <c r="DD54" s="17">
        <v>14</v>
      </c>
      <c r="DE54" s="17">
        <v>14.919420000000001</v>
      </c>
      <c r="DF54" s="17">
        <v>14.919420000000001</v>
      </c>
      <c r="DG54" s="17">
        <v>-0.91942000000000002</v>
      </c>
      <c r="DH54" s="17">
        <v>131.1</v>
      </c>
      <c r="DI54" s="17">
        <v>111.91063</v>
      </c>
      <c r="DJ54" s="17">
        <v>104.53707</v>
      </c>
      <c r="DK54" s="17">
        <v>26.562930000000001</v>
      </c>
      <c r="DL54" s="17"/>
      <c r="DM54" s="17"/>
      <c r="DN54" s="17"/>
      <c r="DO54" s="17">
        <v>0</v>
      </c>
      <c r="DP54" s="17"/>
      <c r="DQ54" s="17"/>
      <c r="DR54" s="17"/>
      <c r="DS54" s="17">
        <v>0</v>
      </c>
      <c r="DT54" s="17"/>
      <c r="DU54" s="17"/>
      <c r="DV54" s="17"/>
      <c r="DW54" s="17">
        <v>0</v>
      </c>
      <c r="DX54" s="17"/>
      <c r="DY54" s="17"/>
      <c r="DZ54" s="17"/>
      <c r="EA54" s="17">
        <v>0</v>
      </c>
      <c r="EB54" s="17">
        <v>110.5</v>
      </c>
      <c r="EC54" s="17">
        <v>112.35728</v>
      </c>
      <c r="ED54" s="17">
        <v>112.35728</v>
      </c>
      <c r="EE54" s="17">
        <v>-1.85728</v>
      </c>
      <c r="EF54" s="17">
        <v>223.9</v>
      </c>
      <c r="EG54" s="17">
        <v>220.48072999999999</v>
      </c>
      <c r="EH54" s="17">
        <v>220.48072999999999</v>
      </c>
      <c r="EI54" s="17">
        <v>3.41927</v>
      </c>
      <c r="EJ54" s="17"/>
      <c r="EK54" s="17"/>
      <c r="EL54" s="17"/>
      <c r="EM54" s="17">
        <v>0</v>
      </c>
      <c r="EN54" s="17"/>
      <c r="EO54" s="17"/>
      <c r="EP54" s="17"/>
      <c r="EQ54" s="17">
        <v>0</v>
      </c>
      <c r="ER54" s="17"/>
      <c r="ES54" s="17"/>
      <c r="ET54" s="17"/>
      <c r="EU54" s="17">
        <v>0</v>
      </c>
      <c r="EV54" s="17">
        <v>6.5</v>
      </c>
      <c r="EW54" s="17">
        <v>6.39</v>
      </c>
      <c r="EX54" s="17">
        <v>6.39</v>
      </c>
      <c r="EY54" s="17">
        <v>0.11</v>
      </c>
      <c r="EZ54" s="17">
        <v>433.3</v>
      </c>
      <c r="FA54" s="17">
        <v>422.21478000000002</v>
      </c>
      <c r="FB54" s="17">
        <v>374.1884</v>
      </c>
      <c r="FC54" s="17">
        <v>59.111600000000003</v>
      </c>
      <c r="FD54" s="17">
        <v>43.8</v>
      </c>
      <c r="FE54" s="17">
        <v>50.810459999999999</v>
      </c>
      <c r="FF54" s="17">
        <v>45.899760000000001</v>
      </c>
      <c r="FG54" s="17">
        <v>-2.0997599999999998</v>
      </c>
      <c r="FH54" s="17">
        <v>150.30000000000001</v>
      </c>
      <c r="FI54" s="17">
        <v>151.21556000000001</v>
      </c>
      <c r="FJ54" s="17">
        <v>128.31246999999999</v>
      </c>
      <c r="FK54" s="17">
        <v>21.98753</v>
      </c>
      <c r="FL54" s="17">
        <v>23.6</v>
      </c>
      <c r="FM54" s="17">
        <v>26.220970000000001</v>
      </c>
      <c r="FN54" s="17">
        <v>22.625250000000001</v>
      </c>
      <c r="FO54" s="17">
        <v>0.97475000000000001</v>
      </c>
      <c r="FP54" s="17">
        <v>18.600000000000001</v>
      </c>
      <c r="FQ54" s="17">
        <v>16.859649999999998</v>
      </c>
      <c r="FR54" s="17">
        <v>16.68403</v>
      </c>
      <c r="FS54" s="17">
        <v>1.91597</v>
      </c>
      <c r="FT54" s="17">
        <v>18.8</v>
      </c>
      <c r="FU54" s="17">
        <v>18.4466</v>
      </c>
      <c r="FV54" s="17">
        <v>18.4466</v>
      </c>
      <c r="FW54" s="17">
        <v>0.35339999999999999</v>
      </c>
      <c r="FX54" s="17">
        <v>70.099999999999994</v>
      </c>
      <c r="FY54" s="17">
        <v>66.30565</v>
      </c>
      <c r="FZ54" s="17">
        <v>72.081119999999999</v>
      </c>
      <c r="GA54" s="17">
        <v>-1.98112</v>
      </c>
      <c r="GB54" s="17">
        <v>180.8</v>
      </c>
      <c r="GC54" s="17">
        <v>184.91498000000001</v>
      </c>
      <c r="GD54" s="17">
        <v>184.91498000000001</v>
      </c>
      <c r="GE54" s="17">
        <v>-4.1149800000000001</v>
      </c>
      <c r="GF54" s="17">
        <v>181.2</v>
      </c>
      <c r="GG54" s="17">
        <v>184.91498000000001</v>
      </c>
      <c r="GH54" s="17">
        <v>184.91498000000001</v>
      </c>
      <c r="GI54" s="17">
        <v>-3.7149800000000002</v>
      </c>
      <c r="GJ54" s="17">
        <v>183</v>
      </c>
      <c r="GK54" s="17">
        <v>185.47028</v>
      </c>
      <c r="GL54" s="17">
        <v>185.47028</v>
      </c>
      <c r="GM54" s="17">
        <v>-2.4702799999999998</v>
      </c>
      <c r="GN54" s="17">
        <v>106.7</v>
      </c>
      <c r="GO54" s="17">
        <v>110.37475999999999</v>
      </c>
      <c r="GP54" s="17">
        <v>110.37475999999999</v>
      </c>
      <c r="GQ54" s="17">
        <v>-3.67476</v>
      </c>
      <c r="GR54" s="17">
        <v>7.6</v>
      </c>
      <c r="GS54" s="17">
        <v>7.7468599999999999</v>
      </c>
      <c r="GT54" s="17">
        <v>7.7468599999999999</v>
      </c>
      <c r="GU54" s="17">
        <v>-0.14685999999999999</v>
      </c>
      <c r="GV54" s="17">
        <v>9.1999999999999993</v>
      </c>
      <c r="GW54" s="17">
        <v>6.6459999999999999</v>
      </c>
      <c r="GX54" s="17">
        <v>6.6459999999999999</v>
      </c>
      <c r="GY54" s="17">
        <v>2.5539999999999998</v>
      </c>
      <c r="GZ54" s="17">
        <v>30.8</v>
      </c>
      <c r="HA54" s="17">
        <v>35.371740000000003</v>
      </c>
      <c r="HB54" s="17">
        <v>18</v>
      </c>
      <c r="HC54" s="17">
        <v>12.8</v>
      </c>
      <c r="HD54" s="17">
        <v>45.1</v>
      </c>
      <c r="HE54" s="17">
        <v>39.877670000000002</v>
      </c>
      <c r="HF54" s="17">
        <v>39.877670000000002</v>
      </c>
      <c r="HG54" s="17">
        <v>5.2223300000000004</v>
      </c>
      <c r="HH54" s="17">
        <v>1.9</v>
      </c>
      <c r="HI54" s="17">
        <v>1.97359</v>
      </c>
      <c r="HJ54" s="17">
        <v>1.97359</v>
      </c>
      <c r="HK54" s="17">
        <v>-7.3590000000000003E-2</v>
      </c>
      <c r="HL54" s="17">
        <v>30.9</v>
      </c>
      <c r="HM54" s="17">
        <v>13.33126</v>
      </c>
      <c r="HN54" s="17">
        <v>13.33126</v>
      </c>
      <c r="HO54" s="17">
        <v>17.568739999999998</v>
      </c>
      <c r="HP54" s="17">
        <v>84.4</v>
      </c>
      <c r="HQ54" s="17">
        <v>94.298699999999997</v>
      </c>
      <c r="HR54" s="17">
        <v>79.497519999999994</v>
      </c>
      <c r="HS54" s="17">
        <v>4.9024799999999997</v>
      </c>
      <c r="HT54" s="17"/>
      <c r="HU54" s="17"/>
      <c r="HV54" s="17"/>
      <c r="HW54" s="17">
        <v>0</v>
      </c>
      <c r="HX54" s="17"/>
      <c r="HY54" s="17"/>
      <c r="HZ54" s="17"/>
      <c r="IA54" s="17">
        <v>0</v>
      </c>
      <c r="IB54" s="17">
        <v>93.2</v>
      </c>
      <c r="IC54" s="17">
        <v>85.482579999999999</v>
      </c>
      <c r="ID54" s="17">
        <v>85.482579999999999</v>
      </c>
      <c r="IE54" s="17">
        <v>7.7174199999999997</v>
      </c>
      <c r="IF54" s="17"/>
      <c r="IG54" s="17"/>
      <c r="IH54" s="17"/>
      <c r="II54" s="17">
        <v>0</v>
      </c>
      <c r="IJ54" s="17"/>
      <c r="IK54" s="17"/>
      <c r="IL54" s="17"/>
      <c r="IM54" s="17">
        <v>0</v>
      </c>
      <c r="IN54" s="17">
        <v>47.5</v>
      </c>
      <c r="IO54" s="17">
        <v>45.221359999999997</v>
      </c>
      <c r="IP54" s="17">
        <v>45.221359999999997</v>
      </c>
      <c r="IQ54" s="17">
        <v>2.2786400000000002</v>
      </c>
      <c r="IR54" s="17"/>
      <c r="IS54" s="17"/>
      <c r="IT54" s="17"/>
      <c r="IU54" s="17">
        <v>0</v>
      </c>
      <c r="IV54" s="17"/>
      <c r="IW54" s="17"/>
      <c r="IX54" s="17"/>
      <c r="IY54" s="17">
        <v>0</v>
      </c>
      <c r="IZ54" s="17"/>
      <c r="JA54" s="17"/>
      <c r="JB54" s="17"/>
      <c r="JC54" s="17">
        <v>0</v>
      </c>
      <c r="JD54" s="17">
        <v>100.2</v>
      </c>
      <c r="JE54" s="17">
        <v>101.93577000000001</v>
      </c>
      <c r="JF54" s="17">
        <v>101.93576</v>
      </c>
      <c r="JG54" s="17">
        <v>-1.73576</v>
      </c>
      <c r="JH54" s="17"/>
      <c r="JI54" s="17"/>
      <c r="JJ54" s="17"/>
      <c r="JK54" s="17">
        <v>0</v>
      </c>
      <c r="JL54" s="17">
        <v>0</v>
      </c>
      <c r="JM54" s="17"/>
      <c r="JN54" s="17"/>
      <c r="JO54" s="17">
        <v>0</v>
      </c>
      <c r="JP54" s="17">
        <v>207.5</v>
      </c>
      <c r="JQ54" s="17">
        <v>196.19228000000001</v>
      </c>
      <c r="JR54" s="17">
        <v>196.19228000000001</v>
      </c>
      <c r="JS54" s="17">
        <v>11.30772</v>
      </c>
      <c r="JT54" s="17">
        <v>88.3</v>
      </c>
      <c r="JU54" s="17">
        <v>98.390720000000002</v>
      </c>
      <c r="JV54" s="17">
        <v>98.390720000000002</v>
      </c>
      <c r="JW54" s="17">
        <v>-10.090719999999999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4.3</v>
      </c>
      <c r="LE54" s="17">
        <v>4.0125900000000003</v>
      </c>
      <c r="LF54" s="17">
        <v>4.0125900000000003</v>
      </c>
      <c r="LG54" s="17">
        <v>0.28741</v>
      </c>
      <c r="LH54" s="17">
        <v>228</v>
      </c>
      <c r="LI54" s="17">
        <v>181.57669999999999</v>
      </c>
      <c r="LJ54" s="17">
        <v>181.57669999999999</v>
      </c>
      <c r="LK54" s="17">
        <v>46.423299999999998</v>
      </c>
      <c r="LL54" s="17">
        <v>89.2</v>
      </c>
      <c r="LM54" s="17">
        <v>83.043840000000003</v>
      </c>
      <c r="LN54" s="17">
        <v>82.178799999999995</v>
      </c>
      <c r="LO54" s="17">
        <v>7.0212000000000003</v>
      </c>
      <c r="LP54" s="17">
        <v>52.7</v>
      </c>
      <c r="LQ54" s="17">
        <v>67.133979999999994</v>
      </c>
      <c r="LR54" s="17">
        <v>67.133979999999994</v>
      </c>
      <c r="LS54" s="17">
        <v>-14.43398</v>
      </c>
      <c r="LT54" s="17">
        <v>0</v>
      </c>
      <c r="LU54" s="17"/>
      <c r="LV54" s="17"/>
      <c r="LW54" s="17">
        <v>0</v>
      </c>
      <c r="LX54" s="17">
        <v>29.8</v>
      </c>
      <c r="LY54" s="17">
        <v>28.41516</v>
      </c>
      <c r="LZ54" s="17">
        <v>29.951460000000001</v>
      </c>
      <c r="MA54" s="17">
        <v>-0.15146000000000001</v>
      </c>
      <c r="MB54" s="17"/>
      <c r="MC54" s="17"/>
      <c r="MD54" s="17"/>
      <c r="ME54" s="17">
        <v>0</v>
      </c>
      <c r="MF54" s="17"/>
      <c r="MG54" s="17"/>
      <c r="MH54" s="17"/>
      <c r="MI54" s="17">
        <v>0</v>
      </c>
      <c r="MJ54" s="17"/>
      <c r="MK54" s="17"/>
      <c r="ML54" s="17"/>
      <c r="MM54" s="17">
        <v>0</v>
      </c>
      <c r="MN54" s="17">
        <v>147.9</v>
      </c>
      <c r="MO54" s="17">
        <v>151.08876000000001</v>
      </c>
      <c r="MP54" s="17">
        <v>151.08876000000001</v>
      </c>
      <c r="MQ54" s="17">
        <v>-3.1887599999999998</v>
      </c>
      <c r="MR54" s="17">
        <v>148.6</v>
      </c>
      <c r="MS54" s="17">
        <v>151.08876000000001</v>
      </c>
      <c r="MT54" s="17">
        <v>151.08876000000001</v>
      </c>
      <c r="MU54" s="17">
        <v>-2.4887600000000001</v>
      </c>
      <c r="MV54" s="17">
        <v>150.5</v>
      </c>
      <c r="MW54" s="17">
        <v>151.54248000000001</v>
      </c>
      <c r="MX54" s="17">
        <v>151.54248000000001</v>
      </c>
      <c r="MY54" s="17">
        <v>-1.0424800000000001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206.29038</v>
      </c>
      <c r="NW54" s="17">
        <v>-206.29038</v>
      </c>
      <c r="NX54" s="17">
        <v>0</v>
      </c>
      <c r="NY54" s="17"/>
      <c r="NZ54" s="17">
        <v>103.45493</v>
      </c>
      <c r="OA54" s="17">
        <v>-103.45493</v>
      </c>
      <c r="OB54" s="17">
        <v>0</v>
      </c>
      <c r="OC54" s="17"/>
      <c r="OD54" s="17"/>
      <c r="OE54" s="17">
        <v>0</v>
      </c>
      <c r="OF54" s="17">
        <v>69.8</v>
      </c>
      <c r="OG54" s="17">
        <v>81.099999999999994</v>
      </c>
      <c r="OH54" s="17">
        <v>77.016000000000005</v>
      </c>
      <c r="OI54" s="17">
        <v>-7.2160000000000002</v>
      </c>
      <c r="OJ54" s="17">
        <v>0</v>
      </c>
      <c r="OK54" s="17"/>
      <c r="OL54" s="17"/>
      <c r="OM54" s="17">
        <v>0</v>
      </c>
      <c r="ON54" s="17">
        <v>4.9000000000000004</v>
      </c>
      <c r="OO54" s="17">
        <v>1.6739999999999999</v>
      </c>
      <c r="OP54" s="17">
        <v>1.6739999999999999</v>
      </c>
      <c r="OQ54" s="17">
        <v>3.226</v>
      </c>
      <c r="OR54" s="17">
        <v>0</v>
      </c>
      <c r="OS54" s="17"/>
      <c r="OT54" s="17"/>
      <c r="OU54" s="17">
        <v>0</v>
      </c>
      <c r="OV54" s="17">
        <v>20</v>
      </c>
      <c r="OW54" s="17">
        <v>20</v>
      </c>
      <c r="OX54" s="17">
        <v>17.475729999999999</v>
      </c>
      <c r="OY54" s="17">
        <v>2.52427</v>
      </c>
      <c r="OZ54" s="17">
        <v>21.158300000000001</v>
      </c>
      <c r="PA54" s="17">
        <v>19.40155</v>
      </c>
      <c r="PB54" s="17">
        <v>19.40155</v>
      </c>
      <c r="PC54" s="17">
        <v>1.75675</v>
      </c>
      <c r="PD54" s="17">
        <v>9.9</v>
      </c>
      <c r="PE54" s="17">
        <v>9.9830000000000005</v>
      </c>
      <c r="PF54" s="17">
        <v>9.9830000000000005</v>
      </c>
      <c r="PG54" s="17">
        <v>-8.3000000000000004E-2</v>
      </c>
      <c r="PH54" s="17"/>
      <c r="PI54" s="17"/>
      <c r="PJ54" s="17"/>
      <c r="PK54" s="17">
        <v>0</v>
      </c>
      <c r="PL54" s="17">
        <v>0</v>
      </c>
      <c r="PM54" s="17"/>
      <c r="PN54" s="17"/>
      <c r="PO54" s="17">
        <v>0</v>
      </c>
      <c r="PP54" s="17">
        <v>1</v>
      </c>
      <c r="PQ54" s="17">
        <v>1.2</v>
      </c>
      <c r="PR54" s="17">
        <v>1.2</v>
      </c>
      <c r="PS54" s="17">
        <v>-0.2</v>
      </c>
      <c r="PT54" s="17">
        <v>3.5</v>
      </c>
      <c r="PU54" s="17">
        <v>3.4</v>
      </c>
      <c r="PV54" s="17">
        <v>3.4</v>
      </c>
      <c r="PW54" s="17">
        <v>0.1</v>
      </c>
      <c r="PX54" s="17">
        <v>3.2</v>
      </c>
      <c r="PY54" s="17">
        <v>2.8</v>
      </c>
      <c r="PZ54" s="17">
        <v>2.8</v>
      </c>
      <c r="QA54" s="17">
        <v>0.4</v>
      </c>
      <c r="QB54" s="17"/>
      <c r="QC54" s="17"/>
      <c r="QD54" s="17"/>
      <c r="QE54" s="17">
        <v>0</v>
      </c>
      <c r="QF54" s="17"/>
      <c r="QG54" s="17"/>
      <c r="QH54" s="17"/>
      <c r="QI54" s="17">
        <v>0</v>
      </c>
      <c r="QJ54" s="17">
        <v>18.899999999999999</v>
      </c>
      <c r="QK54" s="17">
        <v>18</v>
      </c>
      <c r="QL54" s="17">
        <v>17.475729999999999</v>
      </c>
      <c r="QM54" s="17">
        <v>1.4242699999999999</v>
      </c>
      <c r="QN54" s="17">
        <v>3.4</v>
      </c>
      <c r="QO54" s="17">
        <v>3.4</v>
      </c>
      <c r="QP54" s="17">
        <v>3.4</v>
      </c>
      <c r="QQ54" s="17">
        <v>0</v>
      </c>
      <c r="QR54" s="17">
        <v>18.600000000000001</v>
      </c>
      <c r="QS54" s="17">
        <v>17.961169999999999</v>
      </c>
      <c r="QT54" s="17">
        <v>17.961169999999999</v>
      </c>
      <c r="QU54" s="17">
        <v>0.63883000000000001</v>
      </c>
      <c r="QV54" s="17">
        <v>0</v>
      </c>
      <c r="QW54" s="17"/>
      <c r="QX54" s="17"/>
      <c r="QY54" s="17">
        <v>0</v>
      </c>
      <c r="QZ54" s="17">
        <v>0</v>
      </c>
      <c r="RA54" s="17"/>
      <c r="RB54" s="17"/>
      <c r="RC54" s="17">
        <v>0</v>
      </c>
      <c r="RD54" s="17">
        <v>18.899999999999999</v>
      </c>
      <c r="RE54" s="17">
        <v>17.38</v>
      </c>
      <c r="RF54" s="17">
        <v>17.38</v>
      </c>
      <c r="RG54" s="17">
        <v>1.52</v>
      </c>
      <c r="RH54" s="17">
        <v>46.5</v>
      </c>
      <c r="RI54" s="17">
        <v>45.99</v>
      </c>
      <c r="RJ54" s="17">
        <v>43.99</v>
      </c>
      <c r="RK54" s="17">
        <v>2.5099999999999998</v>
      </c>
      <c r="RL54" s="17">
        <v>0</v>
      </c>
      <c r="RM54" s="17"/>
      <c r="RN54" s="17"/>
      <c r="RO54" s="17">
        <v>0</v>
      </c>
      <c r="RP54" s="17">
        <v>3.3</v>
      </c>
      <c r="RQ54" s="17">
        <v>3.48</v>
      </c>
      <c r="RR54" s="17">
        <v>3.48</v>
      </c>
      <c r="RS54" s="17">
        <v>-0.18</v>
      </c>
      <c r="RT54" s="17">
        <v>20.2</v>
      </c>
      <c r="RU54" s="17">
        <v>19.772790000000001</v>
      </c>
      <c r="RV54" s="17">
        <v>19.772790000000001</v>
      </c>
      <c r="RW54" s="17">
        <v>0.42720999999999998</v>
      </c>
      <c r="RX54" s="17">
        <v>3</v>
      </c>
      <c r="RY54" s="17">
        <v>2</v>
      </c>
      <c r="RZ54" s="17">
        <v>2</v>
      </c>
      <c r="SA54" s="17">
        <v>1</v>
      </c>
      <c r="SB54" s="17"/>
      <c r="SC54" s="17"/>
      <c r="SD54" s="17">
        <v>0.4</v>
      </c>
      <c r="SE54" s="17">
        <v>-0.4</v>
      </c>
      <c r="SF54" s="17">
        <v>9</v>
      </c>
      <c r="SG54" s="17">
        <v>9.3000000000000007</v>
      </c>
      <c r="SH54" s="17">
        <v>9.3000000000000007</v>
      </c>
      <c r="SI54" s="17">
        <v>-0.3</v>
      </c>
      <c r="SJ54" s="17">
        <v>9.1</v>
      </c>
      <c r="SK54" s="17">
        <v>7.8</v>
      </c>
      <c r="SL54" s="17">
        <v>7.8</v>
      </c>
      <c r="SM54" s="17">
        <v>1.3</v>
      </c>
      <c r="SN54" s="17">
        <v>10.1</v>
      </c>
      <c r="SO54" s="17">
        <v>10.67961</v>
      </c>
      <c r="SP54" s="17">
        <v>10.67961</v>
      </c>
      <c r="SQ54" s="17">
        <v>-0.57960999999999996</v>
      </c>
      <c r="SR54" s="17">
        <v>14.7</v>
      </c>
      <c r="SS54" s="17">
        <v>13.592230000000001</v>
      </c>
      <c r="ST54" s="17">
        <v>13.592230000000001</v>
      </c>
      <c r="SU54" s="17">
        <v>1.1077699999999999</v>
      </c>
      <c r="SV54" s="17">
        <v>19</v>
      </c>
      <c r="SW54" s="17">
        <v>16.310680000000001</v>
      </c>
      <c r="SX54" s="17">
        <v>16.310680000000001</v>
      </c>
      <c r="SY54" s="17">
        <v>2.6893199999999999</v>
      </c>
      <c r="SZ54" s="17">
        <v>18.399999999999999</v>
      </c>
      <c r="TA54" s="17">
        <v>14.896000000000001</v>
      </c>
      <c r="TB54" s="17">
        <v>14.896000000000001</v>
      </c>
      <c r="TC54" s="17">
        <v>3.504</v>
      </c>
      <c r="TD54" s="17">
        <v>38.799999999999997</v>
      </c>
      <c r="TE54" s="17">
        <v>46.853000000000002</v>
      </c>
      <c r="TF54" s="17">
        <v>46.853000000000002</v>
      </c>
      <c r="TG54" s="17">
        <v>-8.0530000000000008</v>
      </c>
      <c r="TH54" s="17">
        <v>0</v>
      </c>
      <c r="TI54" s="17"/>
      <c r="TJ54" s="17"/>
      <c r="TK54" s="17">
        <v>0</v>
      </c>
      <c r="TL54" s="17">
        <v>41.5</v>
      </c>
      <c r="TM54" s="17">
        <v>38.783000000000001</v>
      </c>
      <c r="TN54" s="17">
        <v>38.783000000000001</v>
      </c>
      <c r="TO54" s="17">
        <v>2.7170000000000001</v>
      </c>
      <c r="TP54" s="17">
        <v>66.7</v>
      </c>
      <c r="TQ54" s="17">
        <v>70.5</v>
      </c>
      <c r="TR54" s="17">
        <v>62.695</v>
      </c>
      <c r="TS54" s="17">
        <v>4.0049999999999999</v>
      </c>
      <c r="TT54" s="17">
        <v>2.6</v>
      </c>
      <c r="TU54" s="17">
        <v>1.528</v>
      </c>
      <c r="TV54" s="17">
        <v>1.528</v>
      </c>
      <c r="TW54" s="17">
        <v>1.0720000000000001</v>
      </c>
      <c r="TX54" s="17">
        <v>1.4</v>
      </c>
      <c r="TY54" s="17">
        <v>1.9550000000000001</v>
      </c>
      <c r="TZ54" s="17">
        <v>1.9550000000000001</v>
      </c>
      <c r="UA54" s="17">
        <v>-0.55500000000000005</v>
      </c>
      <c r="UB54" s="17">
        <v>19.5</v>
      </c>
      <c r="UC54" s="17">
        <v>6</v>
      </c>
      <c r="UD54" s="17">
        <v>6</v>
      </c>
      <c r="UE54" s="17">
        <v>13.5</v>
      </c>
      <c r="UF54" s="17">
        <v>5.7</v>
      </c>
      <c r="UG54" s="17">
        <v>8.4</v>
      </c>
      <c r="UH54" s="17">
        <v>8.4</v>
      </c>
      <c r="UI54" s="17">
        <v>-2.7</v>
      </c>
      <c r="UJ54" s="17">
        <v>8.1999999999999993</v>
      </c>
      <c r="UK54" s="17"/>
      <c r="UL54" s="17"/>
      <c r="UM54" s="17">
        <v>8.1999999999999993</v>
      </c>
      <c r="UN54" s="17">
        <v>15.9</v>
      </c>
      <c r="UO54" s="17">
        <v>19.417480000000001</v>
      </c>
      <c r="UP54" s="17">
        <v>19.417480000000001</v>
      </c>
      <c r="UQ54" s="17">
        <v>-3.5174799999999999</v>
      </c>
      <c r="UR54" s="17">
        <v>16.399999999999999</v>
      </c>
      <c r="US54" s="17">
        <v>19.417480000000001</v>
      </c>
      <c r="UT54" s="17">
        <v>19.417480000000001</v>
      </c>
      <c r="UU54" s="17">
        <v>-3.0174799999999999</v>
      </c>
      <c r="UV54" s="17">
        <v>17</v>
      </c>
      <c r="UW54" s="17">
        <v>19.417480000000001</v>
      </c>
      <c r="UX54" s="17">
        <v>19.417480000000001</v>
      </c>
      <c r="UY54" s="17">
        <v>-2.4174799999999999</v>
      </c>
      <c r="UZ54" s="17">
        <v>2.2000000000000002</v>
      </c>
      <c r="VA54" s="17">
        <v>0.89600000000000002</v>
      </c>
      <c r="VB54" s="17">
        <v>0.89600000000000002</v>
      </c>
      <c r="VC54" s="17">
        <v>1.304</v>
      </c>
      <c r="VD54" s="17">
        <v>0</v>
      </c>
      <c r="VE54" s="17"/>
      <c r="VF54" s="17"/>
      <c r="VG54" s="17">
        <v>0</v>
      </c>
      <c r="VH54" s="17">
        <v>0</v>
      </c>
      <c r="VI54" s="17"/>
      <c r="VJ54" s="17"/>
      <c r="VK54" s="17">
        <v>0</v>
      </c>
      <c r="VL54" s="17">
        <v>0</v>
      </c>
      <c r="VM54" s="17"/>
      <c r="VN54" s="17"/>
      <c r="VO54" s="17">
        <v>0</v>
      </c>
      <c r="VP54" s="17">
        <v>0.6</v>
      </c>
      <c r="VQ54" s="17">
        <v>0.6</v>
      </c>
      <c r="VR54" s="17">
        <v>0.6</v>
      </c>
      <c r="VS54" s="17">
        <v>0</v>
      </c>
      <c r="VT54" s="17">
        <v>15.3</v>
      </c>
      <c r="VU54" s="17">
        <v>25.1</v>
      </c>
      <c r="VV54" s="17">
        <v>26.78</v>
      </c>
      <c r="VW54" s="17">
        <v>-11.48</v>
      </c>
      <c r="VX54" s="17">
        <v>9.5</v>
      </c>
      <c r="VY54" s="17">
        <v>12.5</v>
      </c>
      <c r="VZ54" s="17">
        <v>17.45</v>
      </c>
      <c r="WA54" s="17">
        <v>-7.95</v>
      </c>
      <c r="WB54" s="17">
        <v>0</v>
      </c>
      <c r="WC54" s="17"/>
      <c r="WD54" s="17"/>
      <c r="WE54" s="17">
        <v>0</v>
      </c>
      <c r="WF54" s="17">
        <v>1.1000000000000001</v>
      </c>
      <c r="WG54" s="17">
        <v>1.4490000000000001</v>
      </c>
      <c r="WH54" s="17">
        <v>1.4490000000000001</v>
      </c>
      <c r="WI54" s="17">
        <v>-0.34899999999999998</v>
      </c>
      <c r="WJ54" s="17">
        <v>1.8</v>
      </c>
      <c r="WK54" s="17">
        <v>1.2</v>
      </c>
      <c r="WL54" s="17">
        <v>1.2</v>
      </c>
      <c r="WM54" s="17">
        <v>0.6</v>
      </c>
      <c r="WN54" s="17">
        <v>2.4</v>
      </c>
      <c r="WO54" s="17">
        <v>2.4</v>
      </c>
      <c r="WP54" s="17">
        <v>2.4</v>
      </c>
      <c r="WQ54" s="17">
        <v>0</v>
      </c>
      <c r="WR54" s="17">
        <v>1.2</v>
      </c>
      <c r="WS54" s="17">
        <v>1.4</v>
      </c>
      <c r="WT54" s="17">
        <v>1.4</v>
      </c>
      <c r="WU54" s="17">
        <v>-0.2</v>
      </c>
      <c r="WV54" s="17">
        <v>0</v>
      </c>
      <c r="WW54" s="17"/>
      <c r="WX54" s="17"/>
      <c r="WY54" s="17">
        <v>0</v>
      </c>
      <c r="WZ54" s="17">
        <v>5.8</v>
      </c>
      <c r="XA54" s="17">
        <v>5.8</v>
      </c>
      <c r="XB54" s="17">
        <v>5.8</v>
      </c>
      <c r="XC54" s="17">
        <v>0</v>
      </c>
      <c r="XD54" s="17">
        <v>19.7</v>
      </c>
      <c r="XE54" s="17">
        <v>18.4466</v>
      </c>
      <c r="XF54" s="17">
        <v>18.4466</v>
      </c>
      <c r="XG54" s="17">
        <v>1.2534000000000001</v>
      </c>
      <c r="XH54" s="17">
        <v>8.8000000000000007</v>
      </c>
      <c r="XI54" s="17">
        <v>10.8</v>
      </c>
      <c r="XJ54" s="17">
        <v>10.8</v>
      </c>
      <c r="XK54" s="17">
        <v>-2</v>
      </c>
      <c r="XL54" s="17">
        <v>28.1</v>
      </c>
      <c r="XM54" s="17">
        <v>28</v>
      </c>
      <c r="XN54" s="17">
        <v>28</v>
      </c>
      <c r="XO54" s="17">
        <v>0.1</v>
      </c>
      <c r="XP54" s="17">
        <v>34.9</v>
      </c>
      <c r="XQ54" s="17">
        <v>28</v>
      </c>
      <c r="XR54" s="17">
        <v>28</v>
      </c>
      <c r="XS54" s="17">
        <v>6.9</v>
      </c>
      <c r="XT54" s="17">
        <v>15.5</v>
      </c>
      <c r="XU54" s="17">
        <v>14</v>
      </c>
      <c r="XV54" s="17">
        <v>14</v>
      </c>
      <c r="XW54" s="17">
        <v>1.5</v>
      </c>
      <c r="XX54" s="17">
        <v>17.5</v>
      </c>
      <c r="XY54" s="17">
        <v>19</v>
      </c>
      <c r="XZ54" s="17">
        <v>19</v>
      </c>
      <c r="YA54" s="17">
        <v>-1.5</v>
      </c>
      <c r="YB54" s="17">
        <v>7.9</v>
      </c>
      <c r="YC54" s="17">
        <v>7.73</v>
      </c>
      <c r="YD54" s="17">
        <v>7.73</v>
      </c>
      <c r="YE54" s="17">
        <v>0.17</v>
      </c>
      <c r="YF54" s="17">
        <v>11.199299999999999</v>
      </c>
      <c r="YG54" s="17">
        <v>11</v>
      </c>
      <c r="YH54" s="17">
        <v>11</v>
      </c>
      <c r="YI54" s="17">
        <v>0.1993</v>
      </c>
    </row>
    <row r="55" spans="1:659" ht="24" customHeight="1" x14ac:dyDescent="0.3">
      <c r="A55" s="1"/>
      <c r="B55" s="16" t="s">
        <v>62</v>
      </c>
      <c r="C55" s="16" t="s">
        <v>786</v>
      </c>
      <c r="D55" s="17">
        <v>205.2</v>
      </c>
      <c r="E55" s="17">
        <v>201.88652999999999</v>
      </c>
      <c r="F55" s="17">
        <v>164.70839000000001</v>
      </c>
      <c r="G55" s="17">
        <v>40.491610000000001</v>
      </c>
      <c r="H55" s="17">
        <v>602.4</v>
      </c>
      <c r="I55" s="17">
        <v>635.02589999999998</v>
      </c>
      <c r="J55" s="17">
        <v>635.02589999999998</v>
      </c>
      <c r="K55" s="17">
        <v>-32.625900000000001</v>
      </c>
      <c r="L55" s="17">
        <v>203.3</v>
      </c>
      <c r="M55" s="17">
        <v>206.58520999999999</v>
      </c>
      <c r="N55" s="17">
        <v>206.58520999999999</v>
      </c>
      <c r="O55" s="17">
        <v>-3.2852100000000002</v>
      </c>
      <c r="P55" s="17"/>
      <c r="Q55" s="17"/>
      <c r="R55" s="17"/>
      <c r="S55" s="17">
        <v>0</v>
      </c>
      <c r="T55" s="17"/>
      <c r="U55" s="17"/>
      <c r="V55" s="17"/>
      <c r="W55" s="17">
        <v>0</v>
      </c>
      <c r="X55" s="17">
        <v>91.2</v>
      </c>
      <c r="Y55" s="17">
        <v>91.778639999999996</v>
      </c>
      <c r="Z55" s="17">
        <v>91.778639999999996</v>
      </c>
      <c r="AA55" s="17">
        <v>-0.57864000000000004</v>
      </c>
      <c r="AB55" s="17">
        <v>184.2</v>
      </c>
      <c r="AC55" s="17">
        <v>204.97162</v>
      </c>
      <c r="AD55" s="17">
        <v>193.27</v>
      </c>
      <c r="AE55" s="17">
        <v>-9.07</v>
      </c>
      <c r="AF55" s="17"/>
      <c r="AG55" s="17"/>
      <c r="AH55" s="17"/>
      <c r="AI55" s="17">
        <v>0</v>
      </c>
      <c r="AJ55" s="17"/>
      <c r="AK55" s="17"/>
      <c r="AL55" s="17"/>
      <c r="AM55" s="17">
        <v>0</v>
      </c>
      <c r="AN55" s="17">
        <v>147.19999999999999</v>
      </c>
      <c r="AO55" s="17">
        <v>184.66027</v>
      </c>
      <c r="AP55" s="17">
        <v>189.10028</v>
      </c>
      <c r="AQ55" s="17">
        <v>-41.900280000000002</v>
      </c>
      <c r="AR55" s="17">
        <v>148.1</v>
      </c>
      <c r="AS55" s="17">
        <v>184.66027</v>
      </c>
      <c r="AT55" s="17">
        <v>189.10028</v>
      </c>
      <c r="AU55" s="17">
        <v>-41.000279999999997</v>
      </c>
      <c r="AV55" s="17">
        <v>148</v>
      </c>
      <c r="AW55" s="17">
        <v>184.66027</v>
      </c>
      <c r="AX55" s="17">
        <v>189.10028</v>
      </c>
      <c r="AY55" s="17">
        <v>-41.100279999999998</v>
      </c>
      <c r="AZ55" s="17">
        <v>254.4</v>
      </c>
      <c r="BA55" s="17">
        <v>277.82220999999998</v>
      </c>
      <c r="BB55" s="17">
        <v>284.50222000000002</v>
      </c>
      <c r="BC55" s="17">
        <v>-30.102219999999999</v>
      </c>
      <c r="BD55" s="17"/>
      <c r="BE55" s="17"/>
      <c r="BF55" s="17"/>
      <c r="BG55" s="17">
        <v>0</v>
      </c>
      <c r="BH55" s="17"/>
      <c r="BI55" s="17"/>
      <c r="BJ55" s="17"/>
      <c r="BK55" s="17">
        <v>0</v>
      </c>
      <c r="BL55" s="17">
        <v>554.4</v>
      </c>
      <c r="BM55" s="17">
        <v>378.80063999999999</v>
      </c>
      <c r="BN55" s="17">
        <v>381.30581999999998</v>
      </c>
      <c r="BO55" s="17">
        <v>173.09417999999999</v>
      </c>
      <c r="BP55" s="17">
        <v>5.7</v>
      </c>
      <c r="BQ55" s="17">
        <v>5.4625000000000004</v>
      </c>
      <c r="BR55" s="17">
        <v>5.4625000000000004</v>
      </c>
      <c r="BS55" s="17">
        <v>0.23749999999999999</v>
      </c>
      <c r="BT55" s="17"/>
      <c r="BU55" s="17"/>
      <c r="BV55" s="17"/>
      <c r="BW55" s="17">
        <v>0</v>
      </c>
      <c r="BX55" s="17"/>
      <c r="BY55" s="17"/>
      <c r="BZ55" s="17"/>
      <c r="CA55" s="17">
        <v>0</v>
      </c>
      <c r="CB55" s="17"/>
      <c r="CC55" s="17"/>
      <c r="CD55" s="17"/>
      <c r="CE55" s="17">
        <v>0</v>
      </c>
      <c r="CF55" s="17"/>
      <c r="CG55" s="17"/>
      <c r="CH55" s="17"/>
      <c r="CI55" s="17">
        <v>0</v>
      </c>
      <c r="CJ55" s="17">
        <v>138.4</v>
      </c>
      <c r="CK55" s="17">
        <v>121.34166999999999</v>
      </c>
      <c r="CL55" s="17">
        <v>131.91099</v>
      </c>
      <c r="CM55" s="17">
        <v>6.4890100000000004</v>
      </c>
      <c r="CN55" s="17">
        <v>8.4</v>
      </c>
      <c r="CO55" s="17">
        <v>5.1333399999999996</v>
      </c>
      <c r="CP55" s="17">
        <v>5.1333399999999996</v>
      </c>
      <c r="CQ55" s="17">
        <v>3.2666599999999999</v>
      </c>
      <c r="CR55" s="17">
        <v>6.1</v>
      </c>
      <c r="CS55" s="17">
        <v>2.8177599999999998</v>
      </c>
      <c r="CT55" s="17">
        <v>2.8177599999999998</v>
      </c>
      <c r="CU55" s="17">
        <v>3.2822399999999998</v>
      </c>
      <c r="CV55" s="17"/>
      <c r="CW55" s="17"/>
      <c r="CX55" s="17"/>
      <c r="CY55" s="17">
        <v>0</v>
      </c>
      <c r="CZ55" s="17">
        <v>6.9</v>
      </c>
      <c r="DA55" s="17">
        <v>6.8787000000000003</v>
      </c>
      <c r="DB55" s="17">
        <v>6.8787000000000003</v>
      </c>
      <c r="DC55" s="17">
        <v>2.1299999999999999E-2</v>
      </c>
      <c r="DD55" s="17">
        <v>14</v>
      </c>
      <c r="DE55" s="17">
        <v>14.919420000000001</v>
      </c>
      <c r="DF55" s="17">
        <v>14.919420000000001</v>
      </c>
      <c r="DG55" s="17">
        <v>-0.91942000000000002</v>
      </c>
      <c r="DH55" s="17">
        <v>82</v>
      </c>
      <c r="DI55" s="17">
        <v>111.91059</v>
      </c>
      <c r="DJ55" s="17">
        <v>76.569969999999998</v>
      </c>
      <c r="DK55" s="17">
        <v>5.4300300000000004</v>
      </c>
      <c r="DL55" s="17"/>
      <c r="DM55" s="17"/>
      <c r="DN55" s="17"/>
      <c r="DO55" s="17">
        <v>0</v>
      </c>
      <c r="DP55" s="17"/>
      <c r="DQ55" s="17"/>
      <c r="DR55" s="17"/>
      <c r="DS55" s="17">
        <v>0</v>
      </c>
      <c r="DT55" s="17"/>
      <c r="DU55" s="17"/>
      <c r="DV55" s="17"/>
      <c r="DW55" s="17">
        <v>0</v>
      </c>
      <c r="DX55" s="17"/>
      <c r="DY55" s="17"/>
      <c r="DZ55" s="17"/>
      <c r="EA55" s="17">
        <v>0</v>
      </c>
      <c r="EB55" s="17">
        <v>110.4</v>
      </c>
      <c r="EC55" s="17">
        <v>112.35728</v>
      </c>
      <c r="ED55" s="17">
        <v>112.35728</v>
      </c>
      <c r="EE55" s="17">
        <v>-1.9572799999999999</v>
      </c>
      <c r="EF55" s="17">
        <v>221.8</v>
      </c>
      <c r="EG55" s="17">
        <v>185.01324</v>
      </c>
      <c r="EH55" s="17">
        <v>179.94990999999999</v>
      </c>
      <c r="EI55" s="17">
        <v>41.850090000000002</v>
      </c>
      <c r="EJ55" s="17"/>
      <c r="EK55" s="17"/>
      <c r="EL55" s="17"/>
      <c r="EM55" s="17">
        <v>0</v>
      </c>
      <c r="EN55" s="17"/>
      <c r="EO55" s="17"/>
      <c r="EP55" s="17"/>
      <c r="EQ55" s="17">
        <v>0</v>
      </c>
      <c r="ER55" s="17"/>
      <c r="ES55" s="17"/>
      <c r="ET55" s="17"/>
      <c r="EU55" s="17">
        <v>0</v>
      </c>
      <c r="EV55" s="17">
        <v>6.5</v>
      </c>
      <c r="EW55" s="17">
        <v>6.39</v>
      </c>
      <c r="EX55" s="17">
        <v>6.39</v>
      </c>
      <c r="EY55" s="17">
        <v>0.11</v>
      </c>
      <c r="EZ55" s="17">
        <v>428</v>
      </c>
      <c r="FA55" s="17">
        <v>409.80799999999999</v>
      </c>
      <c r="FB55" s="17">
        <v>334.87893000000003</v>
      </c>
      <c r="FC55" s="17">
        <v>93.121070000000003</v>
      </c>
      <c r="FD55" s="17">
        <v>43</v>
      </c>
      <c r="FE55" s="17">
        <v>50.810459999999999</v>
      </c>
      <c r="FF55" s="17">
        <v>45.899760000000001</v>
      </c>
      <c r="FG55" s="17">
        <v>-2.8997600000000001</v>
      </c>
      <c r="FH55" s="17">
        <v>153.5</v>
      </c>
      <c r="FI55" s="17">
        <v>151.21556000000001</v>
      </c>
      <c r="FJ55" s="17">
        <v>128.31246999999999</v>
      </c>
      <c r="FK55" s="17">
        <v>25.187529999999999</v>
      </c>
      <c r="FL55" s="17">
        <v>25.2</v>
      </c>
      <c r="FM55" s="17">
        <v>26.220970000000001</v>
      </c>
      <c r="FN55" s="17">
        <v>22.625250000000001</v>
      </c>
      <c r="FO55" s="17">
        <v>2.5747499999999999</v>
      </c>
      <c r="FP55" s="17">
        <v>18.399999999999999</v>
      </c>
      <c r="FQ55" s="17">
        <v>16.859649999999998</v>
      </c>
      <c r="FR55" s="17">
        <v>16.68403</v>
      </c>
      <c r="FS55" s="17">
        <v>1.71597</v>
      </c>
      <c r="FT55" s="17">
        <v>18.8</v>
      </c>
      <c r="FU55" s="17">
        <v>18.4466</v>
      </c>
      <c r="FV55" s="17">
        <v>18.4466</v>
      </c>
      <c r="FW55" s="17">
        <v>0.35339999999999999</v>
      </c>
      <c r="FX55" s="17">
        <v>70.900000000000006</v>
      </c>
      <c r="FY55" s="17">
        <v>66.30565</v>
      </c>
      <c r="FZ55" s="17">
        <v>72.081119999999999</v>
      </c>
      <c r="GA55" s="17">
        <v>-1.1811199999999999</v>
      </c>
      <c r="GB55" s="17">
        <v>184.9</v>
      </c>
      <c r="GC55" s="17">
        <v>184.91498000000001</v>
      </c>
      <c r="GD55" s="17">
        <v>184.91498000000001</v>
      </c>
      <c r="GE55" s="17">
        <v>-1.498E-2</v>
      </c>
      <c r="GF55" s="17">
        <v>185.6</v>
      </c>
      <c r="GG55" s="17">
        <v>184.91498000000001</v>
      </c>
      <c r="GH55" s="17">
        <v>184.91498000000001</v>
      </c>
      <c r="GI55" s="17">
        <v>0.68501999999999996</v>
      </c>
      <c r="GJ55" s="17">
        <v>181.3</v>
      </c>
      <c r="GK55" s="17">
        <v>185.47028</v>
      </c>
      <c r="GL55" s="17">
        <v>185.47028</v>
      </c>
      <c r="GM55" s="17">
        <v>-4.17028</v>
      </c>
      <c r="GN55" s="17">
        <v>109.8</v>
      </c>
      <c r="GO55" s="17">
        <v>110.37475999999999</v>
      </c>
      <c r="GP55" s="17">
        <v>110.37475999999999</v>
      </c>
      <c r="GQ55" s="17">
        <v>-0.57476000000000005</v>
      </c>
      <c r="GR55" s="17">
        <v>7.6</v>
      </c>
      <c r="GS55" s="17">
        <v>7.7468599999999999</v>
      </c>
      <c r="GT55" s="17">
        <v>7.7468599999999999</v>
      </c>
      <c r="GU55" s="17">
        <v>-0.14685999999999999</v>
      </c>
      <c r="GV55" s="17">
        <v>9.1</v>
      </c>
      <c r="GW55" s="17">
        <v>6.6459999999999999</v>
      </c>
      <c r="GX55" s="17">
        <v>6.6459999999999999</v>
      </c>
      <c r="GY55" s="17">
        <v>2.4540000000000002</v>
      </c>
      <c r="GZ55" s="17">
        <v>18.7</v>
      </c>
      <c r="HA55" s="17">
        <v>18.000029999999999</v>
      </c>
      <c r="HB55" s="17">
        <v>18</v>
      </c>
      <c r="HC55" s="17">
        <v>0.7</v>
      </c>
      <c r="HD55" s="17">
        <v>45.4</v>
      </c>
      <c r="HE55" s="17">
        <v>39.877670000000002</v>
      </c>
      <c r="HF55" s="17">
        <v>39.877670000000002</v>
      </c>
      <c r="HG55" s="17">
        <v>5.5223300000000002</v>
      </c>
      <c r="HH55" s="17">
        <v>1.9</v>
      </c>
      <c r="HI55" s="17">
        <v>1.97359</v>
      </c>
      <c r="HJ55" s="17">
        <v>1.97359</v>
      </c>
      <c r="HK55" s="17">
        <v>-7.3590000000000003E-2</v>
      </c>
      <c r="HL55" s="17">
        <v>32.799999999999997</v>
      </c>
      <c r="HM55" s="17">
        <v>13.33126</v>
      </c>
      <c r="HN55" s="17">
        <v>13.33126</v>
      </c>
      <c r="HO55" s="17">
        <v>19.46874</v>
      </c>
      <c r="HP55" s="17">
        <v>87.8</v>
      </c>
      <c r="HQ55" s="17">
        <v>94.298699999999997</v>
      </c>
      <c r="HR55" s="17">
        <v>79.497519999999994</v>
      </c>
      <c r="HS55" s="17">
        <v>8.3024799999999992</v>
      </c>
      <c r="HT55" s="17"/>
      <c r="HU55" s="17"/>
      <c r="HV55" s="17"/>
      <c r="HW55" s="17">
        <v>0</v>
      </c>
      <c r="HX55" s="17"/>
      <c r="HY55" s="17"/>
      <c r="HZ55" s="17"/>
      <c r="IA55" s="17">
        <v>0</v>
      </c>
      <c r="IB55" s="17">
        <v>94.8</v>
      </c>
      <c r="IC55" s="17">
        <v>85.482579999999999</v>
      </c>
      <c r="ID55" s="17">
        <v>85.482579999999999</v>
      </c>
      <c r="IE55" s="17">
        <v>9.3174200000000003</v>
      </c>
      <c r="IF55" s="17"/>
      <c r="IG55" s="17"/>
      <c r="IH55" s="17"/>
      <c r="II55" s="17">
        <v>0</v>
      </c>
      <c r="IJ55" s="17"/>
      <c r="IK55" s="17"/>
      <c r="IL55" s="17"/>
      <c r="IM55" s="17">
        <v>0</v>
      </c>
      <c r="IN55" s="17">
        <v>47.4</v>
      </c>
      <c r="IO55" s="17">
        <v>45.221359999999997</v>
      </c>
      <c r="IP55" s="17">
        <v>45.221359999999997</v>
      </c>
      <c r="IQ55" s="17">
        <v>2.1786400000000001</v>
      </c>
      <c r="IR55" s="17"/>
      <c r="IS55" s="17"/>
      <c r="IT55" s="17"/>
      <c r="IU55" s="17">
        <v>0</v>
      </c>
      <c r="IV55" s="17"/>
      <c r="IW55" s="17"/>
      <c r="IX55" s="17"/>
      <c r="IY55" s="17">
        <v>0</v>
      </c>
      <c r="IZ55" s="17"/>
      <c r="JA55" s="17"/>
      <c r="JB55" s="17"/>
      <c r="JC55" s="17">
        <v>0</v>
      </c>
      <c r="JD55" s="17">
        <v>92.6</v>
      </c>
      <c r="JE55" s="17">
        <v>101.93576</v>
      </c>
      <c r="JF55" s="17">
        <v>101.93576</v>
      </c>
      <c r="JG55" s="17">
        <v>-9.3357600000000005</v>
      </c>
      <c r="JH55" s="17"/>
      <c r="JI55" s="17"/>
      <c r="JJ55" s="17"/>
      <c r="JK55" s="17">
        <v>0</v>
      </c>
      <c r="JL55" s="17">
        <v>0</v>
      </c>
      <c r="JM55" s="17"/>
      <c r="JN55" s="17"/>
      <c r="JO55" s="17">
        <v>0</v>
      </c>
      <c r="JP55" s="17">
        <v>206.7</v>
      </c>
      <c r="JQ55" s="17">
        <v>196.19228000000001</v>
      </c>
      <c r="JR55" s="17">
        <v>196.19228000000001</v>
      </c>
      <c r="JS55" s="17">
        <v>10.507720000000001</v>
      </c>
      <c r="JT55" s="17">
        <v>86.7</v>
      </c>
      <c r="JU55" s="17">
        <v>98.390720000000002</v>
      </c>
      <c r="JV55" s="17">
        <v>98.390720000000002</v>
      </c>
      <c r="JW55" s="17">
        <v>-11.690720000000001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4.3</v>
      </c>
      <c r="LE55" s="17">
        <v>4.0125900000000003</v>
      </c>
      <c r="LF55" s="17">
        <v>4.0125900000000003</v>
      </c>
      <c r="LG55" s="17">
        <v>0.28741</v>
      </c>
      <c r="LH55" s="17">
        <v>184.2</v>
      </c>
      <c r="LI55" s="17">
        <v>181.57668000000001</v>
      </c>
      <c r="LJ55" s="17">
        <v>181.57669999999999</v>
      </c>
      <c r="LK55" s="17">
        <v>2.6233</v>
      </c>
      <c r="LL55" s="17">
        <v>104</v>
      </c>
      <c r="LM55" s="17">
        <v>74.54862</v>
      </c>
      <c r="LN55" s="17">
        <v>82.178799999999995</v>
      </c>
      <c r="LO55" s="17">
        <v>21.821200000000001</v>
      </c>
      <c r="LP55" s="17">
        <v>52</v>
      </c>
      <c r="LQ55" s="17">
        <v>67.133979999999994</v>
      </c>
      <c r="LR55" s="17">
        <v>67.133979999999994</v>
      </c>
      <c r="LS55" s="17">
        <v>-15.133979999999999</v>
      </c>
      <c r="LT55" s="17">
        <v>0</v>
      </c>
      <c r="LU55" s="17"/>
      <c r="LV55" s="17"/>
      <c r="LW55" s="17">
        <v>0</v>
      </c>
      <c r="LX55" s="17">
        <v>30.5</v>
      </c>
      <c r="LY55" s="17">
        <v>29.951460000000001</v>
      </c>
      <c r="LZ55" s="17">
        <v>29.951460000000001</v>
      </c>
      <c r="MA55" s="17">
        <v>0.54854000000000003</v>
      </c>
      <c r="MB55" s="17"/>
      <c r="MC55" s="17"/>
      <c r="MD55" s="17"/>
      <c r="ME55" s="17">
        <v>0</v>
      </c>
      <c r="MF55" s="17"/>
      <c r="MG55" s="17"/>
      <c r="MH55" s="17"/>
      <c r="MI55" s="17">
        <v>0</v>
      </c>
      <c r="MJ55" s="17"/>
      <c r="MK55" s="17"/>
      <c r="ML55" s="17"/>
      <c r="MM55" s="17">
        <v>0</v>
      </c>
      <c r="MN55" s="17">
        <v>147.19999999999999</v>
      </c>
      <c r="MO55" s="17">
        <v>151.08876000000001</v>
      </c>
      <c r="MP55" s="17">
        <v>151.08876000000001</v>
      </c>
      <c r="MQ55" s="17">
        <v>-3.88876</v>
      </c>
      <c r="MR55" s="17">
        <v>148.19999999999999</v>
      </c>
      <c r="MS55" s="17">
        <v>151.08876000000001</v>
      </c>
      <c r="MT55" s="17">
        <v>151.08876000000001</v>
      </c>
      <c r="MU55" s="17">
        <v>-2.88876</v>
      </c>
      <c r="MV55" s="17">
        <v>149.69999999999999</v>
      </c>
      <c r="MW55" s="17">
        <v>151.54248000000001</v>
      </c>
      <c r="MX55" s="17">
        <v>151.54248000000001</v>
      </c>
      <c r="MY55" s="17">
        <v>-1.8424799999999999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206.29038</v>
      </c>
      <c r="NW55" s="17">
        <v>-206.29038</v>
      </c>
      <c r="NX55" s="17">
        <v>0</v>
      </c>
      <c r="NY55" s="17"/>
      <c r="NZ55" s="17">
        <v>103.45493</v>
      </c>
      <c r="OA55" s="17">
        <v>-103.45493</v>
      </c>
      <c r="OB55" s="17">
        <v>0</v>
      </c>
      <c r="OC55" s="17"/>
      <c r="OD55" s="17"/>
      <c r="OE55" s="17">
        <v>0</v>
      </c>
      <c r="OF55" s="17">
        <v>53.8</v>
      </c>
      <c r="OG55" s="17">
        <v>78.3</v>
      </c>
      <c r="OH55" s="17">
        <v>76.352999999999994</v>
      </c>
      <c r="OI55" s="17">
        <v>-22.553000000000001</v>
      </c>
      <c r="OJ55" s="17">
        <v>0</v>
      </c>
      <c r="OK55" s="17"/>
      <c r="OL55" s="17"/>
      <c r="OM55" s="17">
        <v>0</v>
      </c>
      <c r="ON55" s="17">
        <v>2.4</v>
      </c>
      <c r="OO55" s="17">
        <v>2.1669999999999998</v>
      </c>
      <c r="OP55" s="17">
        <v>2.1669999999999998</v>
      </c>
      <c r="OQ55" s="17">
        <v>0.23300000000000001</v>
      </c>
      <c r="OR55" s="17">
        <v>0</v>
      </c>
      <c r="OS55" s="17"/>
      <c r="OT55" s="17"/>
      <c r="OU55" s="17">
        <v>0</v>
      </c>
      <c r="OV55" s="17">
        <v>20</v>
      </c>
      <c r="OW55" s="17">
        <v>20</v>
      </c>
      <c r="OX55" s="17">
        <v>17.475729999999999</v>
      </c>
      <c r="OY55" s="17">
        <v>2.52427</v>
      </c>
      <c r="OZ55" s="17">
        <v>20.623699999999999</v>
      </c>
      <c r="PA55" s="17">
        <v>19.40155</v>
      </c>
      <c r="PB55" s="17">
        <v>19.40155</v>
      </c>
      <c r="PC55" s="17">
        <v>1.2221500000000001</v>
      </c>
      <c r="PD55" s="17">
        <v>9.9</v>
      </c>
      <c r="PE55" s="17">
        <v>9.9830000000000005</v>
      </c>
      <c r="PF55" s="17">
        <v>9.9830000000000005</v>
      </c>
      <c r="PG55" s="17">
        <v>-8.3000000000000004E-2</v>
      </c>
      <c r="PH55" s="17"/>
      <c r="PI55" s="17"/>
      <c r="PJ55" s="17"/>
      <c r="PK55" s="17">
        <v>0</v>
      </c>
      <c r="PL55" s="17">
        <v>0</v>
      </c>
      <c r="PM55" s="17"/>
      <c r="PN55" s="17"/>
      <c r="PO55" s="17">
        <v>0</v>
      </c>
      <c r="PP55" s="17">
        <v>1</v>
      </c>
      <c r="PQ55" s="17">
        <v>1.2</v>
      </c>
      <c r="PR55" s="17">
        <v>1.2</v>
      </c>
      <c r="PS55" s="17">
        <v>-0.2</v>
      </c>
      <c r="PT55" s="17">
        <v>3.6</v>
      </c>
      <c r="PU55" s="17">
        <v>3.4</v>
      </c>
      <c r="PV55" s="17">
        <v>3.4</v>
      </c>
      <c r="PW55" s="17">
        <v>0.2</v>
      </c>
      <c r="PX55" s="17">
        <v>3.2</v>
      </c>
      <c r="PY55" s="17">
        <v>2.8</v>
      </c>
      <c r="PZ55" s="17">
        <v>2.8</v>
      </c>
      <c r="QA55" s="17">
        <v>0.4</v>
      </c>
      <c r="QB55" s="17"/>
      <c r="QC55" s="17"/>
      <c r="QD55" s="17"/>
      <c r="QE55" s="17">
        <v>0</v>
      </c>
      <c r="QF55" s="17"/>
      <c r="QG55" s="17"/>
      <c r="QH55" s="17"/>
      <c r="QI55" s="17">
        <v>0</v>
      </c>
      <c r="QJ55" s="17">
        <v>18.899999999999999</v>
      </c>
      <c r="QK55" s="17">
        <v>18</v>
      </c>
      <c r="QL55" s="17">
        <v>17.475729999999999</v>
      </c>
      <c r="QM55" s="17">
        <v>1.4242699999999999</v>
      </c>
      <c r="QN55" s="17">
        <v>3.5</v>
      </c>
      <c r="QO55" s="17">
        <v>3.4</v>
      </c>
      <c r="QP55" s="17">
        <v>3.4</v>
      </c>
      <c r="QQ55" s="17">
        <v>0.1</v>
      </c>
      <c r="QR55" s="17">
        <v>18.600000000000001</v>
      </c>
      <c r="QS55" s="17">
        <v>17.961169999999999</v>
      </c>
      <c r="QT55" s="17">
        <v>17.961169999999999</v>
      </c>
      <c r="QU55" s="17">
        <v>0.63883000000000001</v>
      </c>
      <c r="QV55" s="17">
        <v>0</v>
      </c>
      <c r="QW55" s="17"/>
      <c r="QX55" s="17"/>
      <c r="QY55" s="17">
        <v>0</v>
      </c>
      <c r="QZ55" s="17">
        <v>0</v>
      </c>
      <c r="RA55" s="17"/>
      <c r="RB55" s="17"/>
      <c r="RC55" s="17">
        <v>0</v>
      </c>
      <c r="RD55" s="17">
        <v>18.2</v>
      </c>
      <c r="RE55" s="17">
        <v>17.14</v>
      </c>
      <c r="RF55" s="17">
        <v>17.14</v>
      </c>
      <c r="RG55" s="17">
        <v>1.06</v>
      </c>
      <c r="RH55" s="17">
        <v>45.5</v>
      </c>
      <c r="RI55" s="17">
        <v>43.87</v>
      </c>
      <c r="RJ55" s="17">
        <v>43.08</v>
      </c>
      <c r="RK55" s="17">
        <v>2.42</v>
      </c>
      <c r="RL55" s="17">
        <v>0</v>
      </c>
      <c r="RM55" s="17"/>
      <c r="RN55" s="17"/>
      <c r="RO55" s="17">
        <v>0</v>
      </c>
      <c r="RP55" s="17">
        <v>3.3</v>
      </c>
      <c r="RQ55" s="17">
        <v>3.48</v>
      </c>
      <c r="RR55" s="17">
        <v>3.48</v>
      </c>
      <c r="RS55" s="17">
        <v>-0.18</v>
      </c>
      <c r="RT55" s="17">
        <v>20.2</v>
      </c>
      <c r="RU55" s="17">
        <v>19.772790000000001</v>
      </c>
      <c r="RV55" s="17">
        <v>19.772790000000001</v>
      </c>
      <c r="RW55" s="17">
        <v>0.42720999999999998</v>
      </c>
      <c r="RX55" s="17">
        <v>3</v>
      </c>
      <c r="RY55" s="17">
        <v>2</v>
      </c>
      <c r="RZ55" s="17">
        <v>2</v>
      </c>
      <c r="SA55" s="17">
        <v>1</v>
      </c>
      <c r="SB55" s="17"/>
      <c r="SC55" s="17"/>
      <c r="SD55" s="17">
        <v>0.4</v>
      </c>
      <c r="SE55" s="17">
        <v>-0.4</v>
      </c>
      <c r="SF55" s="17">
        <v>9</v>
      </c>
      <c r="SG55" s="17">
        <v>9.3000000000000007</v>
      </c>
      <c r="SH55" s="17">
        <v>9.3000000000000007</v>
      </c>
      <c r="SI55" s="17">
        <v>-0.3</v>
      </c>
      <c r="SJ55" s="17">
        <v>9.1</v>
      </c>
      <c r="SK55" s="17">
        <v>7.8</v>
      </c>
      <c r="SL55" s="17">
        <v>7.8</v>
      </c>
      <c r="SM55" s="17">
        <v>1.3</v>
      </c>
      <c r="SN55" s="17">
        <v>10.4</v>
      </c>
      <c r="SO55" s="17">
        <v>10.67961</v>
      </c>
      <c r="SP55" s="17">
        <v>10.67961</v>
      </c>
      <c r="SQ55" s="17">
        <v>-0.27961000000000003</v>
      </c>
      <c r="SR55" s="17">
        <v>15</v>
      </c>
      <c r="SS55" s="17">
        <v>13.592230000000001</v>
      </c>
      <c r="ST55" s="17">
        <v>13.592230000000001</v>
      </c>
      <c r="SU55" s="17">
        <v>1.40777</v>
      </c>
      <c r="SV55" s="17">
        <v>18.899999999999999</v>
      </c>
      <c r="SW55" s="17">
        <v>16.310680000000001</v>
      </c>
      <c r="SX55" s="17">
        <v>16.310680000000001</v>
      </c>
      <c r="SY55" s="17">
        <v>2.5893199999999998</v>
      </c>
      <c r="SZ55" s="17">
        <v>22.6</v>
      </c>
      <c r="TA55" s="17">
        <v>15.622</v>
      </c>
      <c r="TB55" s="17">
        <v>15.622</v>
      </c>
      <c r="TC55" s="17">
        <v>6.9779999999999998</v>
      </c>
      <c r="TD55" s="17">
        <v>35.6</v>
      </c>
      <c r="TE55" s="17">
        <v>44.277000000000001</v>
      </c>
      <c r="TF55" s="17">
        <v>44.277000000000001</v>
      </c>
      <c r="TG55" s="17">
        <v>-8.6769999999999996</v>
      </c>
      <c r="TH55" s="17">
        <v>0</v>
      </c>
      <c r="TI55" s="17"/>
      <c r="TJ55" s="17"/>
      <c r="TK55" s="17">
        <v>0</v>
      </c>
      <c r="TL55" s="17">
        <v>33.299999999999997</v>
      </c>
      <c r="TM55" s="17">
        <v>34.915999999999997</v>
      </c>
      <c r="TN55" s="17">
        <v>34.915999999999997</v>
      </c>
      <c r="TO55" s="17">
        <v>-1.6160000000000001</v>
      </c>
      <c r="TP55" s="17">
        <v>44.5</v>
      </c>
      <c r="TQ55" s="17">
        <v>65.7</v>
      </c>
      <c r="TR55" s="17">
        <v>58.975999999999999</v>
      </c>
      <c r="TS55" s="17">
        <v>-14.476000000000001</v>
      </c>
      <c r="TT55" s="17">
        <v>1</v>
      </c>
      <c r="TU55" s="17">
        <v>1.365</v>
      </c>
      <c r="TV55" s="17">
        <v>1.365</v>
      </c>
      <c r="TW55" s="17">
        <v>-0.36499999999999999</v>
      </c>
      <c r="TX55" s="17">
        <v>0.6</v>
      </c>
      <c r="TY55" s="17">
        <v>1.6950000000000001</v>
      </c>
      <c r="TZ55" s="17">
        <v>1.6950000000000001</v>
      </c>
      <c r="UA55" s="17">
        <v>-1.095</v>
      </c>
      <c r="UB55" s="17">
        <v>19.100000000000001</v>
      </c>
      <c r="UC55" s="17">
        <v>6</v>
      </c>
      <c r="UD55" s="17">
        <v>6</v>
      </c>
      <c r="UE55" s="17">
        <v>13.1</v>
      </c>
      <c r="UF55" s="17">
        <v>5.7</v>
      </c>
      <c r="UG55" s="17">
        <v>8.4</v>
      </c>
      <c r="UH55" s="17">
        <v>8.4</v>
      </c>
      <c r="UI55" s="17">
        <v>-2.7</v>
      </c>
      <c r="UJ55" s="17">
        <v>7.9</v>
      </c>
      <c r="UK55" s="17"/>
      <c r="UL55" s="17"/>
      <c r="UM55" s="17">
        <v>7.9</v>
      </c>
      <c r="UN55" s="17">
        <v>16.100000000000001</v>
      </c>
      <c r="UO55" s="17">
        <v>19.417480000000001</v>
      </c>
      <c r="UP55" s="17">
        <v>19.417480000000001</v>
      </c>
      <c r="UQ55" s="17">
        <v>-3.3174800000000002</v>
      </c>
      <c r="UR55" s="17">
        <v>16.600000000000001</v>
      </c>
      <c r="US55" s="17">
        <v>19.417480000000001</v>
      </c>
      <c r="UT55" s="17">
        <v>19.417480000000001</v>
      </c>
      <c r="UU55" s="17">
        <v>-2.8174800000000002</v>
      </c>
      <c r="UV55" s="17">
        <v>16.600000000000001</v>
      </c>
      <c r="UW55" s="17">
        <v>19.417480000000001</v>
      </c>
      <c r="UX55" s="17">
        <v>19.417480000000001</v>
      </c>
      <c r="UY55" s="17">
        <v>-2.8174800000000002</v>
      </c>
      <c r="UZ55" s="17">
        <v>1.1000000000000001</v>
      </c>
      <c r="VA55" s="17">
        <v>1.008</v>
      </c>
      <c r="VB55" s="17">
        <v>1.008</v>
      </c>
      <c r="VC55" s="17">
        <v>9.1999999999999998E-2</v>
      </c>
      <c r="VD55" s="17">
        <v>0</v>
      </c>
      <c r="VE55" s="17"/>
      <c r="VF55" s="17"/>
      <c r="VG55" s="17">
        <v>0</v>
      </c>
      <c r="VH55" s="17">
        <v>0</v>
      </c>
      <c r="VI55" s="17"/>
      <c r="VJ55" s="17"/>
      <c r="VK55" s="17">
        <v>0</v>
      </c>
      <c r="VL55" s="17">
        <v>0</v>
      </c>
      <c r="VM55" s="17"/>
      <c r="VN55" s="17"/>
      <c r="VO55" s="17">
        <v>0</v>
      </c>
      <c r="VP55" s="17">
        <v>0.6</v>
      </c>
      <c r="VQ55" s="17">
        <v>0.6</v>
      </c>
      <c r="VR55" s="17">
        <v>0.6</v>
      </c>
      <c r="VS55" s="17">
        <v>0</v>
      </c>
      <c r="VT55" s="17">
        <v>21.8</v>
      </c>
      <c r="VU55" s="17">
        <v>20.7</v>
      </c>
      <c r="VV55" s="17">
        <v>26.08</v>
      </c>
      <c r="VW55" s="17">
        <v>-4.28</v>
      </c>
      <c r="VX55" s="17">
        <v>19.2</v>
      </c>
      <c r="VY55" s="17">
        <v>11.4</v>
      </c>
      <c r="VZ55" s="17">
        <v>16.53</v>
      </c>
      <c r="WA55" s="17">
        <v>2.67</v>
      </c>
      <c r="WB55" s="17">
        <v>0</v>
      </c>
      <c r="WC55" s="17"/>
      <c r="WD55" s="17"/>
      <c r="WE55" s="17">
        <v>0</v>
      </c>
      <c r="WF55" s="17">
        <v>1.1000000000000001</v>
      </c>
      <c r="WG55" s="17">
        <v>1.4490000000000001</v>
      </c>
      <c r="WH55" s="17">
        <v>1.4490000000000001</v>
      </c>
      <c r="WI55" s="17">
        <v>-0.34899999999999998</v>
      </c>
      <c r="WJ55" s="17">
        <v>2</v>
      </c>
      <c r="WK55" s="17">
        <v>1.2</v>
      </c>
      <c r="WL55" s="17">
        <v>1.2</v>
      </c>
      <c r="WM55" s="17">
        <v>0.8</v>
      </c>
      <c r="WN55" s="17">
        <v>2.4</v>
      </c>
      <c r="WO55" s="17">
        <v>2.4</v>
      </c>
      <c r="WP55" s="17">
        <v>2.4</v>
      </c>
      <c r="WQ55" s="17">
        <v>0</v>
      </c>
      <c r="WR55" s="17">
        <v>1.2</v>
      </c>
      <c r="WS55" s="17">
        <v>1.4</v>
      </c>
      <c r="WT55" s="17">
        <v>1.4</v>
      </c>
      <c r="WU55" s="17">
        <v>-0.2</v>
      </c>
      <c r="WV55" s="17">
        <v>0</v>
      </c>
      <c r="WW55" s="17"/>
      <c r="WX55" s="17"/>
      <c r="WY55" s="17">
        <v>0</v>
      </c>
      <c r="WZ55" s="17">
        <v>5.8</v>
      </c>
      <c r="XA55" s="17">
        <v>5.8</v>
      </c>
      <c r="XB55" s="17">
        <v>5.8</v>
      </c>
      <c r="XC55" s="17">
        <v>0</v>
      </c>
      <c r="XD55" s="17">
        <v>19.7</v>
      </c>
      <c r="XE55" s="17">
        <v>18.4466</v>
      </c>
      <c r="XF55" s="17">
        <v>18.4466</v>
      </c>
      <c r="XG55" s="17">
        <v>1.2534000000000001</v>
      </c>
      <c r="XH55" s="17">
        <v>5</v>
      </c>
      <c r="XI55" s="17">
        <v>10.8</v>
      </c>
      <c r="XJ55" s="17">
        <v>10.8</v>
      </c>
      <c r="XK55" s="17">
        <v>-5.8</v>
      </c>
      <c r="XL55" s="17">
        <v>28.1</v>
      </c>
      <c r="XM55" s="17">
        <v>28</v>
      </c>
      <c r="XN55" s="17">
        <v>28</v>
      </c>
      <c r="XO55" s="17">
        <v>0.1</v>
      </c>
      <c r="XP55" s="17">
        <v>34.9</v>
      </c>
      <c r="XQ55" s="17">
        <v>28</v>
      </c>
      <c r="XR55" s="17">
        <v>28</v>
      </c>
      <c r="XS55" s="17">
        <v>6.9</v>
      </c>
      <c r="XT55" s="17">
        <v>15.5</v>
      </c>
      <c r="XU55" s="17">
        <v>14</v>
      </c>
      <c r="XV55" s="17">
        <v>14</v>
      </c>
      <c r="XW55" s="17">
        <v>1.5</v>
      </c>
      <c r="XX55" s="17">
        <v>17.5</v>
      </c>
      <c r="XY55" s="17">
        <v>19</v>
      </c>
      <c r="XZ55" s="17">
        <v>19</v>
      </c>
      <c r="YA55" s="17">
        <v>-1.5</v>
      </c>
      <c r="YB55" s="17">
        <v>6.4</v>
      </c>
      <c r="YC55" s="17">
        <v>7.73</v>
      </c>
      <c r="YD55" s="17">
        <v>7.73</v>
      </c>
      <c r="YE55" s="17">
        <v>-1.33</v>
      </c>
      <c r="YF55" s="17">
        <v>11.3209</v>
      </c>
      <c r="YG55" s="17">
        <v>11</v>
      </c>
      <c r="YH55" s="17">
        <v>11</v>
      </c>
      <c r="YI55" s="17">
        <v>0.32090000000000002</v>
      </c>
    </row>
    <row r="56" spans="1:659" ht="24" customHeight="1" x14ac:dyDescent="0.3">
      <c r="A56" s="1"/>
      <c r="B56" s="18" t="s">
        <v>787</v>
      </c>
      <c r="C56" s="18" t="s">
        <v>63</v>
      </c>
      <c r="D56" s="19">
        <v>200.5</v>
      </c>
      <c r="E56" s="19">
        <v>199.21798000000001</v>
      </c>
      <c r="F56" s="19">
        <v>158.69434999999999</v>
      </c>
      <c r="G56" s="19">
        <v>41.80565</v>
      </c>
      <c r="H56" s="19">
        <v>597.1</v>
      </c>
      <c r="I56" s="19">
        <v>635.02589999999998</v>
      </c>
      <c r="J56" s="19">
        <v>635.02589999999998</v>
      </c>
      <c r="K56" s="19">
        <v>-37.925899999999999</v>
      </c>
      <c r="L56" s="19">
        <v>203.7</v>
      </c>
      <c r="M56" s="19">
        <v>206.58520999999999</v>
      </c>
      <c r="N56" s="19">
        <v>206.58520999999999</v>
      </c>
      <c r="O56" s="19">
        <v>-2.8852099999999998</v>
      </c>
      <c r="P56" s="19"/>
      <c r="Q56" s="19"/>
      <c r="R56" s="19"/>
      <c r="S56" s="19">
        <v>0</v>
      </c>
      <c r="T56" s="19"/>
      <c r="U56" s="19"/>
      <c r="V56" s="19"/>
      <c r="W56" s="19">
        <v>0</v>
      </c>
      <c r="X56" s="19">
        <v>88.7</v>
      </c>
      <c r="Y56" s="19">
        <v>91.778639999999996</v>
      </c>
      <c r="Z56" s="19">
        <v>91.778639999999996</v>
      </c>
      <c r="AA56" s="19">
        <v>-3.07864</v>
      </c>
      <c r="AB56" s="19">
        <v>186.5</v>
      </c>
      <c r="AC56" s="19">
        <v>204.97162</v>
      </c>
      <c r="AD56" s="19">
        <v>193.27</v>
      </c>
      <c r="AE56" s="19">
        <v>-6.77</v>
      </c>
      <c r="AF56" s="19"/>
      <c r="AG56" s="19"/>
      <c r="AH56" s="19"/>
      <c r="AI56" s="19">
        <v>0</v>
      </c>
      <c r="AJ56" s="19"/>
      <c r="AK56" s="19"/>
      <c r="AL56" s="19"/>
      <c r="AM56" s="19">
        <v>0</v>
      </c>
      <c r="AN56" s="19">
        <v>165</v>
      </c>
      <c r="AO56" s="19">
        <v>185.80440999999999</v>
      </c>
      <c r="AP56" s="19">
        <v>189.10028</v>
      </c>
      <c r="AQ56" s="19">
        <v>-24.100280000000001</v>
      </c>
      <c r="AR56" s="19">
        <v>165.3</v>
      </c>
      <c r="AS56" s="19">
        <v>185.80440999999999</v>
      </c>
      <c r="AT56" s="19">
        <v>189.10028</v>
      </c>
      <c r="AU56" s="19">
        <v>-23.800280000000001</v>
      </c>
      <c r="AV56" s="19">
        <v>165.1</v>
      </c>
      <c r="AW56" s="19">
        <v>185.80440999999999</v>
      </c>
      <c r="AX56" s="19">
        <v>189.10028</v>
      </c>
      <c r="AY56" s="19">
        <v>-24.00028</v>
      </c>
      <c r="AZ56" s="19">
        <v>264</v>
      </c>
      <c r="BA56" s="19">
        <v>279.54356999999999</v>
      </c>
      <c r="BB56" s="19">
        <v>284.50222000000002</v>
      </c>
      <c r="BC56" s="19">
        <v>-20.502220000000001</v>
      </c>
      <c r="BD56" s="19"/>
      <c r="BE56" s="19"/>
      <c r="BF56" s="19"/>
      <c r="BG56" s="19">
        <v>0</v>
      </c>
      <c r="BH56" s="19"/>
      <c r="BI56" s="19"/>
      <c r="BJ56" s="19"/>
      <c r="BK56" s="19">
        <v>0</v>
      </c>
      <c r="BL56" s="19">
        <v>526.79999999999995</v>
      </c>
      <c r="BM56" s="19">
        <v>393.21737000000002</v>
      </c>
      <c r="BN56" s="19">
        <v>381.30581999999998</v>
      </c>
      <c r="BO56" s="19">
        <v>145.49418</v>
      </c>
      <c r="BP56" s="19">
        <v>5.4</v>
      </c>
      <c r="BQ56" s="19">
        <v>5.4625000000000004</v>
      </c>
      <c r="BR56" s="19">
        <v>5.4625000000000004</v>
      </c>
      <c r="BS56" s="19">
        <v>-6.25E-2</v>
      </c>
      <c r="BT56" s="19"/>
      <c r="BU56" s="19"/>
      <c r="BV56" s="19"/>
      <c r="BW56" s="19">
        <v>0</v>
      </c>
      <c r="BX56" s="19"/>
      <c r="BY56" s="19"/>
      <c r="BZ56" s="19"/>
      <c r="CA56" s="19">
        <v>0</v>
      </c>
      <c r="CB56" s="19"/>
      <c r="CC56" s="19"/>
      <c r="CD56" s="19"/>
      <c r="CE56" s="19">
        <v>0</v>
      </c>
      <c r="CF56" s="19"/>
      <c r="CG56" s="19"/>
      <c r="CH56" s="19"/>
      <c r="CI56" s="19">
        <v>0</v>
      </c>
      <c r="CJ56" s="19">
        <v>131.4</v>
      </c>
      <c r="CK56" s="19">
        <v>121.34166999999999</v>
      </c>
      <c r="CL56" s="19">
        <v>131.91099</v>
      </c>
      <c r="CM56" s="19">
        <v>-0.51099000000000006</v>
      </c>
      <c r="CN56" s="19">
        <v>7.2</v>
      </c>
      <c r="CO56" s="19">
        <v>5.1333399999999996</v>
      </c>
      <c r="CP56" s="19">
        <v>5.1333399999999996</v>
      </c>
      <c r="CQ56" s="19">
        <v>2.0666600000000002</v>
      </c>
      <c r="CR56" s="19">
        <v>5.9</v>
      </c>
      <c r="CS56" s="19">
        <v>2.8177599999999998</v>
      </c>
      <c r="CT56" s="19">
        <v>2.8177599999999998</v>
      </c>
      <c r="CU56" s="19">
        <v>3.0822400000000001</v>
      </c>
      <c r="CV56" s="19"/>
      <c r="CW56" s="19"/>
      <c r="CX56" s="19"/>
      <c r="CY56" s="19">
        <v>0</v>
      </c>
      <c r="CZ56" s="19">
        <v>6.9</v>
      </c>
      <c r="DA56" s="19">
        <v>6.8787000000000003</v>
      </c>
      <c r="DB56" s="19">
        <v>6.8787000000000003</v>
      </c>
      <c r="DC56" s="19">
        <v>2.1299999999999999E-2</v>
      </c>
      <c r="DD56" s="19">
        <v>13.9</v>
      </c>
      <c r="DE56" s="19">
        <v>14.919420000000001</v>
      </c>
      <c r="DF56" s="19">
        <v>14.919420000000001</v>
      </c>
      <c r="DG56" s="19">
        <v>-1.01942</v>
      </c>
      <c r="DH56" s="19">
        <v>78.7</v>
      </c>
      <c r="DI56" s="19">
        <v>111.91061000000001</v>
      </c>
      <c r="DJ56" s="19">
        <v>63.456989999999998</v>
      </c>
      <c r="DK56" s="19">
        <v>15.24301</v>
      </c>
      <c r="DL56" s="19"/>
      <c r="DM56" s="19"/>
      <c r="DN56" s="19"/>
      <c r="DO56" s="19">
        <v>0</v>
      </c>
      <c r="DP56" s="19"/>
      <c r="DQ56" s="19"/>
      <c r="DR56" s="19"/>
      <c r="DS56" s="19">
        <v>0</v>
      </c>
      <c r="DT56" s="19"/>
      <c r="DU56" s="19"/>
      <c r="DV56" s="19"/>
      <c r="DW56" s="19">
        <v>0</v>
      </c>
      <c r="DX56" s="19"/>
      <c r="DY56" s="19"/>
      <c r="DZ56" s="19"/>
      <c r="EA56" s="19">
        <v>0</v>
      </c>
      <c r="EB56" s="19">
        <v>109</v>
      </c>
      <c r="EC56" s="19">
        <v>112.35728</v>
      </c>
      <c r="ED56" s="19">
        <v>112.35728</v>
      </c>
      <c r="EE56" s="19">
        <v>-3.3572799999999998</v>
      </c>
      <c r="EF56" s="19">
        <v>222.4</v>
      </c>
      <c r="EG56" s="19">
        <v>176.61525</v>
      </c>
      <c r="EH56" s="19">
        <v>50.899659999999997</v>
      </c>
      <c r="EI56" s="19">
        <v>171.50033999999999</v>
      </c>
      <c r="EJ56" s="19"/>
      <c r="EK56" s="19"/>
      <c r="EL56" s="19"/>
      <c r="EM56" s="19">
        <v>0</v>
      </c>
      <c r="EN56" s="19"/>
      <c r="EO56" s="19"/>
      <c r="EP56" s="19"/>
      <c r="EQ56" s="19">
        <v>0</v>
      </c>
      <c r="ER56" s="19"/>
      <c r="ES56" s="19"/>
      <c r="ET56" s="19"/>
      <c r="EU56" s="19">
        <v>0</v>
      </c>
      <c r="EV56" s="19">
        <v>6.5</v>
      </c>
      <c r="EW56" s="19">
        <v>6.39</v>
      </c>
      <c r="EX56" s="19">
        <v>6.39</v>
      </c>
      <c r="EY56" s="19">
        <v>0.11</v>
      </c>
      <c r="EZ56" s="19">
        <v>359.8</v>
      </c>
      <c r="FA56" s="19">
        <v>405.88387999999998</v>
      </c>
      <c r="FB56" s="19">
        <v>317.50042999999999</v>
      </c>
      <c r="FC56" s="19">
        <v>42.299570000000003</v>
      </c>
      <c r="FD56" s="19">
        <v>42.9</v>
      </c>
      <c r="FE56" s="19">
        <v>50.810459999999999</v>
      </c>
      <c r="FF56" s="19">
        <v>45.899760000000001</v>
      </c>
      <c r="FG56" s="19">
        <v>-2.9997600000000002</v>
      </c>
      <c r="FH56" s="19">
        <v>148.6</v>
      </c>
      <c r="FI56" s="19">
        <v>151.21556000000001</v>
      </c>
      <c r="FJ56" s="19">
        <v>128.31246999999999</v>
      </c>
      <c r="FK56" s="19">
        <v>20.28753</v>
      </c>
      <c r="FL56" s="19">
        <v>22.9</v>
      </c>
      <c r="FM56" s="19">
        <v>26.220970000000001</v>
      </c>
      <c r="FN56" s="19">
        <v>22.625250000000001</v>
      </c>
      <c r="FO56" s="19">
        <v>0.27474999999999999</v>
      </c>
      <c r="FP56" s="19">
        <v>18.399999999999999</v>
      </c>
      <c r="FQ56" s="19">
        <v>16.859649999999998</v>
      </c>
      <c r="FR56" s="19">
        <v>16.68403</v>
      </c>
      <c r="FS56" s="19">
        <v>1.71597</v>
      </c>
      <c r="FT56" s="19">
        <v>18.8</v>
      </c>
      <c r="FU56" s="19">
        <v>18.4466</v>
      </c>
      <c r="FV56" s="19">
        <v>18.4466</v>
      </c>
      <c r="FW56" s="19">
        <v>0.35339999999999999</v>
      </c>
      <c r="FX56" s="19">
        <v>66</v>
      </c>
      <c r="FY56" s="19">
        <v>66.30565</v>
      </c>
      <c r="FZ56" s="19">
        <v>72.081119999999999</v>
      </c>
      <c r="GA56" s="19">
        <v>-6.0811200000000003</v>
      </c>
      <c r="GB56" s="19">
        <v>177.5</v>
      </c>
      <c r="GC56" s="19">
        <v>184.91498000000001</v>
      </c>
      <c r="GD56" s="19">
        <v>184.91498000000001</v>
      </c>
      <c r="GE56" s="19">
        <v>-7.4149799999999999</v>
      </c>
      <c r="GF56" s="19">
        <v>178</v>
      </c>
      <c r="GG56" s="19">
        <v>184.91498000000001</v>
      </c>
      <c r="GH56" s="19">
        <v>184.91498000000001</v>
      </c>
      <c r="GI56" s="19">
        <v>-6.9149799999999999</v>
      </c>
      <c r="GJ56" s="19">
        <v>182.1</v>
      </c>
      <c r="GK56" s="19">
        <v>185.47028</v>
      </c>
      <c r="GL56" s="19">
        <v>185.47028</v>
      </c>
      <c r="GM56" s="19">
        <v>-3.3702800000000002</v>
      </c>
      <c r="GN56" s="19">
        <v>106.2</v>
      </c>
      <c r="GO56" s="19">
        <v>110.37475999999999</v>
      </c>
      <c r="GP56" s="19">
        <v>110.37475999999999</v>
      </c>
      <c r="GQ56" s="19">
        <v>-4.17476</v>
      </c>
      <c r="GR56" s="19">
        <v>7.6</v>
      </c>
      <c r="GS56" s="19">
        <v>7.7468599999999999</v>
      </c>
      <c r="GT56" s="19">
        <v>7.7468599999999999</v>
      </c>
      <c r="GU56" s="19">
        <v>-0.14685999999999999</v>
      </c>
      <c r="GV56" s="19">
        <v>9.1999999999999993</v>
      </c>
      <c r="GW56" s="19">
        <v>6.6459999999999999</v>
      </c>
      <c r="GX56" s="19">
        <v>6.6459999999999999</v>
      </c>
      <c r="GY56" s="19">
        <v>2.5539999999999998</v>
      </c>
      <c r="GZ56" s="19">
        <v>17.8</v>
      </c>
      <c r="HA56" s="19">
        <v>18.821619999999999</v>
      </c>
      <c r="HB56" s="19">
        <v>18</v>
      </c>
      <c r="HC56" s="19">
        <v>-0.2</v>
      </c>
      <c r="HD56" s="19">
        <v>44.8</v>
      </c>
      <c r="HE56" s="19">
        <v>39.877670000000002</v>
      </c>
      <c r="HF56" s="19">
        <v>39.877670000000002</v>
      </c>
      <c r="HG56" s="19">
        <v>4.9223299999999997</v>
      </c>
      <c r="HH56" s="19">
        <v>1.9</v>
      </c>
      <c r="HI56" s="19">
        <v>1.97359</v>
      </c>
      <c r="HJ56" s="19">
        <v>1.97359</v>
      </c>
      <c r="HK56" s="19">
        <v>-7.3590000000000003E-2</v>
      </c>
      <c r="HL56" s="19">
        <v>31</v>
      </c>
      <c r="HM56" s="19">
        <v>13.33126</v>
      </c>
      <c r="HN56" s="19">
        <v>13.33126</v>
      </c>
      <c r="HO56" s="19">
        <v>17.66874</v>
      </c>
      <c r="HP56" s="19">
        <v>80.599999999999994</v>
      </c>
      <c r="HQ56" s="19">
        <v>94.298699999999997</v>
      </c>
      <c r="HR56" s="19">
        <v>79.497519999999994</v>
      </c>
      <c r="HS56" s="19">
        <v>1.1024799999999999</v>
      </c>
      <c r="HT56" s="19"/>
      <c r="HU56" s="19"/>
      <c r="HV56" s="19"/>
      <c r="HW56" s="19">
        <v>0</v>
      </c>
      <c r="HX56" s="19"/>
      <c r="HY56" s="19"/>
      <c r="HZ56" s="19"/>
      <c r="IA56" s="19">
        <v>0</v>
      </c>
      <c r="IB56" s="19">
        <v>92.8</v>
      </c>
      <c r="IC56" s="19">
        <v>24.590520000000001</v>
      </c>
      <c r="ID56" s="19">
        <v>85.482579999999999</v>
      </c>
      <c r="IE56" s="19">
        <v>7.3174200000000003</v>
      </c>
      <c r="IF56" s="19"/>
      <c r="IG56" s="19"/>
      <c r="IH56" s="19"/>
      <c r="II56" s="19">
        <v>0</v>
      </c>
      <c r="IJ56" s="19"/>
      <c r="IK56" s="19"/>
      <c r="IL56" s="19"/>
      <c r="IM56" s="19">
        <v>0</v>
      </c>
      <c r="IN56" s="19">
        <v>47.6</v>
      </c>
      <c r="IO56" s="19">
        <v>45.221359999999997</v>
      </c>
      <c r="IP56" s="19">
        <v>45.221359999999997</v>
      </c>
      <c r="IQ56" s="19">
        <v>2.3786399999999999</v>
      </c>
      <c r="IR56" s="19"/>
      <c r="IS56" s="19"/>
      <c r="IT56" s="19"/>
      <c r="IU56" s="19">
        <v>0</v>
      </c>
      <c r="IV56" s="19"/>
      <c r="IW56" s="19"/>
      <c r="IX56" s="19"/>
      <c r="IY56" s="19">
        <v>0</v>
      </c>
      <c r="IZ56" s="19"/>
      <c r="JA56" s="19"/>
      <c r="JB56" s="19"/>
      <c r="JC56" s="19">
        <v>0</v>
      </c>
      <c r="JD56" s="19">
        <v>88.9</v>
      </c>
      <c r="JE56" s="19">
        <v>101.93576</v>
      </c>
      <c r="JF56" s="19">
        <v>101.93576</v>
      </c>
      <c r="JG56" s="19">
        <v>-13.03576</v>
      </c>
      <c r="JH56" s="19"/>
      <c r="JI56" s="19"/>
      <c r="JJ56" s="19"/>
      <c r="JK56" s="19">
        <v>0</v>
      </c>
      <c r="JL56" s="19">
        <v>0</v>
      </c>
      <c r="JM56" s="19"/>
      <c r="JN56" s="19"/>
      <c r="JO56" s="19">
        <v>0</v>
      </c>
      <c r="JP56" s="19">
        <v>208.4</v>
      </c>
      <c r="JQ56" s="19">
        <v>196.19228000000001</v>
      </c>
      <c r="JR56" s="19">
        <v>196.19228000000001</v>
      </c>
      <c r="JS56" s="19">
        <v>12.20772</v>
      </c>
      <c r="JT56" s="19">
        <v>86.4</v>
      </c>
      <c r="JU56" s="19">
        <v>98.390720000000002</v>
      </c>
      <c r="JV56" s="19">
        <v>98.390720000000002</v>
      </c>
      <c r="JW56" s="19">
        <v>-11.99072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4.3</v>
      </c>
      <c r="LE56" s="19">
        <v>4.0125900000000003</v>
      </c>
      <c r="LF56" s="19">
        <v>4.0125900000000003</v>
      </c>
      <c r="LG56" s="19">
        <v>0.28741</v>
      </c>
      <c r="LH56" s="19">
        <v>84.5</v>
      </c>
      <c r="LI56" s="19">
        <v>70.390039999999999</v>
      </c>
      <c r="LJ56" s="19">
        <v>181.57669999999999</v>
      </c>
      <c r="LK56" s="19">
        <v>-97.076700000000002</v>
      </c>
      <c r="LL56" s="19">
        <v>103.9</v>
      </c>
      <c r="LM56" s="19">
        <v>91.539060000000006</v>
      </c>
      <c r="LN56" s="19">
        <v>82.178809999999999</v>
      </c>
      <c r="LO56" s="19">
        <v>21.72119</v>
      </c>
      <c r="LP56" s="19">
        <v>49.4</v>
      </c>
      <c r="LQ56" s="19">
        <v>67.133979999999994</v>
      </c>
      <c r="LR56" s="19">
        <v>67.133979999999994</v>
      </c>
      <c r="LS56" s="19">
        <v>-17.733979999999999</v>
      </c>
      <c r="LT56" s="19">
        <v>0</v>
      </c>
      <c r="LU56" s="19"/>
      <c r="LV56" s="19"/>
      <c r="LW56" s="19">
        <v>0</v>
      </c>
      <c r="LX56" s="19">
        <v>29.5</v>
      </c>
      <c r="LY56" s="19">
        <v>29.951460000000001</v>
      </c>
      <c r="LZ56" s="19">
        <v>29.951460000000001</v>
      </c>
      <c r="MA56" s="19">
        <v>-0.45145999999999997</v>
      </c>
      <c r="MB56" s="19"/>
      <c r="MC56" s="19"/>
      <c r="MD56" s="19"/>
      <c r="ME56" s="19">
        <v>0</v>
      </c>
      <c r="MF56" s="19"/>
      <c r="MG56" s="19"/>
      <c r="MH56" s="19"/>
      <c r="MI56" s="19">
        <v>0</v>
      </c>
      <c r="MJ56" s="19"/>
      <c r="MK56" s="19"/>
      <c r="ML56" s="19"/>
      <c r="MM56" s="19">
        <v>0</v>
      </c>
      <c r="MN56" s="19">
        <v>148.1</v>
      </c>
      <c r="MO56" s="19">
        <v>151.08876000000001</v>
      </c>
      <c r="MP56" s="19">
        <v>151.08876000000001</v>
      </c>
      <c r="MQ56" s="19">
        <v>-2.9887600000000001</v>
      </c>
      <c r="MR56" s="19">
        <v>149</v>
      </c>
      <c r="MS56" s="19">
        <v>151.08876000000001</v>
      </c>
      <c r="MT56" s="19">
        <v>151.08876000000001</v>
      </c>
      <c r="MU56" s="19">
        <v>-2.0887600000000002</v>
      </c>
      <c r="MV56" s="19">
        <v>150.4</v>
      </c>
      <c r="MW56" s="19">
        <v>151.54248000000001</v>
      </c>
      <c r="MX56" s="19">
        <v>151.54248000000001</v>
      </c>
      <c r="MY56" s="19">
        <v>-1.1424799999999999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206.29038</v>
      </c>
      <c r="NW56" s="19">
        <v>-206.29038</v>
      </c>
      <c r="NX56" s="19">
        <v>0</v>
      </c>
      <c r="NY56" s="19"/>
      <c r="NZ56" s="19">
        <v>103.45493</v>
      </c>
      <c r="OA56" s="19">
        <v>-103.45493</v>
      </c>
      <c r="OB56" s="19">
        <v>0</v>
      </c>
      <c r="OC56" s="19"/>
      <c r="OD56" s="19"/>
      <c r="OE56" s="19">
        <v>0</v>
      </c>
      <c r="OF56" s="19">
        <v>48.5</v>
      </c>
      <c r="OG56" s="19">
        <v>76.2</v>
      </c>
      <c r="OH56" s="19">
        <v>75.555000000000007</v>
      </c>
      <c r="OI56" s="19">
        <v>-27.055</v>
      </c>
      <c r="OJ56" s="19">
        <v>0</v>
      </c>
      <c r="OK56" s="19"/>
      <c r="OL56" s="19"/>
      <c r="OM56" s="19">
        <v>0</v>
      </c>
      <c r="ON56" s="19">
        <v>1.6</v>
      </c>
      <c r="OO56" s="19">
        <v>2.698</v>
      </c>
      <c r="OP56" s="19">
        <v>2.698</v>
      </c>
      <c r="OQ56" s="19">
        <v>-1.0980000000000001</v>
      </c>
      <c r="OR56" s="19">
        <v>0</v>
      </c>
      <c r="OS56" s="19"/>
      <c r="OT56" s="19"/>
      <c r="OU56" s="19">
        <v>0</v>
      </c>
      <c r="OV56" s="19">
        <v>20</v>
      </c>
      <c r="OW56" s="19">
        <v>20</v>
      </c>
      <c r="OX56" s="19">
        <v>17.475729999999999</v>
      </c>
      <c r="OY56" s="19">
        <v>2.52427</v>
      </c>
      <c r="OZ56" s="19">
        <v>20.533999999999999</v>
      </c>
      <c r="PA56" s="19">
        <v>19.40155</v>
      </c>
      <c r="PB56" s="19">
        <v>19.40155</v>
      </c>
      <c r="PC56" s="19">
        <v>1.13245</v>
      </c>
      <c r="PD56" s="19">
        <v>9.9</v>
      </c>
      <c r="PE56" s="19">
        <v>9.9830000000000005</v>
      </c>
      <c r="PF56" s="19">
        <v>9.9830000000000005</v>
      </c>
      <c r="PG56" s="19">
        <v>-8.3000000000000004E-2</v>
      </c>
      <c r="PH56" s="19"/>
      <c r="PI56" s="19"/>
      <c r="PJ56" s="19"/>
      <c r="PK56" s="19">
        <v>0</v>
      </c>
      <c r="PL56" s="19">
        <v>0</v>
      </c>
      <c r="PM56" s="19"/>
      <c r="PN56" s="19"/>
      <c r="PO56" s="19">
        <v>0</v>
      </c>
      <c r="PP56" s="19">
        <v>1</v>
      </c>
      <c r="PQ56" s="19">
        <v>1.2</v>
      </c>
      <c r="PR56" s="19">
        <v>1.2</v>
      </c>
      <c r="PS56" s="19">
        <v>-0.2</v>
      </c>
      <c r="PT56" s="19">
        <v>3.5</v>
      </c>
      <c r="PU56" s="19">
        <v>3.4</v>
      </c>
      <c r="PV56" s="19">
        <v>3.4</v>
      </c>
      <c r="PW56" s="19">
        <v>0.1</v>
      </c>
      <c r="PX56" s="19">
        <v>3.2</v>
      </c>
      <c r="PY56" s="19">
        <v>2.8</v>
      </c>
      <c r="PZ56" s="19">
        <v>2.8</v>
      </c>
      <c r="QA56" s="19">
        <v>0.4</v>
      </c>
      <c r="QB56" s="19"/>
      <c r="QC56" s="19"/>
      <c r="QD56" s="19"/>
      <c r="QE56" s="19">
        <v>0</v>
      </c>
      <c r="QF56" s="19"/>
      <c r="QG56" s="19"/>
      <c r="QH56" s="19"/>
      <c r="QI56" s="19">
        <v>0</v>
      </c>
      <c r="QJ56" s="19">
        <v>18.899999999999999</v>
      </c>
      <c r="QK56" s="19">
        <v>18</v>
      </c>
      <c r="QL56" s="19">
        <v>17.475729999999999</v>
      </c>
      <c r="QM56" s="19">
        <v>1.4242699999999999</v>
      </c>
      <c r="QN56" s="19">
        <v>3.5</v>
      </c>
      <c r="QO56" s="19">
        <v>3.4</v>
      </c>
      <c r="QP56" s="19">
        <v>3.4</v>
      </c>
      <c r="QQ56" s="19">
        <v>0.1</v>
      </c>
      <c r="QR56" s="19">
        <v>18.600000000000001</v>
      </c>
      <c r="QS56" s="19">
        <v>17.961169999999999</v>
      </c>
      <c r="QT56" s="19">
        <v>17.961169999999999</v>
      </c>
      <c r="QU56" s="19">
        <v>0.63883000000000001</v>
      </c>
      <c r="QV56" s="19">
        <v>0</v>
      </c>
      <c r="QW56" s="19"/>
      <c r="QX56" s="19"/>
      <c r="QY56" s="19">
        <v>0</v>
      </c>
      <c r="QZ56" s="19">
        <v>0</v>
      </c>
      <c r="RA56" s="19"/>
      <c r="RB56" s="19"/>
      <c r="RC56" s="19">
        <v>0</v>
      </c>
      <c r="RD56" s="19">
        <v>11.1</v>
      </c>
      <c r="RE56" s="19">
        <v>16.690000000000001</v>
      </c>
      <c r="RF56" s="19">
        <v>16.690000000000001</v>
      </c>
      <c r="RG56" s="19">
        <v>-5.59</v>
      </c>
      <c r="RH56" s="19">
        <v>32.299999999999997</v>
      </c>
      <c r="RI56" s="19">
        <v>43.3</v>
      </c>
      <c r="RJ56" s="19">
        <v>41.53</v>
      </c>
      <c r="RK56" s="19">
        <v>-9.23</v>
      </c>
      <c r="RL56" s="19">
        <v>0</v>
      </c>
      <c r="RM56" s="19"/>
      <c r="RN56" s="19"/>
      <c r="RO56" s="19">
        <v>0</v>
      </c>
      <c r="RP56" s="19">
        <v>3.3</v>
      </c>
      <c r="RQ56" s="19">
        <v>3.48</v>
      </c>
      <c r="RR56" s="19">
        <v>3.48</v>
      </c>
      <c r="RS56" s="19">
        <v>-0.18</v>
      </c>
      <c r="RT56" s="19">
        <v>20.2</v>
      </c>
      <c r="RU56" s="19">
        <v>5.6879799999999996</v>
      </c>
      <c r="RV56" s="19">
        <v>19.772790000000001</v>
      </c>
      <c r="RW56" s="19">
        <v>0.42720999999999998</v>
      </c>
      <c r="RX56" s="19">
        <v>3</v>
      </c>
      <c r="RY56" s="19">
        <v>2</v>
      </c>
      <c r="RZ56" s="19">
        <v>2</v>
      </c>
      <c r="SA56" s="19">
        <v>1</v>
      </c>
      <c r="SB56" s="19"/>
      <c r="SC56" s="19"/>
      <c r="SD56" s="19">
        <v>0.4</v>
      </c>
      <c r="SE56" s="19">
        <v>-0.4</v>
      </c>
      <c r="SF56" s="19">
        <v>9</v>
      </c>
      <c r="SG56" s="19">
        <v>9.3000000000000007</v>
      </c>
      <c r="SH56" s="19">
        <v>9.3000000000000007</v>
      </c>
      <c r="SI56" s="19">
        <v>-0.3</v>
      </c>
      <c r="SJ56" s="19">
        <v>9</v>
      </c>
      <c r="SK56" s="19">
        <v>7.8</v>
      </c>
      <c r="SL56" s="19">
        <v>7.8</v>
      </c>
      <c r="SM56" s="19">
        <v>1.2</v>
      </c>
      <c r="SN56" s="19">
        <v>10</v>
      </c>
      <c r="SO56" s="19">
        <v>10.67961</v>
      </c>
      <c r="SP56" s="19">
        <v>10.67961</v>
      </c>
      <c r="SQ56" s="19">
        <v>-0.67961000000000005</v>
      </c>
      <c r="SR56" s="19">
        <v>14.4</v>
      </c>
      <c r="SS56" s="19">
        <v>13.592230000000001</v>
      </c>
      <c r="ST56" s="19">
        <v>13.592230000000001</v>
      </c>
      <c r="SU56" s="19">
        <v>0.80776999999999999</v>
      </c>
      <c r="SV56" s="19">
        <v>19</v>
      </c>
      <c r="SW56" s="19">
        <v>16.310680000000001</v>
      </c>
      <c r="SX56" s="19">
        <v>16.310680000000001</v>
      </c>
      <c r="SY56" s="19">
        <v>2.6893199999999999</v>
      </c>
      <c r="SZ56" s="19">
        <v>25.6</v>
      </c>
      <c r="TA56" s="19">
        <v>16.222000000000001</v>
      </c>
      <c r="TB56" s="19">
        <v>16.222000000000001</v>
      </c>
      <c r="TC56" s="19">
        <v>9.3780000000000001</v>
      </c>
      <c r="TD56" s="19">
        <v>32.4</v>
      </c>
      <c r="TE56" s="19">
        <v>41.892000000000003</v>
      </c>
      <c r="TF56" s="19">
        <v>41.892000000000003</v>
      </c>
      <c r="TG56" s="19">
        <v>-9.4920000000000009</v>
      </c>
      <c r="TH56" s="19">
        <v>0</v>
      </c>
      <c r="TI56" s="19"/>
      <c r="TJ56" s="19"/>
      <c r="TK56" s="19">
        <v>0</v>
      </c>
      <c r="TL56" s="19">
        <v>26.3</v>
      </c>
      <c r="TM56" s="19">
        <v>30.8</v>
      </c>
      <c r="TN56" s="19">
        <v>30.8</v>
      </c>
      <c r="TO56" s="19">
        <v>-4.5</v>
      </c>
      <c r="TP56" s="19">
        <v>47</v>
      </c>
      <c r="TQ56" s="19">
        <v>62.1</v>
      </c>
      <c r="TR56" s="19">
        <v>55.476999999999997</v>
      </c>
      <c r="TS56" s="19">
        <v>-8.4770000000000003</v>
      </c>
      <c r="TT56" s="19">
        <v>0.4</v>
      </c>
      <c r="TU56" s="19">
        <v>1.226</v>
      </c>
      <c r="TV56" s="19">
        <v>1.226</v>
      </c>
      <c r="TW56" s="19">
        <v>-0.82599999999999996</v>
      </c>
      <c r="TX56" s="19">
        <v>0.7</v>
      </c>
      <c r="TY56" s="19">
        <v>1.417</v>
      </c>
      <c r="TZ56" s="19">
        <v>1.417</v>
      </c>
      <c r="UA56" s="19">
        <v>-0.71699999999999997</v>
      </c>
      <c r="UB56" s="19">
        <v>19</v>
      </c>
      <c r="UC56" s="19">
        <v>6</v>
      </c>
      <c r="UD56" s="19">
        <v>6</v>
      </c>
      <c r="UE56" s="19">
        <v>13</v>
      </c>
      <c r="UF56" s="19">
        <v>5.7</v>
      </c>
      <c r="UG56" s="19">
        <v>8.4</v>
      </c>
      <c r="UH56" s="19">
        <v>8.4</v>
      </c>
      <c r="UI56" s="19">
        <v>-2.7</v>
      </c>
      <c r="UJ56" s="19">
        <v>7.7</v>
      </c>
      <c r="UK56" s="19"/>
      <c r="UL56" s="19"/>
      <c r="UM56" s="19">
        <v>7.7</v>
      </c>
      <c r="UN56" s="19">
        <v>16.100000000000001</v>
      </c>
      <c r="UO56" s="19">
        <v>19.417480000000001</v>
      </c>
      <c r="UP56" s="19">
        <v>19.417480000000001</v>
      </c>
      <c r="UQ56" s="19">
        <v>-3.3174800000000002</v>
      </c>
      <c r="UR56" s="19">
        <v>16.8</v>
      </c>
      <c r="US56" s="19">
        <v>19.417480000000001</v>
      </c>
      <c r="UT56" s="19">
        <v>19.417480000000001</v>
      </c>
      <c r="UU56" s="19">
        <v>-2.61748</v>
      </c>
      <c r="UV56" s="19">
        <v>16.600000000000001</v>
      </c>
      <c r="UW56" s="19">
        <v>19.417480000000001</v>
      </c>
      <c r="UX56" s="19">
        <v>19.417480000000001</v>
      </c>
      <c r="UY56" s="19">
        <v>-2.8174800000000002</v>
      </c>
      <c r="UZ56" s="19">
        <v>0.8</v>
      </c>
      <c r="VA56" s="19">
        <v>1.133</v>
      </c>
      <c r="VB56" s="19">
        <v>1.133</v>
      </c>
      <c r="VC56" s="19">
        <v>-0.33300000000000002</v>
      </c>
      <c r="VD56" s="19">
        <v>0</v>
      </c>
      <c r="VE56" s="19"/>
      <c r="VF56" s="19"/>
      <c r="VG56" s="19">
        <v>0</v>
      </c>
      <c r="VH56" s="19">
        <v>0</v>
      </c>
      <c r="VI56" s="19"/>
      <c r="VJ56" s="19"/>
      <c r="VK56" s="19">
        <v>0</v>
      </c>
      <c r="VL56" s="19">
        <v>0</v>
      </c>
      <c r="VM56" s="19"/>
      <c r="VN56" s="19"/>
      <c r="VO56" s="19">
        <v>0</v>
      </c>
      <c r="VP56" s="19">
        <v>0.6</v>
      </c>
      <c r="VQ56" s="19">
        <v>0.6</v>
      </c>
      <c r="VR56" s="19">
        <v>0.6</v>
      </c>
      <c r="VS56" s="19">
        <v>0</v>
      </c>
      <c r="VT56" s="19">
        <v>16.5</v>
      </c>
      <c r="VU56" s="19">
        <v>17.100000000000001</v>
      </c>
      <c r="VV56" s="19">
        <v>26.53</v>
      </c>
      <c r="VW56" s="19">
        <v>-10.029999999999999</v>
      </c>
      <c r="VX56" s="19">
        <v>16.600000000000001</v>
      </c>
      <c r="VY56" s="19">
        <v>10.6</v>
      </c>
      <c r="VZ56" s="19">
        <v>15.69</v>
      </c>
      <c r="WA56" s="19">
        <v>0.91</v>
      </c>
      <c r="WB56" s="19">
        <v>0</v>
      </c>
      <c r="WC56" s="19"/>
      <c r="WD56" s="19"/>
      <c r="WE56" s="19">
        <v>0</v>
      </c>
      <c r="WF56" s="19">
        <v>1.1000000000000001</v>
      </c>
      <c r="WG56" s="19">
        <v>1.4490000000000001</v>
      </c>
      <c r="WH56" s="19">
        <v>1.4490000000000001</v>
      </c>
      <c r="WI56" s="19">
        <v>-0.34899999999999998</v>
      </c>
      <c r="WJ56" s="19">
        <v>2</v>
      </c>
      <c r="WK56" s="19">
        <v>1.2</v>
      </c>
      <c r="WL56" s="19">
        <v>1.2</v>
      </c>
      <c r="WM56" s="19">
        <v>0.8</v>
      </c>
      <c r="WN56" s="19">
        <v>2.4</v>
      </c>
      <c r="WO56" s="19">
        <v>2.4</v>
      </c>
      <c r="WP56" s="19">
        <v>2.4</v>
      </c>
      <c r="WQ56" s="19">
        <v>0</v>
      </c>
      <c r="WR56" s="19">
        <v>1.2</v>
      </c>
      <c r="WS56" s="19">
        <v>1.4</v>
      </c>
      <c r="WT56" s="19">
        <v>1.4</v>
      </c>
      <c r="WU56" s="19">
        <v>-0.2</v>
      </c>
      <c r="WV56" s="19">
        <v>0</v>
      </c>
      <c r="WW56" s="19"/>
      <c r="WX56" s="19"/>
      <c r="WY56" s="19">
        <v>0</v>
      </c>
      <c r="WZ56" s="19">
        <v>5.8</v>
      </c>
      <c r="XA56" s="19">
        <v>5.8</v>
      </c>
      <c r="XB56" s="19">
        <v>5.8</v>
      </c>
      <c r="XC56" s="19">
        <v>0</v>
      </c>
      <c r="XD56" s="19">
        <v>19.7</v>
      </c>
      <c r="XE56" s="19">
        <v>18.4466</v>
      </c>
      <c r="XF56" s="19">
        <v>18.4466</v>
      </c>
      <c r="XG56" s="19">
        <v>1.2534000000000001</v>
      </c>
      <c r="XH56" s="19">
        <v>5.4</v>
      </c>
      <c r="XI56" s="19">
        <v>10.8</v>
      </c>
      <c r="XJ56" s="19">
        <v>10.8</v>
      </c>
      <c r="XK56" s="19">
        <v>-5.4</v>
      </c>
      <c r="XL56" s="19">
        <v>28.1</v>
      </c>
      <c r="XM56" s="19">
        <v>28</v>
      </c>
      <c r="XN56" s="19">
        <v>28</v>
      </c>
      <c r="XO56" s="19">
        <v>0.1</v>
      </c>
      <c r="XP56" s="19">
        <v>34.9</v>
      </c>
      <c r="XQ56" s="19">
        <v>28</v>
      </c>
      <c r="XR56" s="19">
        <v>28</v>
      </c>
      <c r="XS56" s="19">
        <v>6.9</v>
      </c>
      <c r="XT56" s="19">
        <v>16</v>
      </c>
      <c r="XU56" s="19">
        <v>14</v>
      </c>
      <c r="XV56" s="19">
        <v>14</v>
      </c>
      <c r="XW56" s="19">
        <v>2</v>
      </c>
      <c r="XX56" s="19">
        <v>17.5</v>
      </c>
      <c r="XY56" s="19">
        <v>19</v>
      </c>
      <c r="XZ56" s="19">
        <v>19</v>
      </c>
      <c r="YA56" s="19">
        <v>-1.5</v>
      </c>
      <c r="YB56" s="19">
        <v>6.4</v>
      </c>
      <c r="YC56" s="19">
        <v>7.73</v>
      </c>
      <c r="YD56" s="19">
        <v>7.73</v>
      </c>
      <c r="YE56" s="19">
        <v>-1.33</v>
      </c>
      <c r="YF56" s="19">
        <v>10.992599999999999</v>
      </c>
      <c r="YG56" s="19">
        <v>11</v>
      </c>
      <c r="YH56" s="19">
        <v>11</v>
      </c>
      <c r="YI56" s="19">
        <v>-7.4000000000000003E-3</v>
      </c>
    </row>
    <row r="57" spans="1:659" ht="25.05" customHeight="1" x14ac:dyDescent="0.3">
      <c r="A57" s="1"/>
      <c r="B57" s="202" t="s">
        <v>2730</v>
      </c>
      <c r="C57" s="203"/>
      <c r="D57" s="20">
        <v>3916.6</v>
      </c>
      <c r="E57" s="20">
        <v>4019.6766299999999</v>
      </c>
      <c r="F57" s="20">
        <v>3605.2298350000001</v>
      </c>
      <c r="G57" s="20"/>
      <c r="H57" s="20">
        <v>14578.25</v>
      </c>
      <c r="I57" s="20">
        <v>14819.950800000001</v>
      </c>
      <c r="J57" s="20">
        <v>14872.53465</v>
      </c>
      <c r="K57" s="20"/>
      <c r="L57" s="20">
        <v>4987.8</v>
      </c>
      <c r="M57" s="20">
        <v>4821.1933200000003</v>
      </c>
      <c r="N57" s="20">
        <v>4838.2997850000002</v>
      </c>
      <c r="O57" s="20"/>
      <c r="P57" s="20">
        <v>0</v>
      </c>
      <c r="Q57" s="20">
        <v>0</v>
      </c>
      <c r="R57" s="20">
        <v>0</v>
      </c>
      <c r="S57" s="20"/>
      <c r="T57" s="20">
        <v>0</v>
      </c>
      <c r="U57" s="20">
        <v>0</v>
      </c>
      <c r="V57" s="20">
        <v>0</v>
      </c>
      <c r="W57" s="20"/>
      <c r="X57" s="20">
        <v>2159.75</v>
      </c>
      <c r="Y57" s="20">
        <v>2202.6873599999999</v>
      </c>
      <c r="Z57" s="20">
        <v>2202.6873599999999</v>
      </c>
      <c r="AA57" s="20"/>
      <c r="AB57" s="20">
        <v>4659.7</v>
      </c>
      <c r="AC57" s="20">
        <v>4881.9299199999996</v>
      </c>
      <c r="AD57" s="20">
        <v>4638.4799999999996</v>
      </c>
      <c r="AE57" s="20"/>
      <c r="AF57" s="20">
        <v>0</v>
      </c>
      <c r="AG57" s="20">
        <v>0</v>
      </c>
      <c r="AH57" s="20">
        <v>0</v>
      </c>
      <c r="AI57" s="20"/>
      <c r="AJ57" s="20">
        <v>0</v>
      </c>
      <c r="AK57" s="20">
        <v>0</v>
      </c>
      <c r="AL57" s="20">
        <v>0</v>
      </c>
      <c r="AM57" s="20"/>
      <c r="AN57" s="20">
        <v>3814.45</v>
      </c>
      <c r="AO57" s="20">
        <v>4393.6633099999999</v>
      </c>
      <c r="AP57" s="20">
        <v>4474.5455199999997</v>
      </c>
      <c r="AQ57" s="20"/>
      <c r="AR57" s="20">
        <v>3874.7</v>
      </c>
      <c r="AS57" s="20">
        <v>4393.6633099999999</v>
      </c>
      <c r="AT57" s="20">
        <v>4474.5455199999997</v>
      </c>
      <c r="AU57" s="20"/>
      <c r="AV57" s="20">
        <v>3875.85</v>
      </c>
      <c r="AW57" s="20">
        <v>4393.6633099999999</v>
      </c>
      <c r="AX57" s="20">
        <v>4474.5455199999997</v>
      </c>
      <c r="AY57" s="20"/>
      <c r="AZ57" s="20">
        <v>6102.4</v>
      </c>
      <c r="BA57" s="20">
        <v>6610.2862400000004</v>
      </c>
      <c r="BB57" s="20">
        <v>6731.9738550000002</v>
      </c>
      <c r="BC57" s="20"/>
      <c r="BD57" s="20">
        <v>0</v>
      </c>
      <c r="BE57" s="20">
        <v>0</v>
      </c>
      <c r="BF57" s="20">
        <v>0</v>
      </c>
      <c r="BG57" s="20"/>
      <c r="BH57" s="20">
        <v>0</v>
      </c>
      <c r="BI57" s="20">
        <v>0</v>
      </c>
      <c r="BJ57" s="20">
        <v>0</v>
      </c>
      <c r="BK57" s="20"/>
      <c r="BL57" s="20">
        <v>7656</v>
      </c>
      <c r="BM57" s="20">
        <v>8528.1379749999996</v>
      </c>
      <c r="BN57" s="20">
        <v>8225.8777549999995</v>
      </c>
      <c r="BO57" s="20"/>
      <c r="BP57" s="20">
        <v>137.85</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3126.95</v>
      </c>
      <c r="CK57" s="20">
        <v>3033.7472600000001</v>
      </c>
      <c r="CL57" s="20">
        <v>3165.8637600000002</v>
      </c>
      <c r="CM57" s="20"/>
      <c r="CN57" s="20">
        <v>180.95</v>
      </c>
      <c r="CO57" s="20">
        <v>123.20016</v>
      </c>
      <c r="CP57" s="20">
        <v>123.20016</v>
      </c>
      <c r="CQ57" s="20"/>
      <c r="CR57" s="20">
        <v>143.94999999999999</v>
      </c>
      <c r="CS57" s="20">
        <v>67.626239999999996</v>
      </c>
      <c r="CT57" s="20">
        <v>67.626239999999996</v>
      </c>
      <c r="CU57" s="20"/>
      <c r="CV57" s="20">
        <v>0</v>
      </c>
      <c r="CW57" s="20">
        <v>0</v>
      </c>
      <c r="CX57" s="20">
        <v>0</v>
      </c>
      <c r="CY57" s="20"/>
      <c r="CZ57" s="20">
        <v>164.1</v>
      </c>
      <c r="DA57" s="20">
        <v>165.08879999999999</v>
      </c>
      <c r="DB57" s="20">
        <v>165.08879999999999</v>
      </c>
      <c r="DC57" s="20"/>
      <c r="DD57" s="20">
        <v>325.25</v>
      </c>
      <c r="DE57" s="20">
        <v>358.06608</v>
      </c>
      <c r="DF57" s="20">
        <v>355.20548500000001</v>
      </c>
      <c r="DG57" s="20"/>
      <c r="DH57" s="20">
        <v>2020.55</v>
      </c>
      <c r="DI57" s="20">
        <v>2023.5514149999999</v>
      </c>
      <c r="DJ57" s="20">
        <v>2006.33323</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2460.35</v>
      </c>
      <c r="EC57" s="20">
        <v>2500.9947750000001</v>
      </c>
      <c r="ED57" s="20">
        <v>2443.7883849999998</v>
      </c>
      <c r="EE57" s="20"/>
      <c r="EF57" s="20">
        <v>3063</v>
      </c>
      <c r="EG57" s="20">
        <v>2944.8733350000002</v>
      </c>
      <c r="EH57" s="20">
        <v>2678.0448099999999</v>
      </c>
      <c r="EI57" s="20"/>
      <c r="EJ57" s="20">
        <v>0</v>
      </c>
      <c r="EK57" s="20">
        <v>0</v>
      </c>
      <c r="EL57" s="20">
        <v>0</v>
      </c>
      <c r="EM57" s="20"/>
      <c r="EN57" s="20">
        <v>0</v>
      </c>
      <c r="EO57" s="20">
        <v>0</v>
      </c>
      <c r="EP57" s="20">
        <v>0</v>
      </c>
      <c r="EQ57" s="20"/>
      <c r="ER57" s="20">
        <v>0</v>
      </c>
      <c r="ES57" s="20">
        <v>0</v>
      </c>
      <c r="ET57" s="20">
        <v>0</v>
      </c>
      <c r="EU57" s="20"/>
      <c r="EV57" s="20">
        <v>107.2</v>
      </c>
      <c r="EW57" s="20">
        <v>86.265000000000001</v>
      </c>
      <c r="EX57" s="20">
        <v>86.265000000000001</v>
      </c>
      <c r="EY57" s="20"/>
      <c r="EZ57" s="20">
        <v>5406.25</v>
      </c>
      <c r="FA57" s="20">
        <v>5610.4131749999997</v>
      </c>
      <c r="FB57" s="20">
        <v>4360.0499300000001</v>
      </c>
      <c r="FC57" s="20"/>
      <c r="FD57" s="20">
        <v>1106.5</v>
      </c>
      <c r="FE57" s="20">
        <v>1162.9779900000001</v>
      </c>
      <c r="FF57" s="20">
        <v>1101.5942399999999</v>
      </c>
      <c r="FG57" s="20"/>
      <c r="FH57" s="20">
        <v>2899.55</v>
      </c>
      <c r="FI57" s="20">
        <v>3093.81628</v>
      </c>
      <c r="FJ57" s="20">
        <v>3105.0528850000001</v>
      </c>
      <c r="FK57" s="20"/>
      <c r="FL57" s="20">
        <v>617.9</v>
      </c>
      <c r="FM57" s="20">
        <v>587.95249999999999</v>
      </c>
      <c r="FN57" s="20">
        <v>543.00599999999997</v>
      </c>
      <c r="FO57" s="20"/>
      <c r="FP57" s="20">
        <v>433.95</v>
      </c>
      <c r="FQ57" s="20">
        <v>404.63159999999999</v>
      </c>
      <c r="FR57" s="20">
        <v>400.41672</v>
      </c>
      <c r="FS57" s="20"/>
      <c r="FT57" s="20">
        <v>451.2</v>
      </c>
      <c r="FU57" s="20">
        <v>442.71839999999997</v>
      </c>
      <c r="FV57" s="20">
        <v>442.71839999999997</v>
      </c>
      <c r="FW57" s="20"/>
      <c r="FX57" s="20">
        <v>1636.7</v>
      </c>
      <c r="FY57" s="20">
        <v>1657.7535049999999</v>
      </c>
      <c r="FZ57" s="20">
        <v>1729.94688</v>
      </c>
      <c r="GA57" s="20"/>
      <c r="GB57" s="20">
        <v>2381.1</v>
      </c>
      <c r="GC57" s="20">
        <v>2536.6385799999998</v>
      </c>
      <c r="GD57" s="20">
        <v>2836.4685399999998</v>
      </c>
      <c r="GE57" s="20"/>
      <c r="GF57" s="20">
        <v>2136</v>
      </c>
      <c r="GG57" s="20">
        <v>2210.93858</v>
      </c>
      <c r="GH57" s="20">
        <v>2580.76854</v>
      </c>
      <c r="GI57" s="20"/>
      <c r="GJ57" s="20">
        <v>2165.6999999999998</v>
      </c>
      <c r="GK57" s="20">
        <v>2266.82548</v>
      </c>
      <c r="GL57" s="20">
        <v>2637.76604</v>
      </c>
      <c r="GM57" s="20"/>
      <c r="GN57" s="20">
        <v>2584.4</v>
      </c>
      <c r="GO57" s="20">
        <v>2581.2452400000002</v>
      </c>
      <c r="GP57" s="20">
        <v>2600.3456150000002</v>
      </c>
      <c r="GQ57" s="20"/>
      <c r="GR57" s="20">
        <v>178.85</v>
      </c>
      <c r="GS57" s="20">
        <v>185.92464000000001</v>
      </c>
      <c r="GT57" s="20">
        <v>185.92464000000001</v>
      </c>
      <c r="GU57" s="20"/>
      <c r="GV57" s="20">
        <v>222.3</v>
      </c>
      <c r="GW57" s="20">
        <v>159.50399999999999</v>
      </c>
      <c r="GX57" s="20">
        <v>159.50399999999999</v>
      </c>
      <c r="GY57" s="20"/>
      <c r="GZ57" s="20">
        <v>639.20000000000005</v>
      </c>
      <c r="HA57" s="20">
        <v>716.92808000000002</v>
      </c>
      <c r="HB57" s="20">
        <v>619.96127999999999</v>
      </c>
      <c r="HC57" s="20"/>
      <c r="HD57" s="20">
        <v>1077.8</v>
      </c>
      <c r="HE57" s="20">
        <v>957.06407999999999</v>
      </c>
      <c r="HF57" s="20">
        <v>957.06407999999999</v>
      </c>
      <c r="HG57" s="20"/>
      <c r="HH57" s="20">
        <v>45.6</v>
      </c>
      <c r="HI57" s="20">
        <v>47.366160000000001</v>
      </c>
      <c r="HJ57" s="20">
        <v>47.366160000000001</v>
      </c>
      <c r="HK57" s="20"/>
      <c r="HL57" s="20">
        <v>420.95</v>
      </c>
      <c r="HM57" s="20">
        <v>386.39827000000002</v>
      </c>
      <c r="HN57" s="20">
        <v>386.39827000000002</v>
      </c>
      <c r="HO57" s="20"/>
      <c r="HP57" s="20">
        <v>2156.6</v>
      </c>
      <c r="HQ57" s="20">
        <v>2247.81691</v>
      </c>
      <c r="HR57" s="20">
        <v>1929.325785</v>
      </c>
      <c r="HS57" s="20"/>
      <c r="HT57" s="20">
        <v>0</v>
      </c>
      <c r="HU57" s="20">
        <v>0</v>
      </c>
      <c r="HV57" s="20">
        <v>0</v>
      </c>
      <c r="HW57" s="20"/>
      <c r="HX57" s="20">
        <v>0</v>
      </c>
      <c r="HY57" s="20">
        <v>0</v>
      </c>
      <c r="HZ57" s="20">
        <v>0</v>
      </c>
      <c r="IA57" s="20"/>
      <c r="IB57" s="20">
        <v>1751.25</v>
      </c>
      <c r="IC57" s="20">
        <v>1571.65002</v>
      </c>
      <c r="ID57" s="20">
        <v>1590.3359700000001</v>
      </c>
      <c r="IE57" s="20"/>
      <c r="IF57" s="20">
        <v>0</v>
      </c>
      <c r="IG57" s="20">
        <v>0</v>
      </c>
      <c r="IH57" s="20">
        <v>0</v>
      </c>
      <c r="II57" s="20"/>
      <c r="IJ57" s="20">
        <v>0</v>
      </c>
      <c r="IK57" s="20">
        <v>0</v>
      </c>
      <c r="IL57" s="20">
        <v>0</v>
      </c>
      <c r="IM57" s="20"/>
      <c r="IN57" s="20">
        <v>690.65</v>
      </c>
      <c r="IO57" s="20">
        <v>474.82427999999999</v>
      </c>
      <c r="IP57" s="20">
        <v>587.87768000000005</v>
      </c>
      <c r="IQ57" s="20"/>
      <c r="IR57" s="20">
        <v>0</v>
      </c>
      <c r="IS57" s="20">
        <v>0</v>
      </c>
      <c r="IT57" s="20">
        <v>0</v>
      </c>
      <c r="IU57" s="20"/>
      <c r="IV57" s="20">
        <v>0</v>
      </c>
      <c r="IW57" s="20">
        <v>0</v>
      </c>
      <c r="IX57" s="20">
        <v>0</v>
      </c>
      <c r="IY57" s="20"/>
      <c r="IZ57" s="20">
        <v>0</v>
      </c>
      <c r="JA57" s="20">
        <v>0</v>
      </c>
      <c r="JB57" s="20">
        <v>0</v>
      </c>
      <c r="JC57" s="20"/>
      <c r="JD57" s="20">
        <v>2257.5</v>
      </c>
      <c r="JE57" s="20">
        <v>2580.8292649999999</v>
      </c>
      <c r="JF57" s="20">
        <v>2387.2658099999999</v>
      </c>
      <c r="JG57" s="20"/>
      <c r="JH57" s="20">
        <v>0</v>
      </c>
      <c r="JI57" s="20">
        <v>0</v>
      </c>
      <c r="JJ57" s="20">
        <v>0</v>
      </c>
      <c r="JK57" s="20"/>
      <c r="JL57" s="20">
        <v>2173.25</v>
      </c>
      <c r="JM57" s="20">
        <v>0</v>
      </c>
      <c r="JN57" s="20">
        <v>2979.4548799999998</v>
      </c>
      <c r="JO57" s="20"/>
      <c r="JP57" s="20">
        <v>4771.55</v>
      </c>
      <c r="JQ57" s="20">
        <v>4618.8275700000004</v>
      </c>
      <c r="JR57" s="20">
        <v>4548.9931200000001</v>
      </c>
      <c r="JS57" s="20"/>
      <c r="JT57" s="20">
        <v>3234.05</v>
      </c>
      <c r="JU57" s="20">
        <v>3156.8370599999998</v>
      </c>
      <c r="JV57" s="20">
        <v>3775.5279999999998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106.05</v>
      </c>
      <c r="LE57" s="20">
        <v>96.302160000000001</v>
      </c>
      <c r="LF57" s="20">
        <v>96.302160000000001</v>
      </c>
      <c r="LG57" s="20"/>
      <c r="LH57" s="20">
        <v>3670.7</v>
      </c>
      <c r="LI57" s="20">
        <v>3564.8704950000001</v>
      </c>
      <c r="LJ57" s="20">
        <v>3558.1166499999999</v>
      </c>
      <c r="LK57" s="20"/>
      <c r="LL57" s="20">
        <v>2043.1</v>
      </c>
      <c r="LM57" s="20">
        <v>1955.8923400000001</v>
      </c>
      <c r="LN57" s="20">
        <v>1972.29117</v>
      </c>
      <c r="LO57" s="20"/>
      <c r="LP57" s="20">
        <v>1415.55</v>
      </c>
      <c r="LQ57" s="20">
        <v>1611.21552</v>
      </c>
      <c r="LR57" s="20">
        <v>1611.21552</v>
      </c>
      <c r="LS57" s="20"/>
      <c r="LT57" s="20">
        <v>299.45</v>
      </c>
      <c r="LU57" s="20">
        <v>0</v>
      </c>
      <c r="LV57" s="20">
        <v>290.47937999999999</v>
      </c>
      <c r="LW57" s="20"/>
      <c r="LX57" s="20">
        <v>719.3</v>
      </c>
      <c r="LY57" s="20">
        <v>689.76798499999995</v>
      </c>
      <c r="LZ57" s="20">
        <v>718.83504000000005</v>
      </c>
      <c r="MA57" s="20"/>
      <c r="MB57" s="20">
        <v>0</v>
      </c>
      <c r="MC57" s="20">
        <v>0</v>
      </c>
      <c r="MD57" s="20">
        <v>0</v>
      </c>
      <c r="ME57" s="20"/>
      <c r="MF57" s="20">
        <v>0</v>
      </c>
      <c r="MG57" s="20">
        <v>0</v>
      </c>
      <c r="MH57" s="20">
        <v>0</v>
      </c>
      <c r="MI57" s="20"/>
      <c r="MJ57" s="20">
        <v>0</v>
      </c>
      <c r="MK57" s="20">
        <v>0</v>
      </c>
      <c r="ML57" s="20">
        <v>0</v>
      </c>
      <c r="MM57" s="20"/>
      <c r="MN57" s="20">
        <v>3266.4</v>
      </c>
      <c r="MO57" s="20">
        <v>3626.13024</v>
      </c>
      <c r="MP57" s="20">
        <v>3626.13024</v>
      </c>
      <c r="MQ57" s="20"/>
      <c r="MR57" s="20">
        <v>3277.25</v>
      </c>
      <c r="MS57" s="20">
        <v>3626.13024</v>
      </c>
      <c r="MT57" s="20">
        <v>3626.13024</v>
      </c>
      <c r="MU57" s="20"/>
      <c r="MV57" s="20">
        <v>3428.05</v>
      </c>
      <c r="MW57" s="20">
        <v>3637.0195199999998</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4752.2</v>
      </c>
      <c r="NU57" s="20">
        <v>4022.6623749999999</v>
      </c>
      <c r="NV57" s="20">
        <v>4950.9691199999997</v>
      </c>
      <c r="NW57" s="20"/>
      <c r="NX57" s="20">
        <v>2268.15</v>
      </c>
      <c r="NY57" s="20">
        <v>2017.3711350000001</v>
      </c>
      <c r="NZ57" s="20">
        <v>2482.9183200000002</v>
      </c>
      <c r="OA57" s="20"/>
      <c r="OB57" s="20">
        <v>8.5500000000000007</v>
      </c>
      <c r="OC57" s="20">
        <v>7.7969999999999997</v>
      </c>
      <c r="OD57" s="20">
        <v>7.7969999999999997</v>
      </c>
      <c r="OE57" s="20"/>
      <c r="OF57" s="20">
        <v>2215.8000000000002</v>
      </c>
      <c r="OG57" s="20">
        <v>2387.3870000000002</v>
      </c>
      <c r="OH57" s="20">
        <v>2344.837</v>
      </c>
      <c r="OI57" s="20"/>
      <c r="OJ57" s="20">
        <v>806.35</v>
      </c>
      <c r="OK57" s="20">
        <v>704.279</v>
      </c>
      <c r="OL57" s="20">
        <v>704.279</v>
      </c>
      <c r="OM57" s="20"/>
      <c r="ON57" s="20">
        <v>189.25</v>
      </c>
      <c r="OO57" s="20">
        <v>189.51849999999999</v>
      </c>
      <c r="OP57" s="20">
        <v>189.51849999999999</v>
      </c>
      <c r="OQ57" s="20"/>
      <c r="OR57" s="20">
        <v>2.85</v>
      </c>
      <c r="OS57" s="20">
        <v>2.1</v>
      </c>
      <c r="OT57" s="20">
        <v>2.1</v>
      </c>
      <c r="OU57" s="20"/>
      <c r="OV57" s="20">
        <v>479.8</v>
      </c>
      <c r="OW57" s="20">
        <v>450.97089499999998</v>
      </c>
      <c r="OX57" s="20">
        <v>419.41752000000002</v>
      </c>
      <c r="OY57" s="20"/>
      <c r="OZ57" s="20">
        <v>496.94844999999998</v>
      </c>
      <c r="PA57" s="20">
        <v>465.63720000000001</v>
      </c>
      <c r="PB57" s="20">
        <v>465.63720000000001</v>
      </c>
      <c r="PC57" s="20"/>
      <c r="PD57" s="20">
        <v>237.7</v>
      </c>
      <c r="PE57" s="20">
        <v>239.59200000000001</v>
      </c>
      <c r="PF57" s="20">
        <v>239.59200000000001</v>
      </c>
      <c r="PG57" s="20"/>
      <c r="PH57" s="20">
        <v>0</v>
      </c>
      <c r="PI57" s="20">
        <v>0</v>
      </c>
      <c r="PJ57" s="20">
        <v>0</v>
      </c>
      <c r="PK57" s="20"/>
      <c r="PL57" s="20">
        <v>2045.1</v>
      </c>
      <c r="PM57" s="20">
        <v>1823.95</v>
      </c>
      <c r="PN57" s="20">
        <v>1823.95</v>
      </c>
      <c r="PO57" s="20"/>
      <c r="PP57" s="20">
        <v>15.3</v>
      </c>
      <c r="PQ57" s="20">
        <v>24.955255000000001</v>
      </c>
      <c r="PR57" s="20">
        <v>28.50413</v>
      </c>
      <c r="PS57" s="20"/>
      <c r="PT57" s="20">
        <v>85.15</v>
      </c>
      <c r="PU57" s="20">
        <v>82.7</v>
      </c>
      <c r="PV57" s="20">
        <v>82.7</v>
      </c>
      <c r="PW57" s="20"/>
      <c r="PX57" s="20">
        <v>80.7</v>
      </c>
      <c r="PY57" s="20">
        <v>67.2</v>
      </c>
      <c r="PZ57" s="20">
        <v>67.2</v>
      </c>
      <c r="QA57" s="20"/>
      <c r="QB57" s="20">
        <v>0</v>
      </c>
      <c r="QC57" s="20">
        <v>0</v>
      </c>
      <c r="QD57" s="20">
        <v>0</v>
      </c>
      <c r="QE57" s="20"/>
      <c r="QF57" s="20">
        <v>0</v>
      </c>
      <c r="QG57" s="20">
        <v>0</v>
      </c>
      <c r="QH57" s="20">
        <v>0</v>
      </c>
      <c r="QI57" s="20"/>
      <c r="QJ57" s="20">
        <v>453.1</v>
      </c>
      <c r="QK57" s="20">
        <v>425.97089499999998</v>
      </c>
      <c r="QL57" s="20">
        <v>419.41752000000002</v>
      </c>
      <c r="QM57" s="20"/>
      <c r="QN57" s="20">
        <v>81.599999999999994</v>
      </c>
      <c r="QO57" s="20">
        <v>81.599999999999994</v>
      </c>
      <c r="QP57" s="20">
        <v>81.599999999999994</v>
      </c>
      <c r="QQ57" s="20"/>
      <c r="QR57" s="20">
        <v>446.2</v>
      </c>
      <c r="QS57" s="20">
        <v>431.06801999999999</v>
      </c>
      <c r="QT57" s="20">
        <v>431.06808000000001</v>
      </c>
      <c r="QU57" s="20"/>
      <c r="QV57" s="20">
        <v>140.9</v>
      </c>
      <c r="QW57" s="20">
        <v>143.07400000000001</v>
      </c>
      <c r="QX57" s="20">
        <v>143.07400000000001</v>
      </c>
      <c r="QY57" s="20"/>
      <c r="QZ57" s="20">
        <v>170.5</v>
      </c>
      <c r="RA57" s="20">
        <v>178.90299999999999</v>
      </c>
      <c r="RB57" s="20">
        <v>178.90299999999999</v>
      </c>
      <c r="RC57" s="20"/>
      <c r="RD57" s="20">
        <v>601.5</v>
      </c>
      <c r="RE57" s="20">
        <v>528.36</v>
      </c>
      <c r="RF57" s="20">
        <v>528.36</v>
      </c>
      <c r="RG57" s="20"/>
      <c r="RH57" s="20">
        <v>1780.15</v>
      </c>
      <c r="RI57" s="20">
        <v>1625.25</v>
      </c>
      <c r="RJ57" s="20">
        <v>1537.915</v>
      </c>
      <c r="RK57" s="20"/>
      <c r="RL57" s="20">
        <v>159.75</v>
      </c>
      <c r="RM57" s="20">
        <v>138.279</v>
      </c>
      <c r="RN57" s="20">
        <v>138.279</v>
      </c>
      <c r="RO57" s="20"/>
      <c r="RP57" s="20">
        <v>81.150000000000006</v>
      </c>
      <c r="RQ57" s="20">
        <v>83.52</v>
      </c>
      <c r="RR57" s="20">
        <v>83.52</v>
      </c>
      <c r="RS57" s="20"/>
      <c r="RT57" s="20">
        <v>406.45</v>
      </c>
      <c r="RU57" s="20">
        <v>362.99836499999998</v>
      </c>
      <c r="RV57" s="20">
        <v>367.15430500000002</v>
      </c>
      <c r="RW57" s="20"/>
      <c r="RX57" s="20">
        <v>57</v>
      </c>
      <c r="RY57" s="20">
        <v>48</v>
      </c>
      <c r="RZ57" s="20">
        <v>48</v>
      </c>
      <c r="SA57" s="20"/>
      <c r="SB57" s="20">
        <v>0</v>
      </c>
      <c r="SC57" s="20">
        <v>0</v>
      </c>
      <c r="SD57" s="20">
        <v>9.6</v>
      </c>
      <c r="SE57" s="20"/>
      <c r="SF57" s="20">
        <v>225.05</v>
      </c>
      <c r="SG57" s="20">
        <v>223.2</v>
      </c>
      <c r="SH57" s="20">
        <v>223.2</v>
      </c>
      <c r="SI57" s="20"/>
      <c r="SJ57" s="20">
        <v>220.75</v>
      </c>
      <c r="SK57" s="20">
        <v>187.2</v>
      </c>
      <c r="SL57" s="20">
        <v>187.2</v>
      </c>
      <c r="SM57" s="20"/>
      <c r="SN57" s="20">
        <v>247.4</v>
      </c>
      <c r="SO57" s="20">
        <v>256.31063999999998</v>
      </c>
      <c r="SP57" s="20">
        <v>256.31063999999998</v>
      </c>
      <c r="SQ57" s="20"/>
      <c r="SR57" s="20">
        <v>343.35</v>
      </c>
      <c r="SS57" s="20">
        <v>326.21352000000002</v>
      </c>
      <c r="ST57" s="20">
        <v>326.21352000000002</v>
      </c>
      <c r="SU57" s="20"/>
      <c r="SV57" s="20">
        <v>387.4</v>
      </c>
      <c r="SW57" s="20">
        <v>391.45632000000001</v>
      </c>
      <c r="SX57" s="20">
        <v>391.45632000000001</v>
      </c>
      <c r="SY57" s="20"/>
      <c r="SZ57" s="20">
        <v>404</v>
      </c>
      <c r="TA57" s="20">
        <v>382.32749999999999</v>
      </c>
      <c r="TB57" s="20">
        <v>382.32749999999999</v>
      </c>
      <c r="TC57" s="20"/>
      <c r="TD57" s="20">
        <v>1206.8</v>
      </c>
      <c r="TE57" s="20">
        <v>1131.5415</v>
      </c>
      <c r="TF57" s="20">
        <v>1131.5415</v>
      </c>
      <c r="TG57" s="20"/>
      <c r="TH57" s="20">
        <v>397.15</v>
      </c>
      <c r="TI57" s="20">
        <v>378.22500000000002</v>
      </c>
      <c r="TJ57" s="20">
        <v>378.22500000000002</v>
      </c>
      <c r="TK57" s="20"/>
      <c r="TL57" s="20">
        <v>667.3</v>
      </c>
      <c r="TM57" s="20">
        <v>524.58550000000002</v>
      </c>
      <c r="TN57" s="20">
        <v>524.58550000000002</v>
      </c>
      <c r="TO57" s="20"/>
      <c r="TP57" s="20">
        <v>1950.3</v>
      </c>
      <c r="TQ57" s="20">
        <v>1787.0885000000001</v>
      </c>
      <c r="TR57" s="20">
        <v>1611.191</v>
      </c>
      <c r="TS57" s="20"/>
      <c r="TT57" s="20">
        <v>32.25</v>
      </c>
      <c r="TU57" s="20">
        <v>22.749500000000001</v>
      </c>
      <c r="TV57" s="20">
        <v>22.749500000000001</v>
      </c>
      <c r="TW57" s="20"/>
      <c r="TX57" s="20">
        <v>133.05000000000001</v>
      </c>
      <c r="TY57" s="20">
        <v>100.392</v>
      </c>
      <c r="TZ57" s="20">
        <v>100.392</v>
      </c>
      <c r="UA57" s="20"/>
      <c r="UB57" s="20">
        <v>461.4</v>
      </c>
      <c r="UC57" s="20">
        <v>144</v>
      </c>
      <c r="UD57" s="20">
        <v>144</v>
      </c>
      <c r="UE57" s="20"/>
      <c r="UF57" s="20">
        <v>139.9</v>
      </c>
      <c r="UG57" s="20">
        <v>201.6</v>
      </c>
      <c r="UH57" s="20">
        <v>201.6</v>
      </c>
      <c r="UI57" s="20"/>
      <c r="UJ57" s="20">
        <v>153.15</v>
      </c>
      <c r="UK57" s="20">
        <v>0</v>
      </c>
      <c r="UL57" s="20">
        <v>0</v>
      </c>
      <c r="UM57" s="20"/>
      <c r="UN57" s="20">
        <v>377.4</v>
      </c>
      <c r="UO57" s="20">
        <v>441.01458000000002</v>
      </c>
      <c r="UP57" s="20">
        <v>465.71258499999999</v>
      </c>
      <c r="UQ57" s="20"/>
      <c r="UR57" s="20">
        <v>388.5</v>
      </c>
      <c r="US57" s="20">
        <v>441.01458000000002</v>
      </c>
      <c r="UT57" s="20">
        <v>465.71258499999999</v>
      </c>
      <c r="UU57" s="20"/>
      <c r="UV57" s="20">
        <v>384.05</v>
      </c>
      <c r="UW57" s="20">
        <v>441.01458000000002</v>
      </c>
      <c r="UX57" s="20">
        <v>465.71258499999999</v>
      </c>
      <c r="UY57" s="20"/>
      <c r="UZ57" s="20">
        <v>174.65</v>
      </c>
      <c r="VA57" s="20">
        <v>140.0145</v>
      </c>
      <c r="VB57" s="20">
        <v>140.0145</v>
      </c>
      <c r="VC57" s="20"/>
      <c r="VD57" s="20">
        <v>2596.8000000000002</v>
      </c>
      <c r="VE57" s="20">
        <v>1940.021</v>
      </c>
      <c r="VF57" s="20">
        <v>1940.021</v>
      </c>
      <c r="VG57" s="20"/>
      <c r="VH57" s="20">
        <v>135.1</v>
      </c>
      <c r="VI57" s="20">
        <v>115.7975</v>
      </c>
      <c r="VJ57" s="20">
        <v>115.7975</v>
      </c>
      <c r="VK57" s="20"/>
      <c r="VL57" s="20">
        <v>1522.8</v>
      </c>
      <c r="VM57" s="20">
        <v>1397.4870000000001</v>
      </c>
      <c r="VN57" s="20">
        <v>1397.4870000000001</v>
      </c>
      <c r="VO57" s="20"/>
      <c r="VP57" s="20">
        <v>14.4</v>
      </c>
      <c r="VQ57" s="20">
        <v>14.4</v>
      </c>
      <c r="VR57" s="20">
        <v>14.4</v>
      </c>
      <c r="VS57" s="20"/>
      <c r="VT57" s="20">
        <v>1705.7</v>
      </c>
      <c r="VU57" s="20">
        <v>1727.615</v>
      </c>
      <c r="VV57" s="20">
        <v>1592.675</v>
      </c>
      <c r="VW57" s="20"/>
      <c r="VX57" s="20">
        <v>1911.3</v>
      </c>
      <c r="VY57" s="20">
        <v>1738.4949999999999</v>
      </c>
      <c r="VZ57" s="20">
        <v>1580.155</v>
      </c>
      <c r="WA57" s="20"/>
      <c r="WB57" s="20">
        <v>1143.3</v>
      </c>
      <c r="WC57" s="20">
        <v>1071.4175</v>
      </c>
      <c r="WD57" s="20">
        <v>1071.4175</v>
      </c>
      <c r="WE57" s="20"/>
      <c r="WF57" s="20">
        <v>26.4</v>
      </c>
      <c r="WG57" s="20">
        <v>34.776000000000003</v>
      </c>
      <c r="WH57" s="20">
        <v>34.776000000000003</v>
      </c>
      <c r="WI57" s="20"/>
      <c r="WJ57" s="20">
        <v>32.65</v>
      </c>
      <c r="WK57" s="20">
        <v>28.8</v>
      </c>
      <c r="WL57" s="20">
        <v>28.8</v>
      </c>
      <c r="WM57" s="20"/>
      <c r="WN57" s="20">
        <v>57.6</v>
      </c>
      <c r="WO57" s="20">
        <v>57.6</v>
      </c>
      <c r="WP57" s="20">
        <v>57.6</v>
      </c>
      <c r="WQ57" s="20"/>
      <c r="WR57" s="20">
        <v>28.2</v>
      </c>
      <c r="WS57" s="20">
        <v>33.6</v>
      </c>
      <c r="WT57" s="20">
        <v>33.6</v>
      </c>
      <c r="WU57" s="20"/>
      <c r="WV57" s="20">
        <v>126.25</v>
      </c>
      <c r="WW57" s="20">
        <v>134.70249999999999</v>
      </c>
      <c r="WX57" s="20">
        <v>134.70249999999999</v>
      </c>
      <c r="WY57" s="20"/>
      <c r="WZ57" s="20">
        <v>139.19999999999999</v>
      </c>
      <c r="XA57" s="20">
        <v>139.19999999999999</v>
      </c>
      <c r="XB57" s="20">
        <v>139.19999999999999</v>
      </c>
      <c r="XC57" s="20"/>
      <c r="XD57" s="20">
        <v>451.45</v>
      </c>
      <c r="XE57" s="20">
        <v>442.71839999999997</v>
      </c>
      <c r="XF57" s="20">
        <v>442.71839999999997</v>
      </c>
      <c r="XG57" s="20"/>
      <c r="XH57" s="20">
        <v>186.3</v>
      </c>
      <c r="XI57" s="20">
        <v>258.39999999999998</v>
      </c>
      <c r="XJ57" s="20">
        <v>258.39999999999998</v>
      </c>
      <c r="XK57" s="20"/>
      <c r="XL57" s="20">
        <v>658.1</v>
      </c>
      <c r="XM57" s="20">
        <v>672</v>
      </c>
      <c r="XN57" s="20">
        <v>672</v>
      </c>
      <c r="XO57" s="20"/>
      <c r="XP57" s="20">
        <v>811.95</v>
      </c>
      <c r="XQ57" s="20">
        <v>672</v>
      </c>
      <c r="XR57" s="20">
        <v>672</v>
      </c>
      <c r="XS57" s="20"/>
      <c r="XT57" s="20">
        <v>370.35</v>
      </c>
      <c r="XU57" s="20">
        <v>336</v>
      </c>
      <c r="XV57" s="20">
        <v>336</v>
      </c>
      <c r="XW57" s="20"/>
      <c r="XX57" s="20">
        <v>332.3</v>
      </c>
      <c r="XY57" s="20">
        <v>456</v>
      </c>
      <c r="XZ57" s="20">
        <v>456</v>
      </c>
      <c r="YA57" s="20"/>
      <c r="YB57" s="20">
        <v>192.05</v>
      </c>
      <c r="YC57" s="20">
        <v>185.52</v>
      </c>
      <c r="YD57" s="20">
        <v>185.52</v>
      </c>
      <c r="YE57" s="20"/>
      <c r="YF57" s="20">
        <v>254.03370000000001</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2731</v>
      </c>
      <c r="C6" s="1"/>
      <c r="D6" s="1"/>
      <c r="E6" s="1"/>
    </row>
    <row r="7" spans="1:7" ht="33" customHeight="1" x14ac:dyDescent="0.3">
      <c r="A7" s="1"/>
      <c r="B7" s="3" t="s">
        <v>2732</v>
      </c>
      <c r="C7" s="3" t="s">
        <v>2733</v>
      </c>
      <c r="D7" s="3" t="s">
        <v>2734</v>
      </c>
      <c r="E7" s="3" t="s">
        <v>942</v>
      </c>
    </row>
    <row r="8" spans="1:7" x14ac:dyDescent="0.3">
      <c r="A8" s="1"/>
      <c r="B8" s="146" t="s">
        <v>2735</v>
      </c>
      <c r="C8" s="53">
        <v>4114256.7839199998</v>
      </c>
      <c r="D8" s="53">
        <v>4702360.3448815998</v>
      </c>
      <c r="E8" s="177">
        <v>-0.12506560914706075</v>
      </c>
    </row>
    <row r="9" spans="1:7" x14ac:dyDescent="0.3">
      <c r="A9" s="1"/>
      <c r="B9" s="146" t="s">
        <v>2736</v>
      </c>
      <c r="C9" s="53">
        <v>4385355.5021299999</v>
      </c>
      <c r="D9" s="53">
        <v>4983517.2260566</v>
      </c>
      <c r="E9" s="177">
        <v>-0.12002802374176171</v>
      </c>
    </row>
    <row r="10" spans="1:7" x14ac:dyDescent="0.3">
      <c r="A10" s="1"/>
      <c r="B10" s="146" t="s">
        <v>2737</v>
      </c>
      <c r="C10" s="53">
        <v>5066667.2305300003</v>
      </c>
      <c r="D10" s="53">
        <v>5502984.7444724003</v>
      </c>
      <c r="E10" s="177">
        <v>-7.9287429313822683E-2</v>
      </c>
    </row>
    <row r="11" spans="1:7" x14ac:dyDescent="0.3">
      <c r="A11" s="1"/>
      <c r="B11" s="146" t="s">
        <v>2738</v>
      </c>
      <c r="C11" s="53">
        <v>5398801.6859100005</v>
      </c>
      <c r="D11" s="53">
        <v>5664108.5144312</v>
      </c>
      <c r="E11" s="177">
        <v>-4.6839997476256438E-2</v>
      </c>
    </row>
    <row r="12" spans="1:7" x14ac:dyDescent="0.3">
      <c r="A12" s="1"/>
      <c r="B12" s="146" t="s">
        <v>2739</v>
      </c>
      <c r="C12" s="53">
        <v>5308773.5417200001</v>
      </c>
      <c r="D12" s="53">
        <v>5707447.9208201999</v>
      </c>
      <c r="E12" s="177">
        <v>-6.9851601737069849E-2</v>
      </c>
    </row>
    <row r="13" spans="1:7" x14ac:dyDescent="0.3">
      <c r="A13" s="1"/>
      <c r="B13" s="146" t="s">
        <v>2740</v>
      </c>
      <c r="C13" s="53">
        <v>5381331.9409100004</v>
      </c>
      <c r="D13" s="53">
        <v>5393704.0224476</v>
      </c>
      <c r="E13" s="177">
        <v>-2.293800602723042E-3</v>
      </c>
    </row>
    <row r="14" spans="1:7" x14ac:dyDescent="0.3">
      <c r="A14" s="1"/>
      <c r="B14" s="146" t="s">
        <v>2741</v>
      </c>
      <c r="C14" s="53">
        <v>4702235.0194800003</v>
      </c>
      <c r="D14" s="53">
        <v>5088994.9805846</v>
      </c>
      <c r="E14" s="177">
        <v>-7.5999281308029659E-2</v>
      </c>
    </row>
    <row r="15" spans="1:7" x14ac:dyDescent="0.3">
      <c r="A15" s="1"/>
      <c r="B15" s="146" t="s">
        <v>2742</v>
      </c>
      <c r="C15" s="53">
        <v>4926784.9108600002</v>
      </c>
      <c r="D15" s="53">
        <v>5869049.1623801999</v>
      </c>
      <c r="E15" s="177">
        <v>-0.16054802497821702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2743</v>
      </c>
      <c r="C5" s="1"/>
      <c r="D5" s="1"/>
      <c r="E5" s="1"/>
      <c r="F5" s="1"/>
      <c r="G5" s="1"/>
      <c r="H5" s="1"/>
      <c r="I5" s="1"/>
      <c r="J5" s="1"/>
      <c r="K5" s="1"/>
      <c r="L5" s="1"/>
      <c r="M5" s="1"/>
      <c r="N5" s="1"/>
      <c r="O5" s="1"/>
      <c r="P5" s="1"/>
    </row>
    <row r="6" spans="1:16" ht="27.6" x14ac:dyDescent="0.3">
      <c r="A6" s="1"/>
      <c r="B6" s="3" t="s">
        <v>152</v>
      </c>
      <c r="C6" s="3" t="s">
        <v>1144</v>
      </c>
      <c r="D6" s="3" t="s">
        <v>1145</v>
      </c>
      <c r="E6" s="3" t="s">
        <v>1146</v>
      </c>
      <c r="F6" s="3" t="s">
        <v>155</v>
      </c>
      <c r="G6" s="3" t="s">
        <v>156</v>
      </c>
      <c r="H6" s="3" t="s">
        <v>1147</v>
      </c>
      <c r="I6" s="3" t="s">
        <v>1148</v>
      </c>
      <c r="J6" s="3" t="s">
        <v>1149</v>
      </c>
      <c r="K6" s="3" t="s">
        <v>1150</v>
      </c>
      <c r="L6" s="3" t="s">
        <v>1151</v>
      </c>
      <c r="M6" s="3" t="s">
        <v>1152</v>
      </c>
      <c r="N6" s="3" t="s">
        <v>1153</v>
      </c>
      <c r="O6" s="3" t="s">
        <v>1154</v>
      </c>
      <c r="P6" s="3" t="s">
        <v>1155</v>
      </c>
    </row>
    <row r="7" spans="1:16" x14ac:dyDescent="0.3">
      <c r="A7" s="1"/>
      <c r="B7" s="6" t="s">
        <v>572</v>
      </c>
      <c r="C7" s="6" t="s">
        <v>962</v>
      </c>
      <c r="D7" s="85" t="s">
        <v>17</v>
      </c>
      <c r="E7" s="6" t="s">
        <v>1156</v>
      </c>
      <c r="F7" s="85" t="s">
        <v>27</v>
      </c>
      <c r="G7" s="85" t="s">
        <v>28</v>
      </c>
      <c r="H7" s="85" t="s">
        <v>894</v>
      </c>
      <c r="I7" s="85" t="s">
        <v>894</v>
      </c>
      <c r="J7" s="178" t="s">
        <v>1157</v>
      </c>
      <c r="K7" s="85" t="s">
        <v>894</v>
      </c>
      <c r="L7" s="85" t="s">
        <v>894</v>
      </c>
      <c r="M7" s="85" t="s">
        <v>894</v>
      </c>
      <c r="N7" s="85" t="s">
        <v>894</v>
      </c>
      <c r="O7" s="6" t="s">
        <v>1158</v>
      </c>
      <c r="P7" s="6"/>
    </row>
    <row r="8" spans="1:16" x14ac:dyDescent="0.3">
      <c r="A8" s="1"/>
      <c r="B8" s="6" t="s">
        <v>573</v>
      </c>
      <c r="C8" s="6" t="s">
        <v>1021</v>
      </c>
      <c r="D8" s="85" t="s">
        <v>17</v>
      </c>
      <c r="E8" s="6" t="s">
        <v>1159</v>
      </c>
      <c r="F8" s="85" t="s">
        <v>27</v>
      </c>
      <c r="G8" s="85" t="s">
        <v>1160</v>
      </c>
      <c r="H8" s="85" t="s">
        <v>894</v>
      </c>
      <c r="I8" s="85" t="s">
        <v>894</v>
      </c>
      <c r="J8" s="178" t="s">
        <v>1157</v>
      </c>
      <c r="K8" s="85" t="s">
        <v>894</v>
      </c>
      <c r="L8" s="85" t="s">
        <v>894</v>
      </c>
      <c r="M8" s="85" t="s">
        <v>894</v>
      </c>
      <c r="N8" s="85" t="s">
        <v>894</v>
      </c>
      <c r="O8" s="6" t="s">
        <v>1158</v>
      </c>
      <c r="P8" s="6"/>
    </row>
    <row r="9" spans="1:16" x14ac:dyDescent="0.3">
      <c r="A9" s="1"/>
      <c r="B9" s="6" t="s">
        <v>573</v>
      </c>
      <c r="C9" s="6" t="s">
        <v>1021</v>
      </c>
      <c r="D9" s="85" t="s">
        <v>17</v>
      </c>
      <c r="E9" s="6" t="s">
        <v>1159</v>
      </c>
      <c r="F9" s="85" t="s">
        <v>1160</v>
      </c>
      <c r="G9" s="85" t="s">
        <v>28</v>
      </c>
      <c r="H9" s="85" t="s">
        <v>894</v>
      </c>
      <c r="I9" s="85" t="s">
        <v>894</v>
      </c>
      <c r="J9" s="178" t="s">
        <v>1157</v>
      </c>
      <c r="K9" s="85" t="s">
        <v>894</v>
      </c>
      <c r="L9" s="85" t="s">
        <v>894</v>
      </c>
      <c r="M9" s="85" t="s">
        <v>894</v>
      </c>
      <c r="N9" s="85" t="s">
        <v>894</v>
      </c>
      <c r="O9" s="6" t="s">
        <v>1158</v>
      </c>
      <c r="P9" s="6"/>
    </row>
    <row r="10" spans="1:16" x14ac:dyDescent="0.3">
      <c r="A10" s="1"/>
      <c r="B10" s="6" t="s">
        <v>574</v>
      </c>
      <c r="C10" s="6" t="s">
        <v>1022</v>
      </c>
      <c r="D10" s="85" t="s">
        <v>17</v>
      </c>
      <c r="E10" s="6" t="s">
        <v>1161</v>
      </c>
      <c r="F10" s="85" t="s">
        <v>27</v>
      </c>
      <c r="G10" s="85" t="s">
        <v>28</v>
      </c>
      <c r="H10" s="85" t="s">
        <v>894</v>
      </c>
      <c r="I10" s="85" t="s">
        <v>894</v>
      </c>
      <c r="J10" s="178" t="s">
        <v>1157</v>
      </c>
      <c r="K10" s="85" t="s">
        <v>894</v>
      </c>
      <c r="L10" s="85" t="s">
        <v>894</v>
      </c>
      <c r="M10" s="85" t="s">
        <v>894</v>
      </c>
      <c r="N10" s="85" t="s">
        <v>894</v>
      </c>
      <c r="O10" s="6" t="s">
        <v>1158</v>
      </c>
      <c r="P10" s="6"/>
    </row>
    <row r="11" spans="1:16" ht="26.4" x14ac:dyDescent="0.3">
      <c r="A11" s="1"/>
      <c r="B11" s="6" t="s">
        <v>14</v>
      </c>
      <c r="C11" s="6" t="s">
        <v>965</v>
      </c>
      <c r="D11" s="85" t="s">
        <v>17</v>
      </c>
      <c r="E11" s="6" t="s">
        <v>1162</v>
      </c>
      <c r="F11" s="85" t="s">
        <v>27</v>
      </c>
      <c r="G11" s="85" t="s">
        <v>18</v>
      </c>
      <c r="H11" s="85" t="s">
        <v>894</v>
      </c>
      <c r="I11" s="85" t="s">
        <v>894</v>
      </c>
      <c r="J11" s="178" t="s">
        <v>1157</v>
      </c>
      <c r="K11" s="85" t="s">
        <v>894</v>
      </c>
      <c r="L11" s="85" t="s">
        <v>894</v>
      </c>
      <c r="M11" s="85" t="s">
        <v>894</v>
      </c>
      <c r="N11" s="85" t="s">
        <v>894</v>
      </c>
      <c r="O11" s="6" t="s">
        <v>1158</v>
      </c>
      <c r="P11" s="6"/>
    </row>
    <row r="12" spans="1:16" ht="26.4" x14ac:dyDescent="0.3">
      <c r="A12" s="1"/>
      <c r="B12" s="6" t="s">
        <v>14</v>
      </c>
      <c r="C12" s="6" t="s">
        <v>965</v>
      </c>
      <c r="D12" s="85" t="s">
        <v>17</v>
      </c>
      <c r="E12" s="6" t="s">
        <v>1162</v>
      </c>
      <c r="F12" s="85" t="s">
        <v>1163</v>
      </c>
      <c r="G12" s="85" t="s">
        <v>28</v>
      </c>
      <c r="H12" s="85" t="s">
        <v>1164</v>
      </c>
      <c r="I12" s="85" t="s">
        <v>894</v>
      </c>
      <c r="J12" s="178" t="s">
        <v>1157</v>
      </c>
      <c r="K12" s="85" t="s">
        <v>894</v>
      </c>
      <c r="L12" s="85" t="s">
        <v>894</v>
      </c>
      <c r="M12" s="85" t="s">
        <v>894</v>
      </c>
      <c r="N12" s="85" t="s">
        <v>894</v>
      </c>
      <c r="O12" s="6" t="s">
        <v>1158</v>
      </c>
      <c r="P12" s="6"/>
    </row>
    <row r="13" spans="1:16" x14ac:dyDescent="0.3">
      <c r="A13" s="1"/>
      <c r="B13" s="6" t="s">
        <v>570</v>
      </c>
      <c r="C13" s="6" t="s">
        <v>968</v>
      </c>
      <c r="D13" s="85" t="s">
        <v>1165</v>
      </c>
      <c r="E13" s="6" t="s">
        <v>1166</v>
      </c>
      <c r="F13" s="85" t="s">
        <v>27</v>
      </c>
      <c r="G13" s="85" t="s">
        <v>1167</v>
      </c>
      <c r="H13" s="85" t="s">
        <v>894</v>
      </c>
      <c r="I13" s="85" t="s">
        <v>894</v>
      </c>
      <c r="J13" s="178" t="s">
        <v>1157</v>
      </c>
      <c r="K13" s="85" t="s">
        <v>894</v>
      </c>
      <c r="L13" s="85" t="s">
        <v>894</v>
      </c>
      <c r="M13" s="85" t="s">
        <v>894</v>
      </c>
      <c r="N13" s="85" t="s">
        <v>894</v>
      </c>
      <c r="O13" s="6" t="s">
        <v>1158</v>
      </c>
      <c r="P13" s="6"/>
    </row>
    <row r="14" spans="1:16" x14ac:dyDescent="0.3">
      <c r="A14" s="1"/>
      <c r="B14" s="6" t="s">
        <v>570</v>
      </c>
      <c r="C14" s="6" t="s">
        <v>968</v>
      </c>
      <c r="D14" s="85" t="s">
        <v>17</v>
      </c>
      <c r="E14" s="6" t="s">
        <v>1168</v>
      </c>
      <c r="F14" s="85" t="s">
        <v>1167</v>
      </c>
      <c r="G14" s="85" t="s">
        <v>1169</v>
      </c>
      <c r="H14" s="85" t="s">
        <v>894</v>
      </c>
      <c r="I14" s="85" t="s">
        <v>894</v>
      </c>
      <c r="J14" s="178" t="s">
        <v>1157</v>
      </c>
      <c r="K14" s="85" t="s">
        <v>894</v>
      </c>
      <c r="L14" s="85" t="s">
        <v>894</v>
      </c>
      <c r="M14" s="85" t="s">
        <v>894</v>
      </c>
      <c r="N14" s="85" t="s">
        <v>894</v>
      </c>
      <c r="O14" s="6" t="s">
        <v>1158</v>
      </c>
      <c r="P14" s="6"/>
    </row>
    <row r="15" spans="1:16" x14ac:dyDescent="0.3">
      <c r="A15" s="1"/>
      <c r="B15" s="6" t="s">
        <v>570</v>
      </c>
      <c r="C15" s="6" t="s">
        <v>968</v>
      </c>
      <c r="D15" s="85" t="s">
        <v>1165</v>
      </c>
      <c r="E15" s="6" t="s">
        <v>1166</v>
      </c>
      <c r="F15" s="85" t="s">
        <v>1169</v>
      </c>
      <c r="G15" s="85" t="s">
        <v>1170</v>
      </c>
      <c r="H15" s="85" t="s">
        <v>894</v>
      </c>
      <c r="I15" s="85" t="s">
        <v>894</v>
      </c>
      <c r="J15" s="178" t="s">
        <v>1157</v>
      </c>
      <c r="K15" s="85" t="s">
        <v>894</v>
      </c>
      <c r="L15" s="85" t="s">
        <v>894</v>
      </c>
      <c r="M15" s="85" t="s">
        <v>894</v>
      </c>
      <c r="N15" s="85" t="s">
        <v>894</v>
      </c>
      <c r="O15" s="6" t="s">
        <v>1158</v>
      </c>
      <c r="P15" s="6"/>
    </row>
    <row r="16" spans="1:16" x14ac:dyDescent="0.3">
      <c r="A16" s="1"/>
      <c r="B16" s="6" t="s">
        <v>570</v>
      </c>
      <c r="C16" s="6" t="s">
        <v>968</v>
      </c>
      <c r="D16" s="85" t="s">
        <v>17</v>
      </c>
      <c r="E16" s="6" t="s">
        <v>1168</v>
      </c>
      <c r="F16" s="85" t="s">
        <v>1170</v>
      </c>
      <c r="G16" s="85" t="s">
        <v>1171</v>
      </c>
      <c r="H16" s="85" t="s">
        <v>894</v>
      </c>
      <c r="I16" s="85" t="s">
        <v>894</v>
      </c>
      <c r="J16" s="178" t="s">
        <v>1157</v>
      </c>
      <c r="K16" s="85" t="s">
        <v>894</v>
      </c>
      <c r="L16" s="85" t="s">
        <v>894</v>
      </c>
      <c r="M16" s="85" t="s">
        <v>894</v>
      </c>
      <c r="N16" s="85" t="s">
        <v>894</v>
      </c>
      <c r="O16" s="6" t="s">
        <v>1158</v>
      </c>
      <c r="P16" s="6"/>
    </row>
    <row r="17" spans="1:16" x14ac:dyDescent="0.3">
      <c r="A17" s="1"/>
      <c r="B17" s="6" t="s">
        <v>570</v>
      </c>
      <c r="C17" s="6" t="s">
        <v>968</v>
      </c>
      <c r="D17" s="85" t="s">
        <v>1165</v>
      </c>
      <c r="E17" s="6" t="s">
        <v>1166</v>
      </c>
      <c r="F17" s="85" t="s">
        <v>1171</v>
      </c>
      <c r="G17" s="85" t="s">
        <v>28</v>
      </c>
      <c r="H17" s="85" t="s">
        <v>894</v>
      </c>
      <c r="I17" s="85" t="s">
        <v>894</v>
      </c>
      <c r="J17" s="178" t="s">
        <v>1157</v>
      </c>
      <c r="K17" s="85" t="s">
        <v>894</v>
      </c>
      <c r="L17" s="85" t="s">
        <v>894</v>
      </c>
      <c r="M17" s="85" t="s">
        <v>894</v>
      </c>
      <c r="N17" s="85" t="s">
        <v>894</v>
      </c>
      <c r="O17" s="6" t="s">
        <v>1158</v>
      </c>
      <c r="P17" s="6"/>
    </row>
    <row r="18" spans="1:16" x14ac:dyDescent="0.3">
      <c r="A18" s="1"/>
      <c r="B18" s="6" t="s">
        <v>77</v>
      </c>
      <c r="C18" s="6" t="s">
        <v>1036</v>
      </c>
      <c r="D18" s="85" t="s">
        <v>17</v>
      </c>
      <c r="E18" s="6" t="s">
        <v>1172</v>
      </c>
      <c r="F18" s="85" t="s">
        <v>27</v>
      </c>
      <c r="G18" s="85" t="s">
        <v>1173</v>
      </c>
      <c r="H18" s="85" t="s">
        <v>894</v>
      </c>
      <c r="I18" s="85" t="s">
        <v>1174</v>
      </c>
      <c r="J18" s="179" t="s">
        <v>1175</v>
      </c>
      <c r="K18" s="85" t="s">
        <v>894</v>
      </c>
      <c r="L18" s="85" t="s">
        <v>894</v>
      </c>
      <c r="M18" s="85" t="s">
        <v>894</v>
      </c>
      <c r="N18" s="85" t="s">
        <v>894</v>
      </c>
      <c r="O18" s="6" t="s">
        <v>1158</v>
      </c>
      <c r="P18" s="6"/>
    </row>
    <row r="19" spans="1:16" x14ac:dyDescent="0.3">
      <c r="A19" s="1"/>
      <c r="B19" s="6" t="s">
        <v>77</v>
      </c>
      <c r="C19" s="6" t="s">
        <v>1036</v>
      </c>
      <c r="D19" s="85" t="s">
        <v>17</v>
      </c>
      <c r="E19" s="6" t="s">
        <v>1172</v>
      </c>
      <c r="F19" s="85" t="s">
        <v>1176</v>
      </c>
      <c r="G19" s="85" t="s">
        <v>28</v>
      </c>
      <c r="H19" s="85" t="s">
        <v>1177</v>
      </c>
      <c r="I19" s="85" t="s">
        <v>894</v>
      </c>
      <c r="J19" s="179" t="s">
        <v>1175</v>
      </c>
      <c r="K19" s="85" t="s">
        <v>894</v>
      </c>
      <c r="L19" s="85" t="s">
        <v>894</v>
      </c>
      <c r="M19" s="85" t="s">
        <v>894</v>
      </c>
      <c r="N19" s="85" t="s">
        <v>894</v>
      </c>
      <c r="O19" s="6" t="s">
        <v>1158</v>
      </c>
      <c r="P19" s="6"/>
    </row>
    <row r="20" spans="1:16" x14ac:dyDescent="0.3">
      <c r="A20" s="1"/>
      <c r="B20" s="6" t="s">
        <v>84</v>
      </c>
      <c r="C20" s="6" t="s">
        <v>89</v>
      </c>
      <c r="D20" s="85" t="s">
        <v>17</v>
      </c>
      <c r="E20" s="6" t="s">
        <v>1178</v>
      </c>
      <c r="F20" s="85" t="s">
        <v>27</v>
      </c>
      <c r="G20" s="85" t="s">
        <v>1179</v>
      </c>
      <c r="H20" s="85" t="s">
        <v>894</v>
      </c>
      <c r="I20" s="85" t="s">
        <v>1180</v>
      </c>
      <c r="J20" s="179" t="s">
        <v>1175</v>
      </c>
      <c r="K20" s="85" t="s">
        <v>894</v>
      </c>
      <c r="L20" s="85" t="s">
        <v>894</v>
      </c>
      <c r="M20" s="85" t="s">
        <v>894</v>
      </c>
      <c r="N20" s="85" t="s">
        <v>894</v>
      </c>
      <c r="O20" s="6" t="s">
        <v>1158</v>
      </c>
      <c r="P20" s="6" t="s">
        <v>1181</v>
      </c>
    </row>
    <row r="21" spans="1:16" x14ac:dyDescent="0.3">
      <c r="A21" s="1"/>
      <c r="B21" s="6" t="s">
        <v>84</v>
      </c>
      <c r="C21" s="6" t="s">
        <v>89</v>
      </c>
      <c r="D21" s="85" t="s">
        <v>17</v>
      </c>
      <c r="E21" s="6" t="s">
        <v>1182</v>
      </c>
      <c r="F21" s="85" t="s">
        <v>1179</v>
      </c>
      <c r="G21" s="85" t="s">
        <v>28</v>
      </c>
      <c r="H21" s="85" t="s">
        <v>894</v>
      </c>
      <c r="I21" s="85" t="s">
        <v>894</v>
      </c>
      <c r="J21" s="179" t="s">
        <v>1175</v>
      </c>
      <c r="K21" s="85" t="s">
        <v>894</v>
      </c>
      <c r="L21" s="85" t="s">
        <v>894</v>
      </c>
      <c r="M21" s="85" t="s">
        <v>894</v>
      </c>
      <c r="N21" s="85" t="s">
        <v>894</v>
      </c>
      <c r="O21" s="6" t="s">
        <v>1158</v>
      </c>
      <c r="P21" s="6"/>
    </row>
    <row r="22" spans="1:16" x14ac:dyDescent="0.3">
      <c r="A22" s="1"/>
      <c r="B22" s="6" t="s">
        <v>84</v>
      </c>
      <c r="C22" s="6" t="s">
        <v>89</v>
      </c>
      <c r="D22" s="85" t="s">
        <v>1060</v>
      </c>
      <c r="E22" s="6" t="s">
        <v>1183</v>
      </c>
      <c r="F22" s="85" t="s">
        <v>1179</v>
      </c>
      <c r="G22" s="85" t="s">
        <v>1184</v>
      </c>
      <c r="H22" s="85" t="s">
        <v>894</v>
      </c>
      <c r="I22" s="85" t="s">
        <v>894</v>
      </c>
      <c r="J22" s="180" t="s">
        <v>1185</v>
      </c>
      <c r="K22" s="85" t="s">
        <v>894</v>
      </c>
      <c r="L22" s="85" t="s">
        <v>894</v>
      </c>
      <c r="M22" s="85" t="s">
        <v>894</v>
      </c>
      <c r="N22" s="85" t="s">
        <v>894</v>
      </c>
      <c r="O22" s="6" t="s">
        <v>1158</v>
      </c>
      <c r="P22" s="6"/>
    </row>
    <row r="23" spans="1:16" x14ac:dyDescent="0.3">
      <c r="A23" s="1"/>
      <c r="B23" s="6" t="s">
        <v>93</v>
      </c>
      <c r="C23" s="6" t="s">
        <v>94</v>
      </c>
      <c r="D23" s="85" t="s">
        <v>1061</v>
      </c>
      <c r="E23" s="6" t="s">
        <v>1186</v>
      </c>
      <c r="F23" s="85" t="s">
        <v>1187</v>
      </c>
      <c r="G23" s="85" t="s">
        <v>1170</v>
      </c>
      <c r="H23" s="85" t="s">
        <v>1188</v>
      </c>
      <c r="I23" s="85" t="s">
        <v>894</v>
      </c>
      <c r="J23" s="181" t="s">
        <v>1189</v>
      </c>
      <c r="K23" s="85" t="s">
        <v>894</v>
      </c>
      <c r="L23" s="85" t="s">
        <v>894</v>
      </c>
      <c r="M23" s="85" t="s">
        <v>894</v>
      </c>
      <c r="N23" s="85" t="s">
        <v>894</v>
      </c>
      <c r="O23" s="6" t="s">
        <v>1158</v>
      </c>
      <c r="P23" s="6" t="s">
        <v>1190</v>
      </c>
    </row>
    <row r="24" spans="1:16" x14ac:dyDescent="0.3">
      <c r="A24" s="1"/>
      <c r="B24" s="6" t="s">
        <v>93</v>
      </c>
      <c r="C24" s="6" t="s">
        <v>94</v>
      </c>
      <c r="D24" s="85" t="s">
        <v>17</v>
      </c>
      <c r="E24" s="6" t="s">
        <v>1191</v>
      </c>
      <c r="F24" s="85" t="s">
        <v>1170</v>
      </c>
      <c r="G24" s="85" t="s">
        <v>1192</v>
      </c>
      <c r="H24" s="85" t="s">
        <v>894</v>
      </c>
      <c r="I24" s="85" t="s">
        <v>894</v>
      </c>
      <c r="J24" s="181" t="s">
        <v>1189</v>
      </c>
      <c r="K24" s="85" t="s">
        <v>894</v>
      </c>
      <c r="L24" s="85" t="s">
        <v>894</v>
      </c>
      <c r="M24" s="85" t="s">
        <v>894</v>
      </c>
      <c r="N24" s="85" t="s">
        <v>894</v>
      </c>
      <c r="O24" s="6" t="s">
        <v>1158</v>
      </c>
      <c r="P24" s="6" t="s">
        <v>1193</v>
      </c>
    </row>
    <row r="25" spans="1:16" x14ac:dyDescent="0.3">
      <c r="A25" s="1"/>
      <c r="B25" s="6" t="s">
        <v>93</v>
      </c>
      <c r="C25" s="6" t="s">
        <v>94</v>
      </c>
      <c r="D25" s="85" t="s">
        <v>1062</v>
      </c>
      <c r="E25" s="6" t="s">
        <v>1194</v>
      </c>
      <c r="F25" s="85" t="s">
        <v>1195</v>
      </c>
      <c r="G25" s="85" t="s">
        <v>1192</v>
      </c>
      <c r="H25" s="85" t="s">
        <v>894</v>
      </c>
      <c r="I25" s="85" t="s">
        <v>894</v>
      </c>
      <c r="J25" s="181" t="s">
        <v>1189</v>
      </c>
      <c r="K25" s="85" t="s">
        <v>894</v>
      </c>
      <c r="L25" s="85" t="s">
        <v>894</v>
      </c>
      <c r="M25" s="85" t="s">
        <v>894</v>
      </c>
      <c r="N25" s="85" t="s">
        <v>894</v>
      </c>
      <c r="O25" s="6" t="s">
        <v>1158</v>
      </c>
      <c r="P25" s="6"/>
    </row>
    <row r="26" spans="1:16" x14ac:dyDescent="0.3">
      <c r="A26" s="1"/>
      <c r="B26" s="6" t="s">
        <v>93</v>
      </c>
      <c r="C26" s="6" t="s">
        <v>94</v>
      </c>
      <c r="D26" s="85" t="s">
        <v>17</v>
      </c>
      <c r="E26" s="6" t="s">
        <v>1196</v>
      </c>
      <c r="F26" s="85" t="s">
        <v>1192</v>
      </c>
      <c r="G26" s="85" t="s">
        <v>1197</v>
      </c>
      <c r="H26" s="85" t="s">
        <v>894</v>
      </c>
      <c r="I26" s="85" t="s">
        <v>894</v>
      </c>
      <c r="J26" s="181" t="s">
        <v>1189</v>
      </c>
      <c r="K26" s="85" t="s">
        <v>894</v>
      </c>
      <c r="L26" s="85" t="s">
        <v>894</v>
      </c>
      <c r="M26" s="85" t="s">
        <v>894</v>
      </c>
      <c r="N26" s="85" t="s">
        <v>894</v>
      </c>
      <c r="O26" s="6" t="s">
        <v>1158</v>
      </c>
      <c r="P26" s="6"/>
    </row>
    <row r="27" spans="1:16" x14ac:dyDescent="0.3">
      <c r="A27" s="1"/>
      <c r="B27" s="6" t="s">
        <v>93</v>
      </c>
      <c r="C27" s="6" t="s">
        <v>94</v>
      </c>
      <c r="D27" s="85" t="s">
        <v>17</v>
      </c>
      <c r="E27" s="6" t="s">
        <v>1196</v>
      </c>
      <c r="F27" s="85" t="s">
        <v>1197</v>
      </c>
      <c r="G27" s="85" t="s">
        <v>28</v>
      </c>
      <c r="H27" s="85" t="s">
        <v>894</v>
      </c>
      <c r="I27" s="85" t="s">
        <v>894</v>
      </c>
      <c r="J27" s="179" t="s">
        <v>1175</v>
      </c>
      <c r="K27" s="85" t="s">
        <v>894</v>
      </c>
      <c r="L27" s="85" t="s">
        <v>894</v>
      </c>
      <c r="M27" s="85" t="s">
        <v>894</v>
      </c>
      <c r="N27" s="85" t="s">
        <v>894</v>
      </c>
      <c r="O27" s="6" t="s">
        <v>1158</v>
      </c>
      <c r="P27" s="6" t="s">
        <v>1198</v>
      </c>
    </row>
    <row r="28" spans="1:16" ht="26.4" x14ac:dyDescent="0.3">
      <c r="A28" s="1"/>
      <c r="B28" s="6" t="s">
        <v>571</v>
      </c>
      <c r="C28" s="6" t="s">
        <v>1063</v>
      </c>
      <c r="D28" s="85" t="s">
        <v>1064</v>
      </c>
      <c r="E28" s="6" t="s">
        <v>1199</v>
      </c>
      <c r="F28" s="85" t="s">
        <v>27</v>
      </c>
      <c r="G28" s="85" t="s">
        <v>28</v>
      </c>
      <c r="H28" s="85" t="s">
        <v>894</v>
      </c>
      <c r="I28" s="85" t="s">
        <v>894</v>
      </c>
      <c r="J28" s="178" t="s">
        <v>1157</v>
      </c>
      <c r="K28" s="85" t="s">
        <v>894</v>
      </c>
      <c r="L28" s="85" t="s">
        <v>894</v>
      </c>
      <c r="M28" s="85" t="s">
        <v>894</v>
      </c>
      <c r="N28" s="85" t="s">
        <v>894</v>
      </c>
      <c r="O28" s="6" t="s">
        <v>1158</v>
      </c>
      <c r="P28" s="6"/>
    </row>
    <row r="29" spans="1:16" ht="26.4" x14ac:dyDescent="0.3">
      <c r="A29" s="1"/>
      <c r="B29" s="6" t="s">
        <v>571</v>
      </c>
      <c r="C29" s="6" t="s">
        <v>1063</v>
      </c>
      <c r="D29" s="85" t="s">
        <v>1065</v>
      </c>
      <c r="E29" s="6" t="s">
        <v>1200</v>
      </c>
      <c r="F29" s="85" t="s">
        <v>27</v>
      </c>
      <c r="G29" s="85" t="s">
        <v>28</v>
      </c>
      <c r="H29" s="85" t="s">
        <v>894</v>
      </c>
      <c r="I29" s="85" t="s">
        <v>894</v>
      </c>
      <c r="J29" s="178" t="s">
        <v>1157</v>
      </c>
      <c r="K29" s="85" t="s">
        <v>894</v>
      </c>
      <c r="L29" s="85" t="s">
        <v>894</v>
      </c>
      <c r="M29" s="85" t="s">
        <v>894</v>
      </c>
      <c r="N29" s="85" t="s">
        <v>894</v>
      </c>
      <c r="O29" s="6" t="s">
        <v>1158</v>
      </c>
      <c r="P29" s="6"/>
    </row>
    <row r="30" spans="1:16" x14ac:dyDescent="0.3">
      <c r="A30" s="1"/>
      <c r="B30" s="6" t="s">
        <v>96</v>
      </c>
      <c r="C30" s="6" t="s">
        <v>100</v>
      </c>
      <c r="D30" s="85" t="s">
        <v>17</v>
      </c>
      <c r="E30" s="6" t="s">
        <v>1201</v>
      </c>
      <c r="F30" s="85" t="s">
        <v>27</v>
      </c>
      <c r="G30" s="85" t="s">
        <v>28</v>
      </c>
      <c r="H30" s="85" t="s">
        <v>894</v>
      </c>
      <c r="I30" s="85" t="s">
        <v>894</v>
      </c>
      <c r="J30" s="179" t="s">
        <v>1175</v>
      </c>
      <c r="K30" s="85" t="s">
        <v>894</v>
      </c>
      <c r="L30" s="85" t="s">
        <v>894</v>
      </c>
      <c r="M30" s="85" t="s">
        <v>894</v>
      </c>
      <c r="N30" s="85" t="s">
        <v>894</v>
      </c>
      <c r="O30" s="6" t="s">
        <v>1158</v>
      </c>
      <c r="P30" s="6"/>
    </row>
    <row r="31" spans="1:16" x14ac:dyDescent="0.3">
      <c r="A31" s="1"/>
      <c r="B31" s="6" t="s">
        <v>128</v>
      </c>
      <c r="C31" s="6" t="s">
        <v>133</v>
      </c>
      <c r="D31" s="85" t="s">
        <v>17</v>
      </c>
      <c r="E31" s="6" t="s">
        <v>1202</v>
      </c>
      <c r="F31" s="85" t="s">
        <v>27</v>
      </c>
      <c r="G31" s="85" t="s">
        <v>1203</v>
      </c>
      <c r="H31" s="85" t="s">
        <v>894</v>
      </c>
      <c r="I31" s="85" t="s">
        <v>894</v>
      </c>
      <c r="J31" s="179" t="s">
        <v>1175</v>
      </c>
      <c r="K31" s="85" t="s">
        <v>894</v>
      </c>
      <c r="L31" s="85" t="s">
        <v>894</v>
      </c>
      <c r="M31" s="85" t="s">
        <v>894</v>
      </c>
      <c r="N31" s="85" t="s">
        <v>894</v>
      </c>
      <c r="O31" s="6" t="s">
        <v>1158</v>
      </c>
      <c r="P31" s="6"/>
    </row>
    <row r="32" spans="1:16" x14ac:dyDescent="0.3">
      <c r="A32" s="1"/>
      <c r="B32" s="6" t="s">
        <v>128</v>
      </c>
      <c r="C32" s="6" t="s">
        <v>133</v>
      </c>
      <c r="D32" s="85" t="s">
        <v>17</v>
      </c>
      <c r="E32" s="6" t="s">
        <v>1202</v>
      </c>
      <c r="F32" s="85" t="s">
        <v>1203</v>
      </c>
      <c r="G32" s="85" t="s">
        <v>1204</v>
      </c>
      <c r="H32" s="85" t="s">
        <v>894</v>
      </c>
      <c r="I32" s="85" t="s">
        <v>894</v>
      </c>
      <c r="J32" s="180" t="s">
        <v>1185</v>
      </c>
      <c r="K32" s="85" t="s">
        <v>894</v>
      </c>
      <c r="L32" s="85" t="s">
        <v>894</v>
      </c>
      <c r="M32" s="85" t="s">
        <v>894</v>
      </c>
      <c r="N32" s="85" t="s">
        <v>894</v>
      </c>
      <c r="O32" s="6" t="s">
        <v>1158</v>
      </c>
      <c r="P32" s="6"/>
    </row>
    <row r="33" spans="1:16" x14ac:dyDescent="0.3">
      <c r="A33" s="1"/>
      <c r="B33" s="6" t="s">
        <v>128</v>
      </c>
      <c r="C33" s="6" t="s">
        <v>133</v>
      </c>
      <c r="D33" s="85" t="s">
        <v>17</v>
      </c>
      <c r="E33" s="6" t="s">
        <v>1202</v>
      </c>
      <c r="F33" s="85" t="s">
        <v>1204</v>
      </c>
      <c r="G33" s="85" t="s">
        <v>1205</v>
      </c>
      <c r="H33" s="85" t="s">
        <v>894</v>
      </c>
      <c r="I33" s="85" t="s">
        <v>894</v>
      </c>
      <c r="J33" s="179" t="s">
        <v>1175</v>
      </c>
      <c r="K33" s="85" t="s">
        <v>894</v>
      </c>
      <c r="L33" s="85" t="s">
        <v>894</v>
      </c>
      <c r="M33" s="85" t="s">
        <v>894</v>
      </c>
      <c r="N33" s="85" t="s">
        <v>894</v>
      </c>
      <c r="O33" s="6" t="s">
        <v>1158</v>
      </c>
      <c r="P33" s="6"/>
    </row>
    <row r="34" spans="1:16" x14ac:dyDescent="0.3">
      <c r="A34" s="1"/>
      <c r="B34" s="6" t="s">
        <v>128</v>
      </c>
      <c r="C34" s="6" t="s">
        <v>133</v>
      </c>
      <c r="D34" s="85" t="s">
        <v>17</v>
      </c>
      <c r="E34" s="6" t="s">
        <v>1202</v>
      </c>
      <c r="F34" s="85" t="s">
        <v>1205</v>
      </c>
      <c r="G34" s="85" t="s">
        <v>1206</v>
      </c>
      <c r="H34" s="85" t="s">
        <v>894</v>
      </c>
      <c r="I34" s="85" t="s">
        <v>894</v>
      </c>
      <c r="J34" s="180" t="s">
        <v>1185</v>
      </c>
      <c r="K34" s="85" t="s">
        <v>894</v>
      </c>
      <c r="L34" s="85" t="s">
        <v>894</v>
      </c>
      <c r="M34" s="85" t="s">
        <v>894</v>
      </c>
      <c r="N34" s="85" t="s">
        <v>894</v>
      </c>
      <c r="O34" s="6" t="s">
        <v>1158</v>
      </c>
      <c r="P34" s="6"/>
    </row>
    <row r="35" spans="1:16" x14ac:dyDescent="0.3">
      <c r="A35" s="1"/>
      <c r="B35" s="6" t="s">
        <v>128</v>
      </c>
      <c r="C35" s="6" t="s">
        <v>133</v>
      </c>
      <c r="D35" s="85" t="s">
        <v>17</v>
      </c>
      <c r="E35" s="6" t="s">
        <v>1202</v>
      </c>
      <c r="F35" s="85" t="s">
        <v>1206</v>
      </c>
      <c r="G35" s="85" t="s">
        <v>28</v>
      </c>
      <c r="H35" s="85" t="s">
        <v>894</v>
      </c>
      <c r="I35" s="85" t="s">
        <v>894</v>
      </c>
      <c r="J35" s="179" t="s">
        <v>1175</v>
      </c>
      <c r="K35" s="85" t="s">
        <v>894</v>
      </c>
      <c r="L35" s="85" t="s">
        <v>894</v>
      </c>
      <c r="M35" s="85" t="s">
        <v>894</v>
      </c>
      <c r="N35" s="85" t="s">
        <v>894</v>
      </c>
      <c r="O35" s="6" t="s">
        <v>1158</v>
      </c>
      <c r="P35" s="6"/>
    </row>
    <row r="36" spans="1:16" x14ac:dyDescent="0.3">
      <c r="A36" s="1"/>
      <c r="B36" s="6" t="s">
        <v>370</v>
      </c>
      <c r="C36" s="6" t="s">
        <v>981</v>
      </c>
      <c r="D36" s="85" t="s">
        <v>109</v>
      </c>
      <c r="E36" s="6" t="s">
        <v>1207</v>
      </c>
      <c r="F36" s="85" t="s">
        <v>27</v>
      </c>
      <c r="G36" s="85" t="s">
        <v>28</v>
      </c>
      <c r="H36" s="85" t="s">
        <v>894</v>
      </c>
      <c r="I36" s="85" t="s">
        <v>894</v>
      </c>
      <c r="J36" s="179" t="s">
        <v>1175</v>
      </c>
      <c r="K36" s="85" t="s">
        <v>894</v>
      </c>
      <c r="L36" s="85" t="s">
        <v>894</v>
      </c>
      <c r="M36" s="85" t="s">
        <v>894</v>
      </c>
      <c r="N36" s="85" t="s">
        <v>894</v>
      </c>
      <c r="O36" s="6" t="s">
        <v>1158</v>
      </c>
      <c r="P36" s="6"/>
    </row>
    <row r="37" spans="1:16" x14ac:dyDescent="0.3">
      <c r="A37" s="1"/>
      <c r="B37" s="6" t="s">
        <v>370</v>
      </c>
      <c r="C37" s="6" t="s">
        <v>1091</v>
      </c>
      <c r="D37" s="85" t="s">
        <v>112</v>
      </c>
      <c r="E37" s="6" t="s">
        <v>1208</v>
      </c>
      <c r="F37" s="85" t="s">
        <v>27</v>
      </c>
      <c r="G37" s="85" t="s">
        <v>28</v>
      </c>
      <c r="H37" s="85" t="s">
        <v>894</v>
      </c>
      <c r="I37" s="85" t="s">
        <v>894</v>
      </c>
      <c r="J37" s="179" t="s">
        <v>1175</v>
      </c>
      <c r="K37" s="85" t="s">
        <v>894</v>
      </c>
      <c r="L37" s="85" t="s">
        <v>894</v>
      </c>
      <c r="M37" s="85" t="s">
        <v>894</v>
      </c>
      <c r="N37" s="85" t="s">
        <v>894</v>
      </c>
      <c r="O37" s="6" t="s">
        <v>1158</v>
      </c>
      <c r="P37" s="6"/>
    </row>
    <row r="38" spans="1:16" x14ac:dyDescent="0.3">
      <c r="A38" s="1"/>
      <c r="B38" s="6" t="s">
        <v>370</v>
      </c>
      <c r="C38" s="6" t="s">
        <v>1092</v>
      </c>
      <c r="D38" s="85" t="s">
        <v>17</v>
      </c>
      <c r="E38" s="6" t="s">
        <v>1209</v>
      </c>
      <c r="F38" s="85" t="s">
        <v>27</v>
      </c>
      <c r="G38" s="85" t="s">
        <v>28</v>
      </c>
      <c r="H38" s="85" t="s">
        <v>894</v>
      </c>
      <c r="I38" s="85" t="s">
        <v>894</v>
      </c>
      <c r="J38" s="179" t="s">
        <v>1175</v>
      </c>
      <c r="K38" s="85" t="s">
        <v>894</v>
      </c>
      <c r="L38" s="85" t="s">
        <v>894</v>
      </c>
      <c r="M38" s="85" t="s">
        <v>894</v>
      </c>
      <c r="N38" s="85" t="s">
        <v>894</v>
      </c>
      <c r="O38" s="6" t="s">
        <v>1158</v>
      </c>
      <c r="P38" s="6"/>
    </row>
    <row r="39" spans="1:16" x14ac:dyDescent="0.3">
      <c r="A39" s="1"/>
      <c r="B39" s="6" t="s">
        <v>370</v>
      </c>
      <c r="C39" s="6" t="s">
        <v>1093</v>
      </c>
      <c r="D39" s="85" t="s">
        <v>17</v>
      </c>
      <c r="E39" s="6" t="s">
        <v>1210</v>
      </c>
      <c r="F39" s="85" t="s">
        <v>27</v>
      </c>
      <c r="G39" s="85" t="s">
        <v>28</v>
      </c>
      <c r="H39" s="85" t="s">
        <v>894</v>
      </c>
      <c r="I39" s="85" t="s">
        <v>894</v>
      </c>
      <c r="J39" s="179" t="s">
        <v>1175</v>
      </c>
      <c r="K39" s="85" t="s">
        <v>894</v>
      </c>
      <c r="L39" s="85" t="s">
        <v>894</v>
      </c>
      <c r="M39" s="85" t="s">
        <v>894</v>
      </c>
      <c r="N39" s="85" t="s">
        <v>894</v>
      </c>
      <c r="O39" s="6" t="s">
        <v>1158</v>
      </c>
      <c r="P39" s="6"/>
    </row>
    <row r="40" spans="1:16" x14ac:dyDescent="0.3">
      <c r="A40" s="1"/>
      <c r="B40" s="6" t="s">
        <v>145</v>
      </c>
      <c r="C40" s="6" t="s">
        <v>1105</v>
      </c>
      <c r="D40" s="85" t="s">
        <v>17</v>
      </c>
      <c r="E40" s="6" t="s">
        <v>1211</v>
      </c>
      <c r="F40" s="85" t="s">
        <v>27</v>
      </c>
      <c r="G40" s="85" t="s">
        <v>1212</v>
      </c>
      <c r="H40" s="85" t="s">
        <v>894</v>
      </c>
      <c r="I40" s="85" t="s">
        <v>1213</v>
      </c>
      <c r="J40" s="179" t="s">
        <v>1175</v>
      </c>
      <c r="K40" s="85" t="s">
        <v>894</v>
      </c>
      <c r="L40" s="85" t="s">
        <v>894</v>
      </c>
      <c r="M40" s="85" t="s">
        <v>894</v>
      </c>
      <c r="N40" s="85" t="s">
        <v>894</v>
      </c>
      <c r="O40" s="6" t="s">
        <v>1158</v>
      </c>
      <c r="P40" s="6"/>
    </row>
    <row r="41" spans="1:16" x14ac:dyDescent="0.3">
      <c r="A41" s="1"/>
      <c r="B41" s="6" t="s">
        <v>145</v>
      </c>
      <c r="C41" s="6" t="s">
        <v>1105</v>
      </c>
      <c r="D41" s="85" t="s">
        <v>1059</v>
      </c>
      <c r="E41" s="6" t="s">
        <v>1214</v>
      </c>
      <c r="F41" s="85" t="s">
        <v>1212</v>
      </c>
      <c r="G41" s="85" t="s">
        <v>1215</v>
      </c>
      <c r="H41" s="85" t="s">
        <v>894</v>
      </c>
      <c r="I41" s="85" t="s">
        <v>894</v>
      </c>
      <c r="J41" s="180" t="s">
        <v>1185</v>
      </c>
      <c r="K41" s="85" t="s">
        <v>894</v>
      </c>
      <c r="L41" s="85" t="s">
        <v>894</v>
      </c>
      <c r="M41" s="85" t="s">
        <v>894</v>
      </c>
      <c r="N41" s="85" t="s">
        <v>894</v>
      </c>
      <c r="O41" s="6" t="s">
        <v>1158</v>
      </c>
      <c r="P4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2744</v>
      </c>
      <c r="C5" s="1"/>
      <c r="D5" s="1"/>
      <c r="E5" s="1"/>
      <c r="F5" s="1"/>
      <c r="G5" s="1"/>
      <c r="H5" s="1"/>
    </row>
    <row r="6" spans="1:8" ht="52.95" customHeight="1" x14ac:dyDescent="0.3">
      <c r="A6" s="1"/>
      <c r="B6" s="3" t="s">
        <v>4</v>
      </c>
      <c r="C6" s="3" t="s">
        <v>2745</v>
      </c>
      <c r="D6" s="3" t="s">
        <v>2746</v>
      </c>
      <c r="E6" s="3" t="s">
        <v>7</v>
      </c>
      <c r="F6" s="3" t="s">
        <v>8</v>
      </c>
      <c r="G6" s="3" t="s">
        <v>2747</v>
      </c>
      <c r="H6" s="3" t="s">
        <v>1483</v>
      </c>
    </row>
    <row r="7" spans="1:8" x14ac:dyDescent="0.3">
      <c r="A7" s="1"/>
      <c r="B7" s="6" t="s">
        <v>2748</v>
      </c>
      <c r="C7" s="6" t="s">
        <v>51</v>
      </c>
      <c r="D7" s="85" t="s">
        <v>2749</v>
      </c>
      <c r="E7" s="85" t="s">
        <v>2750</v>
      </c>
      <c r="F7" s="85" t="s">
        <v>2751</v>
      </c>
      <c r="G7" s="6" t="s">
        <v>894</v>
      </c>
      <c r="H7" s="6" t="s">
        <v>2752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894</v>
      </c>
      <c r="C8" s="182" t="s">
        <v>894</v>
      </c>
      <c r="D8" s="182" t="s">
        <v>894</v>
      </c>
      <c r="E8" s="182" t="s">
        <v>894</v>
      </c>
      <c r="F8" s="182" t="s">
        <v>894</v>
      </c>
      <c r="G8" s="182" t="s">
        <v>2756</v>
      </c>
      <c r="H8" s="182" t="s">
        <v>894</v>
      </c>
      <c r="I8" s="182" t="s">
        <v>894</v>
      </c>
      <c r="J8" s="182" t="s">
        <v>2757</v>
      </c>
      <c r="K8" s="182" t="s">
        <v>894</v>
      </c>
      <c r="L8" s="182" t="s">
        <v>894</v>
      </c>
      <c r="M8" s="182" t="s">
        <v>2758</v>
      </c>
      <c r="N8" s="182" t="s">
        <v>894</v>
      </c>
      <c r="O8" s="182" t="s">
        <v>894</v>
      </c>
      <c r="P8" s="182" t="s">
        <v>2759</v>
      </c>
      <c r="Q8" s="182" t="s">
        <v>894</v>
      </c>
      <c r="R8" s="182" t="s">
        <v>894</v>
      </c>
      <c r="S8" s="182" t="s">
        <v>2760</v>
      </c>
      <c r="T8" s="182" t="s">
        <v>894</v>
      </c>
      <c r="U8" s="182" t="s">
        <v>894</v>
      </c>
      <c r="V8" s="182" t="s">
        <v>2761</v>
      </c>
      <c r="W8" s="182" t="s">
        <v>894</v>
      </c>
      <c r="X8" s="182" t="s">
        <v>894</v>
      </c>
      <c r="Y8" s="182" t="s">
        <v>2762</v>
      </c>
      <c r="Z8" s="182" t="s">
        <v>894</v>
      </c>
      <c r="AA8" s="182" t="s">
        <v>894</v>
      </c>
      <c r="AB8" s="182" t="s">
        <v>2763</v>
      </c>
      <c r="AC8" s="182" t="s">
        <v>894</v>
      </c>
      <c r="AD8" s="182" t="s">
        <v>894</v>
      </c>
      <c r="AE8" s="182" t="s">
        <v>2764</v>
      </c>
      <c r="AF8" s="182" t="s">
        <v>894</v>
      </c>
      <c r="AG8" s="182" t="s">
        <v>894</v>
      </c>
      <c r="AH8" s="182" t="s">
        <v>2765</v>
      </c>
      <c r="AI8" s="182" t="s">
        <v>894</v>
      </c>
      <c r="AJ8" s="182" t="s">
        <v>894</v>
      </c>
      <c r="AK8" s="182" t="s">
        <v>2766</v>
      </c>
      <c r="AL8" s="182" t="s">
        <v>894</v>
      </c>
      <c r="AM8" s="182" t="s">
        <v>894</v>
      </c>
      <c r="AN8" s="182" t="s">
        <v>2767</v>
      </c>
      <c r="AO8" s="182" t="s">
        <v>894</v>
      </c>
      <c r="AP8" s="182" t="s">
        <v>894</v>
      </c>
      <c r="AQ8" s="182" t="s">
        <v>2768</v>
      </c>
      <c r="AR8" s="182" t="s">
        <v>894</v>
      </c>
      <c r="AS8" s="182" t="s">
        <v>894</v>
      </c>
      <c r="AT8" s="182" t="s">
        <v>2769</v>
      </c>
      <c r="AU8" s="182" t="s">
        <v>894</v>
      </c>
      <c r="AV8" s="182" t="s">
        <v>894</v>
      </c>
      <c r="AW8" s="182" t="s">
        <v>2770</v>
      </c>
      <c r="AX8" s="182" t="s">
        <v>894</v>
      </c>
      <c r="AY8" s="182" t="s">
        <v>894</v>
      </c>
      <c r="AZ8" s="182" t="s">
        <v>2771</v>
      </c>
      <c r="BA8" s="182" t="s">
        <v>894</v>
      </c>
      <c r="BB8" s="182" t="s">
        <v>894</v>
      </c>
      <c r="BC8" s="182" t="s">
        <v>2772</v>
      </c>
      <c r="BD8" s="182" t="s">
        <v>894</v>
      </c>
      <c r="BE8" s="182" t="s">
        <v>894</v>
      </c>
      <c r="BF8" s="182" t="s">
        <v>2773</v>
      </c>
      <c r="BG8" s="182" t="s">
        <v>894</v>
      </c>
      <c r="BH8" s="182" t="s">
        <v>894</v>
      </c>
      <c r="BI8" s="182" t="s">
        <v>2774</v>
      </c>
      <c r="BJ8" s="182" t="s">
        <v>894</v>
      </c>
      <c r="BK8" s="182" t="s">
        <v>894</v>
      </c>
      <c r="BL8" s="182" t="s">
        <v>2775</v>
      </c>
      <c r="BM8" s="182" t="s">
        <v>894</v>
      </c>
      <c r="BN8" s="182" t="s">
        <v>894</v>
      </c>
      <c r="BO8" s="182" t="s">
        <v>2776</v>
      </c>
      <c r="BP8" s="182" t="s">
        <v>894</v>
      </c>
      <c r="BQ8" s="182" t="s">
        <v>894</v>
      </c>
      <c r="BR8" s="182" t="s">
        <v>2777</v>
      </c>
      <c r="BS8" s="182" t="s">
        <v>894</v>
      </c>
      <c r="BT8" s="182" t="s">
        <v>894</v>
      </c>
      <c r="BU8" s="182" t="s">
        <v>2778</v>
      </c>
      <c r="BV8" s="182" t="s">
        <v>894</v>
      </c>
      <c r="BW8" s="182" t="s">
        <v>894</v>
      </c>
      <c r="BX8" s="182" t="s">
        <v>2779</v>
      </c>
      <c r="BY8" s="182" t="s">
        <v>894</v>
      </c>
      <c r="BZ8" s="182" t="s">
        <v>894</v>
      </c>
      <c r="CA8" s="182" t="s">
        <v>2780</v>
      </c>
      <c r="CB8" s="182" t="s">
        <v>894</v>
      </c>
      <c r="CC8" s="182" t="s">
        <v>894</v>
      </c>
      <c r="CD8" s="182" t="s">
        <v>2781</v>
      </c>
      <c r="CE8" s="182" t="s">
        <v>894</v>
      </c>
      <c r="CF8" s="182" t="s">
        <v>894</v>
      </c>
      <c r="CG8" s="182" t="s">
        <v>2782</v>
      </c>
      <c r="CH8" s="182" t="s">
        <v>894</v>
      </c>
      <c r="CI8" s="182" t="s">
        <v>894</v>
      </c>
      <c r="CJ8" s="182" t="s">
        <v>2783</v>
      </c>
      <c r="CK8" s="182" t="s">
        <v>894</v>
      </c>
      <c r="CL8" s="182" t="s">
        <v>894</v>
      </c>
      <c r="CM8" s="182" t="s">
        <v>2784</v>
      </c>
      <c r="CN8" s="182" t="s">
        <v>894</v>
      </c>
      <c r="CO8" s="182" t="s">
        <v>894</v>
      </c>
      <c r="CP8" s="182" t="s">
        <v>2785</v>
      </c>
      <c r="CQ8" s="182" t="s">
        <v>894</v>
      </c>
      <c r="CR8" s="182" t="s">
        <v>894</v>
      </c>
      <c r="CS8" s="182" t="s">
        <v>2786</v>
      </c>
      <c r="CT8" s="182" t="s">
        <v>894</v>
      </c>
      <c r="CU8" s="182" t="s">
        <v>894</v>
      </c>
      <c r="CV8" s="182" t="s">
        <v>2787</v>
      </c>
      <c r="CW8" s="182" t="s">
        <v>894</v>
      </c>
      <c r="CX8" s="182" t="s">
        <v>894</v>
      </c>
      <c r="CY8" s="182" t="s">
        <v>2788</v>
      </c>
      <c r="CZ8" s="182" t="s">
        <v>894</v>
      </c>
      <c r="DA8" s="182" t="s">
        <v>894</v>
      </c>
      <c r="DB8" s="182" t="s">
        <v>2789</v>
      </c>
      <c r="DC8" s="182" t="s">
        <v>894</v>
      </c>
      <c r="DD8" s="182" t="s">
        <v>894</v>
      </c>
      <c r="DE8" s="182" t="s">
        <v>2790</v>
      </c>
      <c r="DF8" s="182" t="s">
        <v>894</v>
      </c>
      <c r="DG8" s="182" t="s">
        <v>894</v>
      </c>
      <c r="DH8" s="182" t="s">
        <v>2791</v>
      </c>
      <c r="DI8" s="182" t="s">
        <v>894</v>
      </c>
      <c r="DJ8" s="182" t="s">
        <v>894</v>
      </c>
      <c r="DK8" s="182" t="s">
        <v>2792</v>
      </c>
      <c r="DL8" s="182" t="s">
        <v>894</v>
      </c>
      <c r="DM8" s="182" t="s">
        <v>894</v>
      </c>
      <c r="DN8" s="182" t="s">
        <v>2793</v>
      </c>
      <c r="DO8" s="182" t="s">
        <v>894</v>
      </c>
      <c r="DP8" s="182" t="s">
        <v>894</v>
      </c>
      <c r="DQ8" s="182" t="s">
        <v>2794</v>
      </c>
      <c r="DR8" s="182" t="s">
        <v>894</v>
      </c>
      <c r="DS8" s="182" t="s">
        <v>894</v>
      </c>
      <c r="DT8" s="182" t="s">
        <v>2795</v>
      </c>
      <c r="DU8" s="182" t="s">
        <v>894</v>
      </c>
      <c r="DV8" s="182" t="s">
        <v>894</v>
      </c>
      <c r="DW8" s="182" t="s">
        <v>2796</v>
      </c>
      <c r="DX8" s="182" t="s">
        <v>894</v>
      </c>
      <c r="DY8" s="182" t="s">
        <v>894</v>
      </c>
      <c r="DZ8" s="182" t="s">
        <v>2797</v>
      </c>
      <c r="EA8" s="182" t="s">
        <v>894</v>
      </c>
      <c r="EB8" s="182" t="s">
        <v>894</v>
      </c>
      <c r="EC8" s="182" t="s">
        <v>2798</v>
      </c>
      <c r="ED8" s="182" t="s">
        <v>894</v>
      </c>
      <c r="EE8" s="182" t="s">
        <v>894</v>
      </c>
      <c r="EF8" s="182" t="s">
        <v>2799</v>
      </c>
      <c r="EG8" s="182" t="s">
        <v>894</v>
      </c>
      <c r="EH8" s="182" t="s">
        <v>894</v>
      </c>
      <c r="EI8" s="182" t="s">
        <v>2800</v>
      </c>
      <c r="EJ8" s="182" t="s">
        <v>894</v>
      </c>
      <c r="EK8" s="182" t="s">
        <v>894</v>
      </c>
      <c r="EL8" s="182" t="s">
        <v>2801</v>
      </c>
      <c r="EM8" s="182" t="s">
        <v>894</v>
      </c>
      <c r="EN8" s="182" t="s">
        <v>894</v>
      </c>
      <c r="EO8" s="182" t="s">
        <v>2802</v>
      </c>
      <c r="EP8" s="182" t="s">
        <v>894</v>
      </c>
      <c r="EQ8" s="182" t="s">
        <v>894</v>
      </c>
      <c r="ER8" s="182" t="s">
        <v>2803</v>
      </c>
      <c r="ES8" s="182" t="s">
        <v>894</v>
      </c>
      <c r="ET8" s="182" t="s">
        <v>894</v>
      </c>
    </row>
    <row r="9" spans="1:150" x14ac:dyDescent="0.3">
      <c r="A9" s="1"/>
      <c r="B9" s="182" t="s">
        <v>2804</v>
      </c>
      <c r="C9" s="182" t="s">
        <v>3</v>
      </c>
      <c r="D9" s="182" t="s">
        <v>17</v>
      </c>
      <c r="E9" s="182" t="s">
        <v>2805</v>
      </c>
      <c r="F9" s="182" t="s">
        <v>2806</v>
      </c>
      <c r="G9" s="182" t="s">
        <v>2807</v>
      </c>
      <c r="H9" s="182" t="s">
        <v>2808</v>
      </c>
      <c r="I9" s="182" t="s">
        <v>2809</v>
      </c>
      <c r="J9" s="182" t="s">
        <v>2807</v>
      </c>
      <c r="K9" s="182" t="s">
        <v>2808</v>
      </c>
      <c r="L9" s="182" t="s">
        <v>2809</v>
      </c>
      <c r="M9" s="182" t="s">
        <v>2807</v>
      </c>
      <c r="N9" s="182" t="s">
        <v>2808</v>
      </c>
      <c r="O9" s="182" t="s">
        <v>2809</v>
      </c>
      <c r="P9" s="182" t="s">
        <v>2807</v>
      </c>
      <c r="Q9" s="182" t="s">
        <v>2808</v>
      </c>
      <c r="R9" s="182" t="s">
        <v>2809</v>
      </c>
      <c r="S9" s="182" t="s">
        <v>2807</v>
      </c>
      <c r="T9" s="182" t="s">
        <v>2808</v>
      </c>
      <c r="U9" s="182" t="s">
        <v>2809</v>
      </c>
      <c r="V9" s="182" t="s">
        <v>2807</v>
      </c>
      <c r="W9" s="182" t="s">
        <v>2808</v>
      </c>
      <c r="X9" s="182" t="s">
        <v>2809</v>
      </c>
      <c r="Y9" s="182" t="s">
        <v>2807</v>
      </c>
      <c r="Z9" s="182" t="s">
        <v>2808</v>
      </c>
      <c r="AA9" s="182" t="s">
        <v>2809</v>
      </c>
      <c r="AB9" s="182" t="s">
        <v>2807</v>
      </c>
      <c r="AC9" s="182" t="s">
        <v>2808</v>
      </c>
      <c r="AD9" s="182" t="s">
        <v>2809</v>
      </c>
      <c r="AE9" s="182" t="s">
        <v>2807</v>
      </c>
      <c r="AF9" s="182" t="s">
        <v>2808</v>
      </c>
      <c r="AG9" s="182" t="s">
        <v>2809</v>
      </c>
      <c r="AH9" s="182" t="s">
        <v>2807</v>
      </c>
      <c r="AI9" s="182" t="s">
        <v>2808</v>
      </c>
      <c r="AJ9" s="182" t="s">
        <v>2809</v>
      </c>
      <c r="AK9" s="182" t="s">
        <v>2807</v>
      </c>
      <c r="AL9" s="182" t="s">
        <v>2808</v>
      </c>
      <c r="AM9" s="182" t="s">
        <v>2809</v>
      </c>
      <c r="AN9" s="182" t="s">
        <v>2807</v>
      </c>
      <c r="AO9" s="182" t="s">
        <v>2808</v>
      </c>
      <c r="AP9" s="182" t="s">
        <v>2809</v>
      </c>
      <c r="AQ9" s="182" t="s">
        <v>2807</v>
      </c>
      <c r="AR9" s="182" t="s">
        <v>2808</v>
      </c>
      <c r="AS9" s="182" t="s">
        <v>2809</v>
      </c>
      <c r="AT9" s="182" t="s">
        <v>2807</v>
      </c>
      <c r="AU9" s="182" t="s">
        <v>2808</v>
      </c>
      <c r="AV9" s="182" t="s">
        <v>2809</v>
      </c>
      <c r="AW9" s="182" t="s">
        <v>2807</v>
      </c>
      <c r="AX9" s="182" t="s">
        <v>2808</v>
      </c>
      <c r="AY9" s="182" t="s">
        <v>2809</v>
      </c>
      <c r="AZ9" s="182" t="s">
        <v>2807</v>
      </c>
      <c r="BA9" s="182" t="s">
        <v>2808</v>
      </c>
      <c r="BB9" s="182" t="s">
        <v>2809</v>
      </c>
      <c r="BC9" s="182" t="s">
        <v>2807</v>
      </c>
      <c r="BD9" s="182" t="s">
        <v>2808</v>
      </c>
      <c r="BE9" s="182" t="s">
        <v>2809</v>
      </c>
      <c r="BF9" s="182" t="s">
        <v>2807</v>
      </c>
      <c r="BG9" s="182" t="s">
        <v>2808</v>
      </c>
      <c r="BH9" s="182" t="s">
        <v>2809</v>
      </c>
      <c r="BI9" s="182" t="s">
        <v>2807</v>
      </c>
      <c r="BJ9" s="182" t="s">
        <v>2808</v>
      </c>
      <c r="BK9" s="182" t="s">
        <v>2809</v>
      </c>
      <c r="BL9" s="182" t="s">
        <v>2807</v>
      </c>
      <c r="BM9" s="182" t="s">
        <v>2808</v>
      </c>
      <c r="BN9" s="182" t="s">
        <v>2809</v>
      </c>
      <c r="BO9" s="182" t="s">
        <v>2807</v>
      </c>
      <c r="BP9" s="182" t="s">
        <v>2808</v>
      </c>
      <c r="BQ9" s="182" t="s">
        <v>2809</v>
      </c>
      <c r="BR9" s="182" t="s">
        <v>2807</v>
      </c>
      <c r="BS9" s="182" t="s">
        <v>2808</v>
      </c>
      <c r="BT9" s="182" t="s">
        <v>2809</v>
      </c>
      <c r="BU9" s="182" t="s">
        <v>2807</v>
      </c>
      <c r="BV9" s="182" t="s">
        <v>2808</v>
      </c>
      <c r="BW9" s="182" t="s">
        <v>2809</v>
      </c>
      <c r="BX9" s="182" t="s">
        <v>2807</v>
      </c>
      <c r="BY9" s="182" t="s">
        <v>2808</v>
      </c>
      <c r="BZ9" s="182" t="s">
        <v>2809</v>
      </c>
      <c r="CA9" s="182" t="s">
        <v>2807</v>
      </c>
      <c r="CB9" s="182" t="s">
        <v>2808</v>
      </c>
      <c r="CC9" s="182" t="s">
        <v>2809</v>
      </c>
      <c r="CD9" s="182" t="s">
        <v>2807</v>
      </c>
      <c r="CE9" s="182" t="s">
        <v>2808</v>
      </c>
      <c r="CF9" s="182" t="s">
        <v>2809</v>
      </c>
      <c r="CG9" s="182" t="s">
        <v>2807</v>
      </c>
      <c r="CH9" s="182" t="s">
        <v>2808</v>
      </c>
      <c r="CI9" s="182" t="s">
        <v>2809</v>
      </c>
      <c r="CJ9" s="182" t="s">
        <v>2807</v>
      </c>
      <c r="CK9" s="182" t="s">
        <v>2808</v>
      </c>
      <c r="CL9" s="182" t="s">
        <v>2809</v>
      </c>
      <c r="CM9" s="182" t="s">
        <v>2807</v>
      </c>
      <c r="CN9" s="182" t="s">
        <v>2808</v>
      </c>
      <c r="CO9" s="182" t="s">
        <v>2809</v>
      </c>
      <c r="CP9" s="182" t="s">
        <v>2807</v>
      </c>
      <c r="CQ9" s="182" t="s">
        <v>2808</v>
      </c>
      <c r="CR9" s="182" t="s">
        <v>2809</v>
      </c>
      <c r="CS9" s="182" t="s">
        <v>2807</v>
      </c>
      <c r="CT9" s="182" t="s">
        <v>2808</v>
      </c>
      <c r="CU9" s="182" t="s">
        <v>2809</v>
      </c>
      <c r="CV9" s="182" t="s">
        <v>2807</v>
      </c>
      <c r="CW9" s="182" t="s">
        <v>2808</v>
      </c>
      <c r="CX9" s="182" t="s">
        <v>2809</v>
      </c>
      <c r="CY9" s="182" t="s">
        <v>2807</v>
      </c>
      <c r="CZ9" s="182" t="s">
        <v>2808</v>
      </c>
      <c r="DA9" s="182" t="s">
        <v>2809</v>
      </c>
      <c r="DB9" s="182" t="s">
        <v>2807</v>
      </c>
      <c r="DC9" s="182" t="s">
        <v>2808</v>
      </c>
      <c r="DD9" s="182" t="s">
        <v>2809</v>
      </c>
      <c r="DE9" s="182" t="s">
        <v>2807</v>
      </c>
      <c r="DF9" s="182" t="s">
        <v>2808</v>
      </c>
      <c r="DG9" s="182" t="s">
        <v>2809</v>
      </c>
      <c r="DH9" s="182" t="s">
        <v>2807</v>
      </c>
      <c r="DI9" s="182" t="s">
        <v>2808</v>
      </c>
      <c r="DJ9" s="182" t="s">
        <v>2809</v>
      </c>
      <c r="DK9" s="182" t="s">
        <v>2807</v>
      </c>
      <c r="DL9" s="182" t="s">
        <v>2808</v>
      </c>
      <c r="DM9" s="182" t="s">
        <v>2809</v>
      </c>
      <c r="DN9" s="182" t="s">
        <v>2807</v>
      </c>
      <c r="DO9" s="182" t="s">
        <v>2808</v>
      </c>
      <c r="DP9" s="182" t="s">
        <v>2809</v>
      </c>
      <c r="DQ9" s="182" t="s">
        <v>2807</v>
      </c>
      <c r="DR9" s="182" t="s">
        <v>2808</v>
      </c>
      <c r="DS9" s="182" t="s">
        <v>2809</v>
      </c>
      <c r="DT9" s="182" t="s">
        <v>2807</v>
      </c>
      <c r="DU9" s="182" t="s">
        <v>2808</v>
      </c>
      <c r="DV9" s="182" t="s">
        <v>2809</v>
      </c>
      <c r="DW9" s="182" t="s">
        <v>2807</v>
      </c>
      <c r="DX9" s="182" t="s">
        <v>2808</v>
      </c>
      <c r="DY9" s="182" t="s">
        <v>2809</v>
      </c>
      <c r="DZ9" s="182" t="s">
        <v>2807</v>
      </c>
      <c r="EA9" s="182" t="s">
        <v>2808</v>
      </c>
      <c r="EB9" s="182" t="s">
        <v>2809</v>
      </c>
      <c r="EC9" s="182" t="s">
        <v>2807</v>
      </c>
      <c r="ED9" s="182" t="s">
        <v>2808</v>
      </c>
      <c r="EE9" s="182" t="s">
        <v>2809</v>
      </c>
      <c r="EF9" s="182" t="s">
        <v>2807</v>
      </c>
      <c r="EG9" s="182" t="s">
        <v>2808</v>
      </c>
      <c r="EH9" s="182" t="s">
        <v>2809</v>
      </c>
      <c r="EI9" s="182" t="s">
        <v>2807</v>
      </c>
      <c r="EJ9" s="182" t="s">
        <v>2808</v>
      </c>
      <c r="EK9" s="182" t="s">
        <v>2809</v>
      </c>
      <c r="EL9" s="182" t="s">
        <v>2807</v>
      </c>
      <c r="EM9" s="182" t="s">
        <v>2808</v>
      </c>
      <c r="EN9" s="182" t="s">
        <v>2809</v>
      </c>
      <c r="EO9" s="182" t="s">
        <v>2807</v>
      </c>
      <c r="EP9" s="182" t="s">
        <v>2808</v>
      </c>
      <c r="EQ9" s="182" t="s">
        <v>2809</v>
      </c>
      <c r="ER9" s="182" t="s">
        <v>2807</v>
      </c>
      <c r="ES9" s="182" t="s">
        <v>2808</v>
      </c>
      <c r="ET9" s="182" t="s">
        <v>2809</v>
      </c>
    </row>
    <row r="10" spans="1:150" x14ac:dyDescent="0.3">
      <c r="A10" s="1"/>
      <c r="B10" s="183" t="s">
        <v>2810</v>
      </c>
      <c r="C10" s="183" t="s">
        <v>96</v>
      </c>
      <c r="D10" s="183" t="s">
        <v>100</v>
      </c>
      <c r="E10" s="183" t="s">
        <v>2811</v>
      </c>
      <c r="F10" s="183" t="s">
        <v>2812</v>
      </c>
      <c r="G10" s="183" t="s">
        <v>2813</v>
      </c>
      <c r="H10" s="183" t="s">
        <v>2814</v>
      </c>
      <c r="I10" s="183" t="s">
        <v>2815</v>
      </c>
      <c r="J10" s="183" t="s">
        <v>2813</v>
      </c>
      <c r="K10" s="183" t="s">
        <v>2814</v>
      </c>
      <c r="L10" s="183" t="s">
        <v>2816</v>
      </c>
      <c r="M10" s="183" t="s">
        <v>2813</v>
      </c>
      <c r="N10" s="183" t="s">
        <v>2814</v>
      </c>
      <c r="O10" s="183" t="s">
        <v>2817</v>
      </c>
      <c r="P10" s="183" t="s">
        <v>2813</v>
      </c>
      <c r="Q10" s="183" t="s">
        <v>2818</v>
      </c>
      <c r="R10" s="183" t="s">
        <v>2819</v>
      </c>
      <c r="S10" s="183" t="s">
        <v>2813</v>
      </c>
      <c r="T10" s="183" t="s">
        <v>2814</v>
      </c>
      <c r="U10" s="183" t="s">
        <v>2820</v>
      </c>
      <c r="V10" s="183" t="s">
        <v>2813</v>
      </c>
      <c r="W10" s="183" t="s">
        <v>2821</v>
      </c>
      <c r="X10" s="183" t="s">
        <v>2822</v>
      </c>
      <c r="Y10" s="183" t="s">
        <v>2813</v>
      </c>
      <c r="Z10" s="183" t="s">
        <v>2818</v>
      </c>
      <c r="AA10" s="183" t="s">
        <v>2823</v>
      </c>
      <c r="AB10" s="183" t="s">
        <v>2813</v>
      </c>
      <c r="AC10" s="183" t="s">
        <v>2824</v>
      </c>
      <c r="AD10" s="183" t="s">
        <v>2825</v>
      </c>
      <c r="AE10" s="183" t="s">
        <v>2813</v>
      </c>
      <c r="AF10" s="183" t="s">
        <v>2818</v>
      </c>
      <c r="AG10" s="183" t="s">
        <v>2826</v>
      </c>
      <c r="AH10" s="183" t="s">
        <v>2813</v>
      </c>
      <c r="AI10" s="183" t="s">
        <v>2818</v>
      </c>
      <c r="AJ10" s="183" t="s">
        <v>2827</v>
      </c>
      <c r="AK10" s="183" t="s">
        <v>2813</v>
      </c>
      <c r="AL10" s="183" t="s">
        <v>2824</v>
      </c>
      <c r="AM10" s="183" t="s">
        <v>2828</v>
      </c>
      <c r="AN10" s="183" t="s">
        <v>2813</v>
      </c>
      <c r="AO10" s="183" t="s">
        <v>2814</v>
      </c>
      <c r="AP10" s="183" t="s">
        <v>2829</v>
      </c>
      <c r="AQ10" s="183" t="s">
        <v>2813</v>
      </c>
      <c r="AR10" s="183" t="s">
        <v>2830</v>
      </c>
      <c r="AS10" s="183" t="s">
        <v>2831</v>
      </c>
      <c r="AT10" s="183" t="s">
        <v>2813</v>
      </c>
      <c r="AU10" s="183" t="s">
        <v>2832</v>
      </c>
      <c r="AV10" s="183" t="s">
        <v>2833</v>
      </c>
      <c r="AW10" s="183" t="s">
        <v>2813</v>
      </c>
      <c r="AX10" s="183" t="s">
        <v>2834</v>
      </c>
      <c r="AY10" s="183" t="s">
        <v>2835</v>
      </c>
      <c r="AZ10" s="183" t="s">
        <v>2813</v>
      </c>
      <c r="BA10" s="183" t="s">
        <v>2836</v>
      </c>
      <c r="BB10" s="183" t="s">
        <v>2837</v>
      </c>
      <c r="BC10" s="183" t="s">
        <v>2813</v>
      </c>
      <c r="BD10" s="183" t="s">
        <v>2838</v>
      </c>
      <c r="BE10" s="183" t="s">
        <v>2839</v>
      </c>
      <c r="BF10" s="183" t="s">
        <v>2813</v>
      </c>
      <c r="BG10" s="183" t="s">
        <v>2840</v>
      </c>
      <c r="BH10" s="183" t="s">
        <v>2841</v>
      </c>
      <c r="BI10" s="183" t="s">
        <v>2813</v>
      </c>
      <c r="BJ10" s="183" t="s">
        <v>2838</v>
      </c>
      <c r="BK10" s="183" t="s">
        <v>2842</v>
      </c>
      <c r="BL10" s="183" t="s">
        <v>2813</v>
      </c>
      <c r="BM10" s="183" t="s">
        <v>2840</v>
      </c>
      <c r="BN10" s="183" t="s">
        <v>2843</v>
      </c>
      <c r="BO10" s="183" t="s">
        <v>2813</v>
      </c>
      <c r="BP10" s="183" t="s">
        <v>2840</v>
      </c>
      <c r="BQ10" s="183" t="s">
        <v>2844</v>
      </c>
      <c r="BR10" s="183" t="s">
        <v>2813</v>
      </c>
      <c r="BS10" s="183" t="s">
        <v>2845</v>
      </c>
      <c r="BT10" s="183" t="s">
        <v>2846</v>
      </c>
      <c r="BU10" s="183" t="s">
        <v>2813</v>
      </c>
      <c r="BV10" s="183" t="s">
        <v>2847</v>
      </c>
      <c r="BW10" s="183" t="s">
        <v>2848</v>
      </c>
      <c r="BX10" s="183" t="s">
        <v>2813</v>
      </c>
      <c r="BY10" s="183" t="s">
        <v>2849</v>
      </c>
      <c r="BZ10" s="183" t="s">
        <v>2850</v>
      </c>
      <c r="CA10" s="183" t="s">
        <v>2813</v>
      </c>
      <c r="CB10" s="183" t="s">
        <v>2851</v>
      </c>
      <c r="CC10" s="183" t="s">
        <v>2852</v>
      </c>
      <c r="CD10" s="183" t="s">
        <v>2813</v>
      </c>
      <c r="CE10" s="183" t="s">
        <v>2853</v>
      </c>
      <c r="CF10" s="183" t="s">
        <v>2854</v>
      </c>
      <c r="CG10" s="183" t="s">
        <v>2813</v>
      </c>
      <c r="CH10" s="183" t="s">
        <v>2855</v>
      </c>
      <c r="CI10" s="183" t="s">
        <v>2856</v>
      </c>
      <c r="CJ10" s="183" t="s">
        <v>2813</v>
      </c>
      <c r="CK10" s="183" t="s">
        <v>2857</v>
      </c>
      <c r="CL10" s="183" t="s">
        <v>2858</v>
      </c>
      <c r="CM10" s="183" t="s">
        <v>2813</v>
      </c>
      <c r="CN10" s="183" t="s">
        <v>2859</v>
      </c>
      <c r="CO10" s="183" t="s">
        <v>2860</v>
      </c>
      <c r="CP10" s="183" t="s">
        <v>2813</v>
      </c>
      <c r="CQ10" s="183" t="s">
        <v>2859</v>
      </c>
      <c r="CR10" s="183" t="s">
        <v>2861</v>
      </c>
      <c r="CS10" s="183" t="s">
        <v>2813</v>
      </c>
      <c r="CT10" s="183" t="s">
        <v>2862</v>
      </c>
      <c r="CU10" s="183" t="s">
        <v>2863</v>
      </c>
      <c r="CV10" s="183" t="s">
        <v>2813</v>
      </c>
      <c r="CW10" s="183" t="s">
        <v>2864</v>
      </c>
      <c r="CX10" s="183" t="s">
        <v>2865</v>
      </c>
      <c r="CY10" s="183" t="s">
        <v>2813</v>
      </c>
      <c r="CZ10" s="183" t="s">
        <v>2866</v>
      </c>
      <c r="DA10" s="183" t="s">
        <v>2867</v>
      </c>
      <c r="DB10" s="183" t="s">
        <v>2813</v>
      </c>
      <c r="DC10" s="183" t="s">
        <v>2868</v>
      </c>
      <c r="DD10" s="183" t="s">
        <v>2869</v>
      </c>
      <c r="DE10" s="183" t="s">
        <v>2813</v>
      </c>
      <c r="DF10" s="183" t="s">
        <v>2870</v>
      </c>
      <c r="DG10" s="183" t="s">
        <v>2871</v>
      </c>
      <c r="DH10" s="183" t="s">
        <v>2813</v>
      </c>
      <c r="DI10" s="183" t="s">
        <v>2872</v>
      </c>
      <c r="DJ10" s="183" t="s">
        <v>2873</v>
      </c>
      <c r="DK10" s="183" t="s">
        <v>2813</v>
      </c>
      <c r="DL10" s="183" t="s">
        <v>2874</v>
      </c>
      <c r="DM10" s="183" t="s">
        <v>2875</v>
      </c>
      <c r="DN10" s="183" t="s">
        <v>2813</v>
      </c>
      <c r="DO10" s="183" t="s">
        <v>2872</v>
      </c>
      <c r="DP10" s="183" t="s">
        <v>2876</v>
      </c>
      <c r="DQ10" s="183" t="s">
        <v>2813</v>
      </c>
      <c r="DR10" s="183" t="s">
        <v>2877</v>
      </c>
      <c r="DS10" s="183" t="s">
        <v>2878</v>
      </c>
      <c r="DT10" s="183" t="s">
        <v>2813</v>
      </c>
      <c r="DU10" s="183" t="s">
        <v>2879</v>
      </c>
      <c r="DV10" s="183" t="s">
        <v>2878</v>
      </c>
      <c r="DW10" s="183" t="s">
        <v>2813</v>
      </c>
      <c r="DX10" s="183" t="s">
        <v>2880</v>
      </c>
      <c r="DY10" s="183" t="s">
        <v>2881</v>
      </c>
      <c r="DZ10" s="183" t="s">
        <v>2813</v>
      </c>
      <c r="EA10" s="183" t="s">
        <v>2879</v>
      </c>
      <c r="EB10" s="183" t="s">
        <v>2882</v>
      </c>
      <c r="EC10" s="183" t="s">
        <v>2813</v>
      </c>
      <c r="ED10" s="183" t="s">
        <v>2879</v>
      </c>
      <c r="EE10" s="183" t="s">
        <v>2878</v>
      </c>
      <c r="EF10" s="183" t="s">
        <v>2813</v>
      </c>
      <c r="EG10" s="183" t="s">
        <v>2879</v>
      </c>
      <c r="EH10" s="183" t="s">
        <v>2882</v>
      </c>
      <c r="EI10" s="183" t="s">
        <v>2813</v>
      </c>
      <c r="EJ10" s="183" t="s">
        <v>2883</v>
      </c>
      <c r="EK10" s="183" t="s">
        <v>2884</v>
      </c>
      <c r="EL10" s="183" t="s">
        <v>2813</v>
      </c>
      <c r="EM10" s="183" t="s">
        <v>2885</v>
      </c>
      <c r="EN10" s="183" t="s">
        <v>2886</v>
      </c>
      <c r="EO10" s="183" t="s">
        <v>2813</v>
      </c>
      <c r="EP10" s="183" t="s">
        <v>2887</v>
      </c>
      <c r="EQ10" s="183" t="s">
        <v>2886</v>
      </c>
      <c r="ER10" s="183" t="s">
        <v>2813</v>
      </c>
      <c r="ES10" s="183" t="s">
        <v>2888</v>
      </c>
      <c r="ET10" s="183" t="s">
        <v>2886</v>
      </c>
    </row>
    <row r="11" spans="1:150" x14ac:dyDescent="0.3">
      <c r="A11" s="1"/>
      <c r="B11" s="184" t="s">
        <v>2889</v>
      </c>
      <c r="C11" s="184" t="s">
        <v>96</v>
      </c>
      <c r="D11" s="184" t="s">
        <v>100</v>
      </c>
      <c r="E11" s="184" t="s">
        <v>2890</v>
      </c>
      <c r="F11" s="184" t="s">
        <v>2891</v>
      </c>
      <c r="G11" s="185" t="s">
        <v>2813</v>
      </c>
      <c r="H11" s="185" t="s">
        <v>894</v>
      </c>
      <c r="I11" s="185" t="s">
        <v>894</v>
      </c>
      <c r="J11" s="185" t="s">
        <v>2813</v>
      </c>
      <c r="K11" s="185" t="s">
        <v>894</v>
      </c>
      <c r="L11" s="185" t="s">
        <v>894</v>
      </c>
      <c r="M11" s="185" t="s">
        <v>2813</v>
      </c>
      <c r="N11" s="185" t="s">
        <v>894</v>
      </c>
      <c r="O11" s="185" t="s">
        <v>894</v>
      </c>
      <c r="P11" s="185" t="s">
        <v>2813</v>
      </c>
      <c r="Q11" s="185" t="s">
        <v>894</v>
      </c>
      <c r="R11" s="185" t="s">
        <v>894</v>
      </c>
      <c r="S11" s="185" t="s">
        <v>2813</v>
      </c>
      <c r="T11" s="185" t="s">
        <v>894</v>
      </c>
      <c r="U11" s="185" t="s">
        <v>894</v>
      </c>
      <c r="V11" s="185" t="s">
        <v>2813</v>
      </c>
      <c r="W11" s="185" t="s">
        <v>894</v>
      </c>
      <c r="X11" s="185" t="s">
        <v>894</v>
      </c>
      <c r="Y11" s="185" t="s">
        <v>2813</v>
      </c>
      <c r="Z11" s="185" t="s">
        <v>894</v>
      </c>
      <c r="AA11" s="185" t="s">
        <v>894</v>
      </c>
      <c r="AB11" s="185" t="s">
        <v>2813</v>
      </c>
      <c r="AC11" s="185" t="s">
        <v>894</v>
      </c>
      <c r="AD11" s="185" t="s">
        <v>894</v>
      </c>
      <c r="AE11" s="185" t="s">
        <v>2813</v>
      </c>
      <c r="AF11" s="185" t="s">
        <v>894</v>
      </c>
      <c r="AG11" s="185" t="s">
        <v>894</v>
      </c>
      <c r="AH11" s="185" t="s">
        <v>2813</v>
      </c>
      <c r="AI11" s="185" t="s">
        <v>894</v>
      </c>
      <c r="AJ11" s="185" t="s">
        <v>894</v>
      </c>
      <c r="AK11" s="185" t="s">
        <v>2813</v>
      </c>
      <c r="AL11" s="185" t="s">
        <v>894</v>
      </c>
      <c r="AM11" s="185" t="s">
        <v>894</v>
      </c>
      <c r="AN11" s="185" t="s">
        <v>2813</v>
      </c>
      <c r="AO11" s="185" t="s">
        <v>894</v>
      </c>
      <c r="AP11" s="185" t="s">
        <v>894</v>
      </c>
      <c r="AQ11" s="185" t="s">
        <v>2813</v>
      </c>
      <c r="AR11" s="185" t="s">
        <v>894</v>
      </c>
      <c r="AS11" s="185" t="s">
        <v>894</v>
      </c>
      <c r="AT11" s="185" t="s">
        <v>2813</v>
      </c>
      <c r="AU11" s="185" t="s">
        <v>894</v>
      </c>
      <c r="AV11" s="185" t="s">
        <v>894</v>
      </c>
      <c r="AW11" s="185" t="s">
        <v>2813</v>
      </c>
      <c r="AX11" s="185" t="s">
        <v>894</v>
      </c>
      <c r="AY11" s="185" t="s">
        <v>894</v>
      </c>
      <c r="AZ11" s="185" t="s">
        <v>2813</v>
      </c>
      <c r="BA11" s="185" t="s">
        <v>894</v>
      </c>
      <c r="BB11" s="185" t="s">
        <v>894</v>
      </c>
      <c r="BC11" s="185" t="s">
        <v>2813</v>
      </c>
      <c r="BD11" s="185" t="s">
        <v>894</v>
      </c>
      <c r="BE11" s="185" t="s">
        <v>894</v>
      </c>
      <c r="BF11" s="185" t="s">
        <v>2813</v>
      </c>
      <c r="BG11" s="185" t="s">
        <v>894</v>
      </c>
      <c r="BH11" s="185" t="s">
        <v>894</v>
      </c>
      <c r="BI11" s="185" t="s">
        <v>2813</v>
      </c>
      <c r="BJ11" s="185" t="s">
        <v>894</v>
      </c>
      <c r="BK11" s="185" t="s">
        <v>894</v>
      </c>
      <c r="BL11" s="185" t="s">
        <v>2813</v>
      </c>
      <c r="BM11" s="185" t="s">
        <v>894</v>
      </c>
      <c r="BN11" s="185" t="s">
        <v>894</v>
      </c>
      <c r="BO11" s="185" t="s">
        <v>2813</v>
      </c>
      <c r="BP11" s="185" t="s">
        <v>894</v>
      </c>
      <c r="BQ11" s="185" t="s">
        <v>894</v>
      </c>
      <c r="BR11" s="185" t="s">
        <v>2813</v>
      </c>
      <c r="BS11" s="185" t="s">
        <v>894</v>
      </c>
      <c r="BT11" s="185" t="s">
        <v>894</v>
      </c>
      <c r="BU11" s="185" t="s">
        <v>2813</v>
      </c>
      <c r="BV11" s="185" t="s">
        <v>894</v>
      </c>
      <c r="BW11" s="185" t="s">
        <v>894</v>
      </c>
      <c r="BX11" s="185" t="s">
        <v>2813</v>
      </c>
      <c r="BY11" s="185" t="s">
        <v>894</v>
      </c>
      <c r="BZ11" s="185" t="s">
        <v>894</v>
      </c>
      <c r="CA11" s="185" t="s">
        <v>2813</v>
      </c>
      <c r="CB11" s="185" t="s">
        <v>894</v>
      </c>
      <c r="CC11" s="185" t="s">
        <v>894</v>
      </c>
      <c r="CD11" s="185" t="s">
        <v>2813</v>
      </c>
      <c r="CE11" s="185" t="s">
        <v>894</v>
      </c>
      <c r="CF11" s="185" t="s">
        <v>894</v>
      </c>
      <c r="CG11" s="185" t="s">
        <v>2813</v>
      </c>
      <c r="CH11" s="185" t="s">
        <v>894</v>
      </c>
      <c r="CI11" s="185" t="s">
        <v>894</v>
      </c>
      <c r="CJ11" s="185" t="s">
        <v>2813</v>
      </c>
      <c r="CK11" s="185" t="s">
        <v>894</v>
      </c>
      <c r="CL11" s="185" t="s">
        <v>894</v>
      </c>
      <c r="CM11" s="185" t="s">
        <v>2813</v>
      </c>
      <c r="CN11" s="185" t="s">
        <v>894</v>
      </c>
      <c r="CO11" s="185" t="s">
        <v>894</v>
      </c>
      <c r="CP11" s="185" t="s">
        <v>2813</v>
      </c>
      <c r="CQ11" s="185" t="s">
        <v>894</v>
      </c>
      <c r="CR11" s="185" t="s">
        <v>894</v>
      </c>
      <c r="CS11" s="185" t="s">
        <v>2813</v>
      </c>
      <c r="CT11" s="185" t="s">
        <v>894</v>
      </c>
      <c r="CU11" s="185" t="s">
        <v>894</v>
      </c>
      <c r="CV11" s="185" t="s">
        <v>2813</v>
      </c>
      <c r="CW11" s="185" t="s">
        <v>894</v>
      </c>
      <c r="CX11" s="185" t="s">
        <v>894</v>
      </c>
      <c r="CY11" s="185" t="s">
        <v>2813</v>
      </c>
      <c r="CZ11" s="185" t="s">
        <v>894</v>
      </c>
      <c r="DA11" s="185" t="s">
        <v>894</v>
      </c>
      <c r="DB11" s="185" t="s">
        <v>2813</v>
      </c>
      <c r="DC11" s="185" t="s">
        <v>894</v>
      </c>
      <c r="DD11" s="185" t="s">
        <v>894</v>
      </c>
      <c r="DE11" s="185" t="s">
        <v>2813</v>
      </c>
      <c r="DF11" s="185" t="s">
        <v>894</v>
      </c>
      <c r="DG11" s="185" t="s">
        <v>894</v>
      </c>
      <c r="DH11" s="185" t="s">
        <v>2813</v>
      </c>
      <c r="DI11" s="185" t="s">
        <v>894</v>
      </c>
      <c r="DJ11" s="185" t="s">
        <v>894</v>
      </c>
      <c r="DK11" s="185" t="s">
        <v>2813</v>
      </c>
      <c r="DL11" s="185" t="s">
        <v>894</v>
      </c>
      <c r="DM11" s="185" t="s">
        <v>894</v>
      </c>
      <c r="DN11" s="185" t="s">
        <v>2813</v>
      </c>
      <c r="DO11" s="185" t="s">
        <v>894</v>
      </c>
      <c r="DP11" s="185" t="s">
        <v>894</v>
      </c>
      <c r="DQ11" s="185" t="s">
        <v>2813</v>
      </c>
      <c r="DR11" s="185" t="s">
        <v>894</v>
      </c>
      <c r="DS11" s="185" t="s">
        <v>894</v>
      </c>
      <c r="DT11" s="185" t="s">
        <v>2813</v>
      </c>
      <c r="DU11" s="185" t="s">
        <v>894</v>
      </c>
      <c r="DV11" s="185" t="s">
        <v>894</v>
      </c>
      <c r="DW11" s="185" t="s">
        <v>2813</v>
      </c>
      <c r="DX11" s="185" t="s">
        <v>894</v>
      </c>
      <c r="DY11" s="185" t="s">
        <v>894</v>
      </c>
      <c r="DZ11" s="185" t="s">
        <v>2813</v>
      </c>
      <c r="EA11" s="185" t="s">
        <v>894</v>
      </c>
      <c r="EB11" s="185" t="s">
        <v>894</v>
      </c>
      <c r="EC11" s="185" t="s">
        <v>2813</v>
      </c>
      <c r="ED11" s="185" t="s">
        <v>894</v>
      </c>
      <c r="EE11" s="185" t="s">
        <v>894</v>
      </c>
      <c r="EF11" s="185" t="s">
        <v>2813</v>
      </c>
      <c r="EG11" s="185" t="s">
        <v>894</v>
      </c>
      <c r="EH11" s="185" t="s">
        <v>894</v>
      </c>
      <c r="EI11" s="185" t="s">
        <v>2813</v>
      </c>
      <c r="EJ11" s="185" t="s">
        <v>894</v>
      </c>
      <c r="EK11" s="185" t="s">
        <v>894</v>
      </c>
      <c r="EL11" s="185" t="s">
        <v>2813</v>
      </c>
      <c r="EM11" s="185" t="s">
        <v>894</v>
      </c>
      <c r="EN11" s="185" t="s">
        <v>894</v>
      </c>
      <c r="EO11" s="185" t="s">
        <v>2813</v>
      </c>
      <c r="EP11" s="185" t="s">
        <v>894</v>
      </c>
      <c r="EQ11" s="185" t="s">
        <v>894</v>
      </c>
      <c r="ER11" s="185" t="s">
        <v>2813</v>
      </c>
      <c r="ES11" s="185" t="s">
        <v>894</v>
      </c>
      <c r="ET11" s="185" t="s">
        <v>894</v>
      </c>
    </row>
    <row r="12" spans="1:150" x14ac:dyDescent="0.3">
      <c r="A12" s="1"/>
      <c r="B12" s="184" t="s">
        <v>2892</v>
      </c>
      <c r="C12" s="184" t="s">
        <v>96</v>
      </c>
      <c r="D12" s="184" t="s">
        <v>100</v>
      </c>
      <c r="E12" s="184" t="s">
        <v>2893</v>
      </c>
      <c r="F12" s="184" t="s">
        <v>2894</v>
      </c>
      <c r="G12" s="185" t="s">
        <v>2813</v>
      </c>
      <c r="H12" s="185" t="s">
        <v>894</v>
      </c>
      <c r="I12" s="185" t="s">
        <v>894</v>
      </c>
      <c r="J12" s="185" t="s">
        <v>2813</v>
      </c>
      <c r="K12" s="185" t="s">
        <v>894</v>
      </c>
      <c r="L12" s="185" t="s">
        <v>894</v>
      </c>
      <c r="M12" s="185" t="s">
        <v>2813</v>
      </c>
      <c r="N12" s="185" t="s">
        <v>894</v>
      </c>
      <c r="O12" s="185" t="s">
        <v>894</v>
      </c>
      <c r="P12" s="185" t="s">
        <v>2813</v>
      </c>
      <c r="Q12" s="185" t="s">
        <v>894</v>
      </c>
      <c r="R12" s="185" t="s">
        <v>894</v>
      </c>
      <c r="S12" s="185" t="s">
        <v>2813</v>
      </c>
      <c r="T12" s="185" t="s">
        <v>894</v>
      </c>
      <c r="U12" s="185" t="s">
        <v>894</v>
      </c>
      <c r="V12" s="185" t="s">
        <v>2813</v>
      </c>
      <c r="W12" s="185" t="s">
        <v>894</v>
      </c>
      <c r="X12" s="185" t="s">
        <v>894</v>
      </c>
      <c r="Y12" s="185" t="s">
        <v>2813</v>
      </c>
      <c r="Z12" s="185" t="s">
        <v>894</v>
      </c>
      <c r="AA12" s="185" t="s">
        <v>894</v>
      </c>
      <c r="AB12" s="185" t="s">
        <v>2813</v>
      </c>
      <c r="AC12" s="185" t="s">
        <v>894</v>
      </c>
      <c r="AD12" s="185" t="s">
        <v>894</v>
      </c>
      <c r="AE12" s="185" t="s">
        <v>2813</v>
      </c>
      <c r="AF12" s="185" t="s">
        <v>894</v>
      </c>
      <c r="AG12" s="185" t="s">
        <v>894</v>
      </c>
      <c r="AH12" s="185" t="s">
        <v>2813</v>
      </c>
      <c r="AI12" s="185" t="s">
        <v>894</v>
      </c>
      <c r="AJ12" s="185" t="s">
        <v>894</v>
      </c>
      <c r="AK12" s="185" t="s">
        <v>2813</v>
      </c>
      <c r="AL12" s="185" t="s">
        <v>894</v>
      </c>
      <c r="AM12" s="185" t="s">
        <v>894</v>
      </c>
      <c r="AN12" s="185" t="s">
        <v>2813</v>
      </c>
      <c r="AO12" s="185" t="s">
        <v>894</v>
      </c>
      <c r="AP12" s="185" t="s">
        <v>894</v>
      </c>
      <c r="AQ12" s="185" t="s">
        <v>2813</v>
      </c>
      <c r="AR12" s="185" t="s">
        <v>894</v>
      </c>
      <c r="AS12" s="185" t="s">
        <v>894</v>
      </c>
      <c r="AT12" s="185" t="s">
        <v>2813</v>
      </c>
      <c r="AU12" s="185" t="s">
        <v>894</v>
      </c>
      <c r="AV12" s="185" t="s">
        <v>894</v>
      </c>
      <c r="AW12" s="185" t="s">
        <v>2813</v>
      </c>
      <c r="AX12" s="185" t="s">
        <v>894</v>
      </c>
      <c r="AY12" s="185" t="s">
        <v>894</v>
      </c>
      <c r="AZ12" s="185" t="s">
        <v>2813</v>
      </c>
      <c r="BA12" s="185" t="s">
        <v>894</v>
      </c>
      <c r="BB12" s="185" t="s">
        <v>894</v>
      </c>
      <c r="BC12" s="185" t="s">
        <v>2813</v>
      </c>
      <c r="BD12" s="185" t="s">
        <v>894</v>
      </c>
      <c r="BE12" s="185" t="s">
        <v>894</v>
      </c>
      <c r="BF12" s="185" t="s">
        <v>2813</v>
      </c>
      <c r="BG12" s="185" t="s">
        <v>894</v>
      </c>
      <c r="BH12" s="185" t="s">
        <v>894</v>
      </c>
      <c r="BI12" s="185" t="s">
        <v>2813</v>
      </c>
      <c r="BJ12" s="185" t="s">
        <v>894</v>
      </c>
      <c r="BK12" s="185" t="s">
        <v>894</v>
      </c>
      <c r="BL12" s="185" t="s">
        <v>2813</v>
      </c>
      <c r="BM12" s="185" t="s">
        <v>894</v>
      </c>
      <c r="BN12" s="185" t="s">
        <v>894</v>
      </c>
      <c r="BO12" s="185" t="s">
        <v>2813</v>
      </c>
      <c r="BP12" s="185" t="s">
        <v>894</v>
      </c>
      <c r="BQ12" s="185" t="s">
        <v>894</v>
      </c>
      <c r="BR12" s="185" t="s">
        <v>2813</v>
      </c>
      <c r="BS12" s="185" t="s">
        <v>894</v>
      </c>
      <c r="BT12" s="185" t="s">
        <v>894</v>
      </c>
      <c r="BU12" s="185" t="s">
        <v>2813</v>
      </c>
      <c r="BV12" s="185" t="s">
        <v>894</v>
      </c>
      <c r="BW12" s="185" t="s">
        <v>894</v>
      </c>
      <c r="BX12" s="185" t="s">
        <v>2813</v>
      </c>
      <c r="BY12" s="185" t="s">
        <v>894</v>
      </c>
      <c r="BZ12" s="185" t="s">
        <v>894</v>
      </c>
      <c r="CA12" s="185" t="s">
        <v>2813</v>
      </c>
      <c r="CB12" s="185" t="s">
        <v>894</v>
      </c>
      <c r="CC12" s="185" t="s">
        <v>894</v>
      </c>
      <c r="CD12" s="185" t="s">
        <v>2813</v>
      </c>
      <c r="CE12" s="185" t="s">
        <v>894</v>
      </c>
      <c r="CF12" s="185" t="s">
        <v>894</v>
      </c>
      <c r="CG12" s="185" t="s">
        <v>2813</v>
      </c>
      <c r="CH12" s="185" t="s">
        <v>894</v>
      </c>
      <c r="CI12" s="185" t="s">
        <v>894</v>
      </c>
      <c r="CJ12" s="185" t="s">
        <v>2813</v>
      </c>
      <c r="CK12" s="185" t="s">
        <v>894</v>
      </c>
      <c r="CL12" s="185" t="s">
        <v>894</v>
      </c>
      <c r="CM12" s="185" t="s">
        <v>2813</v>
      </c>
      <c r="CN12" s="185" t="s">
        <v>894</v>
      </c>
      <c r="CO12" s="185" t="s">
        <v>894</v>
      </c>
      <c r="CP12" s="185" t="s">
        <v>2813</v>
      </c>
      <c r="CQ12" s="185" t="s">
        <v>894</v>
      </c>
      <c r="CR12" s="185" t="s">
        <v>894</v>
      </c>
      <c r="CS12" s="185" t="s">
        <v>2813</v>
      </c>
      <c r="CT12" s="185" t="s">
        <v>894</v>
      </c>
      <c r="CU12" s="185" t="s">
        <v>894</v>
      </c>
      <c r="CV12" s="185" t="s">
        <v>2813</v>
      </c>
      <c r="CW12" s="185" t="s">
        <v>894</v>
      </c>
      <c r="CX12" s="185" t="s">
        <v>894</v>
      </c>
      <c r="CY12" s="185" t="s">
        <v>2813</v>
      </c>
      <c r="CZ12" s="185" t="s">
        <v>894</v>
      </c>
      <c r="DA12" s="185" t="s">
        <v>894</v>
      </c>
      <c r="DB12" s="185" t="s">
        <v>2813</v>
      </c>
      <c r="DC12" s="185" t="s">
        <v>894</v>
      </c>
      <c r="DD12" s="185" t="s">
        <v>894</v>
      </c>
      <c r="DE12" s="185" t="s">
        <v>2813</v>
      </c>
      <c r="DF12" s="185" t="s">
        <v>894</v>
      </c>
      <c r="DG12" s="185" t="s">
        <v>894</v>
      </c>
      <c r="DH12" s="185" t="s">
        <v>2813</v>
      </c>
      <c r="DI12" s="185" t="s">
        <v>894</v>
      </c>
      <c r="DJ12" s="185" t="s">
        <v>894</v>
      </c>
      <c r="DK12" s="185" t="s">
        <v>2813</v>
      </c>
      <c r="DL12" s="185" t="s">
        <v>894</v>
      </c>
      <c r="DM12" s="185" t="s">
        <v>894</v>
      </c>
      <c r="DN12" s="185" t="s">
        <v>2813</v>
      </c>
      <c r="DO12" s="185" t="s">
        <v>894</v>
      </c>
      <c r="DP12" s="185" t="s">
        <v>894</v>
      </c>
      <c r="DQ12" s="185" t="s">
        <v>2813</v>
      </c>
      <c r="DR12" s="185" t="s">
        <v>894</v>
      </c>
      <c r="DS12" s="185" t="s">
        <v>894</v>
      </c>
      <c r="DT12" s="185" t="s">
        <v>2813</v>
      </c>
      <c r="DU12" s="185" t="s">
        <v>894</v>
      </c>
      <c r="DV12" s="185" t="s">
        <v>894</v>
      </c>
      <c r="DW12" s="185" t="s">
        <v>2813</v>
      </c>
      <c r="DX12" s="185" t="s">
        <v>894</v>
      </c>
      <c r="DY12" s="185" t="s">
        <v>894</v>
      </c>
      <c r="DZ12" s="185" t="s">
        <v>2813</v>
      </c>
      <c r="EA12" s="185" t="s">
        <v>894</v>
      </c>
      <c r="EB12" s="185" t="s">
        <v>894</v>
      </c>
      <c r="EC12" s="185" t="s">
        <v>2813</v>
      </c>
      <c r="ED12" s="185" t="s">
        <v>894</v>
      </c>
      <c r="EE12" s="185" t="s">
        <v>894</v>
      </c>
      <c r="EF12" s="185" t="s">
        <v>2813</v>
      </c>
      <c r="EG12" s="185" t="s">
        <v>894</v>
      </c>
      <c r="EH12" s="185" t="s">
        <v>894</v>
      </c>
      <c r="EI12" s="185" t="s">
        <v>2813</v>
      </c>
      <c r="EJ12" s="185" t="s">
        <v>894</v>
      </c>
      <c r="EK12" s="185" t="s">
        <v>894</v>
      </c>
      <c r="EL12" s="185" t="s">
        <v>2813</v>
      </c>
      <c r="EM12" s="185" t="s">
        <v>894</v>
      </c>
      <c r="EN12" s="185" t="s">
        <v>894</v>
      </c>
      <c r="EO12" s="185" t="s">
        <v>2813</v>
      </c>
      <c r="EP12" s="185" t="s">
        <v>894</v>
      </c>
      <c r="EQ12" s="185" t="s">
        <v>894</v>
      </c>
      <c r="ER12" s="185" t="s">
        <v>2813</v>
      </c>
      <c r="ES12" s="185" t="s">
        <v>894</v>
      </c>
      <c r="ET12" s="185" t="s">
        <v>894</v>
      </c>
    </row>
    <row r="13" spans="1:150" x14ac:dyDescent="0.3">
      <c r="A13" s="1"/>
      <c r="B13" s="184" t="s">
        <v>2895</v>
      </c>
      <c r="C13" s="184" t="s">
        <v>96</v>
      </c>
      <c r="D13" s="184" t="s">
        <v>100</v>
      </c>
      <c r="E13" s="184" t="s">
        <v>2896</v>
      </c>
      <c r="F13" s="184" t="s">
        <v>2897</v>
      </c>
      <c r="G13" s="185" t="s">
        <v>2813</v>
      </c>
      <c r="H13" s="185" t="s">
        <v>894</v>
      </c>
      <c r="I13" s="185" t="s">
        <v>894</v>
      </c>
      <c r="J13" s="185" t="s">
        <v>2813</v>
      </c>
      <c r="K13" s="185" t="s">
        <v>894</v>
      </c>
      <c r="L13" s="185" t="s">
        <v>894</v>
      </c>
      <c r="M13" s="185" t="s">
        <v>2813</v>
      </c>
      <c r="N13" s="185" t="s">
        <v>894</v>
      </c>
      <c r="O13" s="185" t="s">
        <v>894</v>
      </c>
      <c r="P13" s="185" t="s">
        <v>2813</v>
      </c>
      <c r="Q13" s="185" t="s">
        <v>894</v>
      </c>
      <c r="R13" s="185" t="s">
        <v>894</v>
      </c>
      <c r="S13" s="185" t="s">
        <v>2813</v>
      </c>
      <c r="T13" s="185" t="s">
        <v>894</v>
      </c>
      <c r="U13" s="185" t="s">
        <v>894</v>
      </c>
      <c r="V13" s="185" t="s">
        <v>2813</v>
      </c>
      <c r="W13" s="185" t="s">
        <v>894</v>
      </c>
      <c r="X13" s="185" t="s">
        <v>894</v>
      </c>
      <c r="Y13" s="185" t="s">
        <v>2813</v>
      </c>
      <c r="Z13" s="185" t="s">
        <v>894</v>
      </c>
      <c r="AA13" s="185" t="s">
        <v>894</v>
      </c>
      <c r="AB13" s="185" t="s">
        <v>2813</v>
      </c>
      <c r="AC13" s="185" t="s">
        <v>894</v>
      </c>
      <c r="AD13" s="185" t="s">
        <v>894</v>
      </c>
      <c r="AE13" s="185" t="s">
        <v>2813</v>
      </c>
      <c r="AF13" s="185" t="s">
        <v>894</v>
      </c>
      <c r="AG13" s="185" t="s">
        <v>894</v>
      </c>
      <c r="AH13" s="185" t="s">
        <v>2813</v>
      </c>
      <c r="AI13" s="185" t="s">
        <v>894</v>
      </c>
      <c r="AJ13" s="185" t="s">
        <v>894</v>
      </c>
      <c r="AK13" s="185" t="s">
        <v>2813</v>
      </c>
      <c r="AL13" s="185" t="s">
        <v>894</v>
      </c>
      <c r="AM13" s="185" t="s">
        <v>894</v>
      </c>
      <c r="AN13" s="185" t="s">
        <v>2813</v>
      </c>
      <c r="AO13" s="185" t="s">
        <v>894</v>
      </c>
      <c r="AP13" s="185" t="s">
        <v>894</v>
      </c>
      <c r="AQ13" s="185" t="s">
        <v>2813</v>
      </c>
      <c r="AR13" s="185" t="s">
        <v>894</v>
      </c>
      <c r="AS13" s="185" t="s">
        <v>894</v>
      </c>
      <c r="AT13" s="185" t="s">
        <v>2813</v>
      </c>
      <c r="AU13" s="185" t="s">
        <v>894</v>
      </c>
      <c r="AV13" s="185" t="s">
        <v>894</v>
      </c>
      <c r="AW13" s="185" t="s">
        <v>2813</v>
      </c>
      <c r="AX13" s="185" t="s">
        <v>894</v>
      </c>
      <c r="AY13" s="185" t="s">
        <v>894</v>
      </c>
      <c r="AZ13" s="185" t="s">
        <v>2813</v>
      </c>
      <c r="BA13" s="185" t="s">
        <v>894</v>
      </c>
      <c r="BB13" s="185" t="s">
        <v>894</v>
      </c>
      <c r="BC13" s="185" t="s">
        <v>2813</v>
      </c>
      <c r="BD13" s="185" t="s">
        <v>894</v>
      </c>
      <c r="BE13" s="185" t="s">
        <v>894</v>
      </c>
      <c r="BF13" s="185" t="s">
        <v>2813</v>
      </c>
      <c r="BG13" s="185" t="s">
        <v>894</v>
      </c>
      <c r="BH13" s="185" t="s">
        <v>894</v>
      </c>
      <c r="BI13" s="185" t="s">
        <v>2813</v>
      </c>
      <c r="BJ13" s="185" t="s">
        <v>894</v>
      </c>
      <c r="BK13" s="185" t="s">
        <v>894</v>
      </c>
      <c r="BL13" s="185" t="s">
        <v>2813</v>
      </c>
      <c r="BM13" s="185" t="s">
        <v>894</v>
      </c>
      <c r="BN13" s="185" t="s">
        <v>894</v>
      </c>
      <c r="BO13" s="185" t="s">
        <v>2813</v>
      </c>
      <c r="BP13" s="185" t="s">
        <v>894</v>
      </c>
      <c r="BQ13" s="185" t="s">
        <v>894</v>
      </c>
      <c r="BR13" s="185" t="s">
        <v>2813</v>
      </c>
      <c r="BS13" s="185" t="s">
        <v>894</v>
      </c>
      <c r="BT13" s="185" t="s">
        <v>894</v>
      </c>
      <c r="BU13" s="185" t="s">
        <v>2813</v>
      </c>
      <c r="BV13" s="185" t="s">
        <v>894</v>
      </c>
      <c r="BW13" s="185" t="s">
        <v>894</v>
      </c>
      <c r="BX13" s="185" t="s">
        <v>2813</v>
      </c>
      <c r="BY13" s="185" t="s">
        <v>894</v>
      </c>
      <c r="BZ13" s="185" t="s">
        <v>894</v>
      </c>
      <c r="CA13" s="185" t="s">
        <v>2813</v>
      </c>
      <c r="CB13" s="185" t="s">
        <v>894</v>
      </c>
      <c r="CC13" s="185" t="s">
        <v>894</v>
      </c>
      <c r="CD13" s="185" t="s">
        <v>2813</v>
      </c>
      <c r="CE13" s="185" t="s">
        <v>894</v>
      </c>
      <c r="CF13" s="185" t="s">
        <v>894</v>
      </c>
      <c r="CG13" s="185" t="s">
        <v>2813</v>
      </c>
      <c r="CH13" s="185" t="s">
        <v>894</v>
      </c>
      <c r="CI13" s="185" t="s">
        <v>894</v>
      </c>
      <c r="CJ13" s="185" t="s">
        <v>2813</v>
      </c>
      <c r="CK13" s="185" t="s">
        <v>894</v>
      </c>
      <c r="CL13" s="185" t="s">
        <v>894</v>
      </c>
      <c r="CM13" s="185" t="s">
        <v>2813</v>
      </c>
      <c r="CN13" s="185" t="s">
        <v>894</v>
      </c>
      <c r="CO13" s="185" t="s">
        <v>894</v>
      </c>
      <c r="CP13" s="185" t="s">
        <v>2813</v>
      </c>
      <c r="CQ13" s="185" t="s">
        <v>894</v>
      </c>
      <c r="CR13" s="185" t="s">
        <v>894</v>
      </c>
      <c r="CS13" s="185" t="s">
        <v>2813</v>
      </c>
      <c r="CT13" s="185" t="s">
        <v>894</v>
      </c>
      <c r="CU13" s="185" t="s">
        <v>894</v>
      </c>
      <c r="CV13" s="185" t="s">
        <v>2813</v>
      </c>
      <c r="CW13" s="185" t="s">
        <v>894</v>
      </c>
      <c r="CX13" s="185" t="s">
        <v>894</v>
      </c>
      <c r="CY13" s="185" t="s">
        <v>2813</v>
      </c>
      <c r="CZ13" s="185" t="s">
        <v>894</v>
      </c>
      <c r="DA13" s="185" t="s">
        <v>894</v>
      </c>
      <c r="DB13" s="185" t="s">
        <v>2813</v>
      </c>
      <c r="DC13" s="185" t="s">
        <v>894</v>
      </c>
      <c r="DD13" s="185" t="s">
        <v>894</v>
      </c>
      <c r="DE13" s="185" t="s">
        <v>2813</v>
      </c>
      <c r="DF13" s="185" t="s">
        <v>894</v>
      </c>
      <c r="DG13" s="185" t="s">
        <v>894</v>
      </c>
      <c r="DH13" s="185" t="s">
        <v>2813</v>
      </c>
      <c r="DI13" s="185" t="s">
        <v>894</v>
      </c>
      <c r="DJ13" s="185" t="s">
        <v>894</v>
      </c>
      <c r="DK13" s="185" t="s">
        <v>2813</v>
      </c>
      <c r="DL13" s="185" t="s">
        <v>894</v>
      </c>
      <c r="DM13" s="185" t="s">
        <v>894</v>
      </c>
      <c r="DN13" s="185" t="s">
        <v>2813</v>
      </c>
      <c r="DO13" s="185" t="s">
        <v>894</v>
      </c>
      <c r="DP13" s="185" t="s">
        <v>894</v>
      </c>
      <c r="DQ13" s="185" t="s">
        <v>2813</v>
      </c>
      <c r="DR13" s="185" t="s">
        <v>894</v>
      </c>
      <c r="DS13" s="185" t="s">
        <v>894</v>
      </c>
      <c r="DT13" s="185" t="s">
        <v>2813</v>
      </c>
      <c r="DU13" s="185" t="s">
        <v>894</v>
      </c>
      <c r="DV13" s="185" t="s">
        <v>894</v>
      </c>
      <c r="DW13" s="185" t="s">
        <v>2813</v>
      </c>
      <c r="DX13" s="185" t="s">
        <v>894</v>
      </c>
      <c r="DY13" s="185" t="s">
        <v>894</v>
      </c>
      <c r="DZ13" s="185" t="s">
        <v>2813</v>
      </c>
      <c r="EA13" s="185" t="s">
        <v>894</v>
      </c>
      <c r="EB13" s="185" t="s">
        <v>894</v>
      </c>
      <c r="EC13" s="185" t="s">
        <v>2813</v>
      </c>
      <c r="ED13" s="185" t="s">
        <v>894</v>
      </c>
      <c r="EE13" s="185" t="s">
        <v>894</v>
      </c>
      <c r="EF13" s="185" t="s">
        <v>2813</v>
      </c>
      <c r="EG13" s="185" t="s">
        <v>894</v>
      </c>
      <c r="EH13" s="185" t="s">
        <v>894</v>
      </c>
      <c r="EI13" s="185" t="s">
        <v>2813</v>
      </c>
      <c r="EJ13" s="185" t="s">
        <v>894</v>
      </c>
      <c r="EK13" s="185" t="s">
        <v>894</v>
      </c>
      <c r="EL13" s="185" t="s">
        <v>2813</v>
      </c>
      <c r="EM13" s="185" t="s">
        <v>894</v>
      </c>
      <c r="EN13" s="185" t="s">
        <v>894</v>
      </c>
      <c r="EO13" s="185" t="s">
        <v>2813</v>
      </c>
      <c r="EP13" s="185" t="s">
        <v>894</v>
      </c>
      <c r="EQ13" s="185" t="s">
        <v>894</v>
      </c>
      <c r="ER13" s="185" t="s">
        <v>2813</v>
      </c>
      <c r="ES13" s="185" t="s">
        <v>894</v>
      </c>
      <c r="ET13" s="185" t="s">
        <v>894</v>
      </c>
    </row>
    <row r="14" spans="1:150" x14ac:dyDescent="0.3">
      <c r="A14" s="1"/>
      <c r="B14" s="184" t="s">
        <v>2898</v>
      </c>
      <c r="C14" s="184" t="s">
        <v>96</v>
      </c>
      <c r="D14" s="184" t="s">
        <v>100</v>
      </c>
      <c r="E14" s="184" t="s">
        <v>2899</v>
      </c>
      <c r="F14" s="184" t="s">
        <v>2900</v>
      </c>
      <c r="G14" s="185" t="s">
        <v>2813</v>
      </c>
      <c r="H14" s="185" t="s">
        <v>2814</v>
      </c>
      <c r="I14" s="185" t="s">
        <v>2815</v>
      </c>
      <c r="J14" s="185" t="s">
        <v>2813</v>
      </c>
      <c r="K14" s="185" t="s">
        <v>2814</v>
      </c>
      <c r="L14" s="185" t="s">
        <v>2816</v>
      </c>
      <c r="M14" s="185" t="s">
        <v>2813</v>
      </c>
      <c r="N14" s="185" t="s">
        <v>2814</v>
      </c>
      <c r="O14" s="185" t="s">
        <v>2817</v>
      </c>
      <c r="P14" s="185" t="s">
        <v>2813</v>
      </c>
      <c r="Q14" s="185" t="s">
        <v>2818</v>
      </c>
      <c r="R14" s="185" t="s">
        <v>2819</v>
      </c>
      <c r="S14" s="185" t="s">
        <v>2813</v>
      </c>
      <c r="T14" s="185" t="s">
        <v>2814</v>
      </c>
      <c r="U14" s="185" t="s">
        <v>2820</v>
      </c>
      <c r="V14" s="185" t="s">
        <v>2813</v>
      </c>
      <c r="W14" s="185" t="s">
        <v>2821</v>
      </c>
      <c r="X14" s="185" t="s">
        <v>2822</v>
      </c>
      <c r="Y14" s="185" t="s">
        <v>2813</v>
      </c>
      <c r="Z14" s="185" t="s">
        <v>2818</v>
      </c>
      <c r="AA14" s="185" t="s">
        <v>2823</v>
      </c>
      <c r="AB14" s="185" t="s">
        <v>2813</v>
      </c>
      <c r="AC14" s="185" t="s">
        <v>2824</v>
      </c>
      <c r="AD14" s="185" t="s">
        <v>2825</v>
      </c>
      <c r="AE14" s="185" t="s">
        <v>2813</v>
      </c>
      <c r="AF14" s="185" t="s">
        <v>2818</v>
      </c>
      <c r="AG14" s="185" t="s">
        <v>2826</v>
      </c>
      <c r="AH14" s="185" t="s">
        <v>2813</v>
      </c>
      <c r="AI14" s="185" t="s">
        <v>2818</v>
      </c>
      <c r="AJ14" s="185" t="s">
        <v>2827</v>
      </c>
      <c r="AK14" s="185" t="s">
        <v>2813</v>
      </c>
      <c r="AL14" s="185" t="s">
        <v>2824</v>
      </c>
      <c r="AM14" s="185" t="s">
        <v>2828</v>
      </c>
      <c r="AN14" s="185" t="s">
        <v>2813</v>
      </c>
      <c r="AO14" s="185" t="s">
        <v>2814</v>
      </c>
      <c r="AP14" s="185" t="s">
        <v>2829</v>
      </c>
      <c r="AQ14" s="185" t="s">
        <v>2813</v>
      </c>
      <c r="AR14" s="185" t="s">
        <v>2830</v>
      </c>
      <c r="AS14" s="185" t="s">
        <v>2831</v>
      </c>
      <c r="AT14" s="185" t="s">
        <v>2813</v>
      </c>
      <c r="AU14" s="185" t="s">
        <v>2832</v>
      </c>
      <c r="AV14" s="185" t="s">
        <v>2833</v>
      </c>
      <c r="AW14" s="185" t="s">
        <v>2813</v>
      </c>
      <c r="AX14" s="185" t="s">
        <v>2834</v>
      </c>
      <c r="AY14" s="185" t="s">
        <v>2835</v>
      </c>
      <c r="AZ14" s="185" t="s">
        <v>2813</v>
      </c>
      <c r="BA14" s="185" t="s">
        <v>2836</v>
      </c>
      <c r="BB14" s="185" t="s">
        <v>2837</v>
      </c>
      <c r="BC14" s="185" t="s">
        <v>2813</v>
      </c>
      <c r="BD14" s="185" t="s">
        <v>2838</v>
      </c>
      <c r="BE14" s="185" t="s">
        <v>2839</v>
      </c>
      <c r="BF14" s="185" t="s">
        <v>2813</v>
      </c>
      <c r="BG14" s="185" t="s">
        <v>2840</v>
      </c>
      <c r="BH14" s="185" t="s">
        <v>2841</v>
      </c>
      <c r="BI14" s="185" t="s">
        <v>2813</v>
      </c>
      <c r="BJ14" s="185" t="s">
        <v>2838</v>
      </c>
      <c r="BK14" s="185" t="s">
        <v>2842</v>
      </c>
      <c r="BL14" s="185" t="s">
        <v>2813</v>
      </c>
      <c r="BM14" s="185" t="s">
        <v>2840</v>
      </c>
      <c r="BN14" s="185" t="s">
        <v>2843</v>
      </c>
      <c r="BO14" s="185" t="s">
        <v>2813</v>
      </c>
      <c r="BP14" s="185" t="s">
        <v>2840</v>
      </c>
      <c r="BQ14" s="185" t="s">
        <v>2844</v>
      </c>
      <c r="BR14" s="185" t="s">
        <v>2813</v>
      </c>
      <c r="BS14" s="185" t="s">
        <v>2845</v>
      </c>
      <c r="BT14" s="185" t="s">
        <v>2846</v>
      </c>
      <c r="BU14" s="185" t="s">
        <v>2813</v>
      </c>
      <c r="BV14" s="185" t="s">
        <v>2847</v>
      </c>
      <c r="BW14" s="185" t="s">
        <v>2848</v>
      </c>
      <c r="BX14" s="185" t="s">
        <v>2813</v>
      </c>
      <c r="BY14" s="185" t="s">
        <v>2849</v>
      </c>
      <c r="BZ14" s="185" t="s">
        <v>2850</v>
      </c>
      <c r="CA14" s="185" t="s">
        <v>2813</v>
      </c>
      <c r="CB14" s="185" t="s">
        <v>2851</v>
      </c>
      <c r="CC14" s="185" t="s">
        <v>2852</v>
      </c>
      <c r="CD14" s="185" t="s">
        <v>2813</v>
      </c>
      <c r="CE14" s="185" t="s">
        <v>2853</v>
      </c>
      <c r="CF14" s="185" t="s">
        <v>2854</v>
      </c>
      <c r="CG14" s="185" t="s">
        <v>2813</v>
      </c>
      <c r="CH14" s="185" t="s">
        <v>2855</v>
      </c>
      <c r="CI14" s="185" t="s">
        <v>2856</v>
      </c>
      <c r="CJ14" s="185" t="s">
        <v>2813</v>
      </c>
      <c r="CK14" s="185" t="s">
        <v>2857</v>
      </c>
      <c r="CL14" s="185" t="s">
        <v>2858</v>
      </c>
      <c r="CM14" s="185" t="s">
        <v>2813</v>
      </c>
      <c r="CN14" s="185" t="s">
        <v>2859</v>
      </c>
      <c r="CO14" s="185" t="s">
        <v>2860</v>
      </c>
      <c r="CP14" s="185" t="s">
        <v>2813</v>
      </c>
      <c r="CQ14" s="185" t="s">
        <v>2859</v>
      </c>
      <c r="CR14" s="185" t="s">
        <v>2861</v>
      </c>
      <c r="CS14" s="185" t="s">
        <v>2813</v>
      </c>
      <c r="CT14" s="185" t="s">
        <v>2862</v>
      </c>
      <c r="CU14" s="185" t="s">
        <v>2863</v>
      </c>
      <c r="CV14" s="185" t="s">
        <v>2813</v>
      </c>
      <c r="CW14" s="185" t="s">
        <v>2864</v>
      </c>
      <c r="CX14" s="185" t="s">
        <v>2865</v>
      </c>
      <c r="CY14" s="185" t="s">
        <v>2813</v>
      </c>
      <c r="CZ14" s="185" t="s">
        <v>2866</v>
      </c>
      <c r="DA14" s="185" t="s">
        <v>2867</v>
      </c>
      <c r="DB14" s="185" t="s">
        <v>2813</v>
      </c>
      <c r="DC14" s="185" t="s">
        <v>2868</v>
      </c>
      <c r="DD14" s="185" t="s">
        <v>2869</v>
      </c>
      <c r="DE14" s="185" t="s">
        <v>2813</v>
      </c>
      <c r="DF14" s="185" t="s">
        <v>2870</v>
      </c>
      <c r="DG14" s="185" t="s">
        <v>2871</v>
      </c>
      <c r="DH14" s="185" t="s">
        <v>2813</v>
      </c>
      <c r="DI14" s="185" t="s">
        <v>2872</v>
      </c>
      <c r="DJ14" s="185" t="s">
        <v>2873</v>
      </c>
      <c r="DK14" s="185" t="s">
        <v>2813</v>
      </c>
      <c r="DL14" s="185" t="s">
        <v>2874</v>
      </c>
      <c r="DM14" s="185" t="s">
        <v>2875</v>
      </c>
      <c r="DN14" s="185" t="s">
        <v>2813</v>
      </c>
      <c r="DO14" s="185" t="s">
        <v>2872</v>
      </c>
      <c r="DP14" s="185" t="s">
        <v>2876</v>
      </c>
      <c r="DQ14" s="185" t="s">
        <v>2813</v>
      </c>
      <c r="DR14" s="185" t="s">
        <v>2877</v>
      </c>
      <c r="DS14" s="185" t="s">
        <v>2878</v>
      </c>
      <c r="DT14" s="185" t="s">
        <v>2813</v>
      </c>
      <c r="DU14" s="185" t="s">
        <v>2879</v>
      </c>
      <c r="DV14" s="185" t="s">
        <v>2878</v>
      </c>
      <c r="DW14" s="185" t="s">
        <v>2813</v>
      </c>
      <c r="DX14" s="185" t="s">
        <v>2880</v>
      </c>
      <c r="DY14" s="185" t="s">
        <v>2881</v>
      </c>
      <c r="DZ14" s="185" t="s">
        <v>2813</v>
      </c>
      <c r="EA14" s="185" t="s">
        <v>2879</v>
      </c>
      <c r="EB14" s="185" t="s">
        <v>2882</v>
      </c>
      <c r="EC14" s="185" t="s">
        <v>2813</v>
      </c>
      <c r="ED14" s="185" t="s">
        <v>2879</v>
      </c>
      <c r="EE14" s="185" t="s">
        <v>2878</v>
      </c>
      <c r="EF14" s="185" t="s">
        <v>2813</v>
      </c>
      <c r="EG14" s="185" t="s">
        <v>2879</v>
      </c>
      <c r="EH14" s="185" t="s">
        <v>2882</v>
      </c>
      <c r="EI14" s="185" t="s">
        <v>2813</v>
      </c>
      <c r="EJ14" s="185" t="s">
        <v>2883</v>
      </c>
      <c r="EK14" s="185" t="s">
        <v>2884</v>
      </c>
      <c r="EL14" s="185" t="s">
        <v>2813</v>
      </c>
      <c r="EM14" s="185" t="s">
        <v>2885</v>
      </c>
      <c r="EN14" s="185" t="s">
        <v>2886</v>
      </c>
      <c r="EO14" s="185" t="s">
        <v>2813</v>
      </c>
      <c r="EP14" s="185" t="s">
        <v>2887</v>
      </c>
      <c r="EQ14" s="185" t="s">
        <v>2886</v>
      </c>
      <c r="ER14" s="185" t="s">
        <v>2813</v>
      </c>
      <c r="ES14" s="185" t="s">
        <v>2888</v>
      </c>
      <c r="ET14" s="185" t="s">
        <v>2886</v>
      </c>
    </row>
    <row r="15" spans="1:150" x14ac:dyDescent="0.3">
      <c r="A15" s="1"/>
      <c r="B15" s="183" t="s">
        <v>2901</v>
      </c>
      <c r="C15" s="183" t="s">
        <v>96</v>
      </c>
      <c r="D15" s="183" t="s">
        <v>103</v>
      </c>
      <c r="E15" s="183" t="s">
        <v>2902</v>
      </c>
      <c r="F15" s="183" t="s">
        <v>2903</v>
      </c>
      <c r="G15" s="183" t="s">
        <v>2813</v>
      </c>
      <c r="H15" s="183" t="s">
        <v>2699</v>
      </c>
      <c r="I15" s="183" t="s">
        <v>2699</v>
      </c>
      <c r="J15" s="183" t="s">
        <v>2813</v>
      </c>
      <c r="K15" s="183" t="s">
        <v>2699</v>
      </c>
      <c r="L15" s="183" t="s">
        <v>2699</v>
      </c>
      <c r="M15" s="183" t="s">
        <v>2813</v>
      </c>
      <c r="N15" s="183" t="s">
        <v>2699</v>
      </c>
      <c r="O15" s="183" t="s">
        <v>2699</v>
      </c>
      <c r="P15" s="183" t="s">
        <v>2813</v>
      </c>
      <c r="Q15" s="183" t="s">
        <v>2699</v>
      </c>
      <c r="R15" s="183" t="s">
        <v>2699</v>
      </c>
      <c r="S15" s="183" t="s">
        <v>2813</v>
      </c>
      <c r="T15" s="183" t="s">
        <v>2699</v>
      </c>
      <c r="U15" s="183" t="s">
        <v>2699</v>
      </c>
      <c r="V15" s="183" t="s">
        <v>2813</v>
      </c>
      <c r="W15" s="183" t="s">
        <v>2699</v>
      </c>
      <c r="X15" s="183" t="s">
        <v>2699</v>
      </c>
      <c r="Y15" s="183" t="s">
        <v>2813</v>
      </c>
      <c r="Z15" s="183" t="s">
        <v>2699</v>
      </c>
      <c r="AA15" s="183" t="s">
        <v>2699</v>
      </c>
      <c r="AB15" s="183" t="s">
        <v>2813</v>
      </c>
      <c r="AC15" s="183" t="s">
        <v>2699</v>
      </c>
      <c r="AD15" s="183" t="s">
        <v>2699</v>
      </c>
      <c r="AE15" s="183" t="s">
        <v>2813</v>
      </c>
      <c r="AF15" s="183" t="s">
        <v>2699</v>
      </c>
      <c r="AG15" s="183" t="s">
        <v>2699</v>
      </c>
      <c r="AH15" s="183" t="s">
        <v>2813</v>
      </c>
      <c r="AI15" s="183" t="s">
        <v>2699</v>
      </c>
      <c r="AJ15" s="183" t="s">
        <v>2699</v>
      </c>
      <c r="AK15" s="183" t="s">
        <v>2813</v>
      </c>
      <c r="AL15" s="183" t="s">
        <v>2699</v>
      </c>
      <c r="AM15" s="183" t="s">
        <v>2699</v>
      </c>
      <c r="AN15" s="183" t="s">
        <v>2813</v>
      </c>
      <c r="AO15" s="183" t="s">
        <v>2699</v>
      </c>
      <c r="AP15" s="183" t="s">
        <v>2699</v>
      </c>
      <c r="AQ15" s="183" t="s">
        <v>2813</v>
      </c>
      <c r="AR15" s="183" t="s">
        <v>2699</v>
      </c>
      <c r="AS15" s="183" t="s">
        <v>2699</v>
      </c>
      <c r="AT15" s="183" t="s">
        <v>2813</v>
      </c>
      <c r="AU15" s="183" t="s">
        <v>2699</v>
      </c>
      <c r="AV15" s="183" t="s">
        <v>2699</v>
      </c>
      <c r="AW15" s="183" t="s">
        <v>2813</v>
      </c>
      <c r="AX15" s="183" t="s">
        <v>2699</v>
      </c>
      <c r="AY15" s="183" t="s">
        <v>2699</v>
      </c>
      <c r="AZ15" s="183" t="s">
        <v>2813</v>
      </c>
      <c r="BA15" s="183" t="s">
        <v>2699</v>
      </c>
      <c r="BB15" s="183" t="s">
        <v>2699</v>
      </c>
      <c r="BC15" s="183" t="s">
        <v>2813</v>
      </c>
      <c r="BD15" s="183" t="s">
        <v>2699</v>
      </c>
      <c r="BE15" s="183" t="s">
        <v>2699</v>
      </c>
      <c r="BF15" s="183" t="s">
        <v>2813</v>
      </c>
      <c r="BG15" s="183" t="s">
        <v>2699</v>
      </c>
      <c r="BH15" s="183" t="s">
        <v>2699</v>
      </c>
      <c r="BI15" s="183" t="s">
        <v>2813</v>
      </c>
      <c r="BJ15" s="183" t="s">
        <v>2699</v>
      </c>
      <c r="BK15" s="183" t="s">
        <v>2699</v>
      </c>
      <c r="BL15" s="183" t="s">
        <v>2813</v>
      </c>
      <c r="BM15" s="183" t="s">
        <v>2699</v>
      </c>
      <c r="BN15" s="183" t="s">
        <v>2699</v>
      </c>
      <c r="BO15" s="183" t="s">
        <v>2813</v>
      </c>
      <c r="BP15" s="183" t="s">
        <v>2699</v>
      </c>
      <c r="BQ15" s="183" t="s">
        <v>2699</v>
      </c>
      <c r="BR15" s="183" t="s">
        <v>2813</v>
      </c>
      <c r="BS15" s="183" t="s">
        <v>2699</v>
      </c>
      <c r="BT15" s="183" t="s">
        <v>2699</v>
      </c>
      <c r="BU15" s="183" t="s">
        <v>2813</v>
      </c>
      <c r="BV15" s="183" t="s">
        <v>2699</v>
      </c>
      <c r="BW15" s="183" t="s">
        <v>2699</v>
      </c>
      <c r="BX15" s="183" t="s">
        <v>2813</v>
      </c>
      <c r="BY15" s="183" t="s">
        <v>2699</v>
      </c>
      <c r="BZ15" s="183" t="s">
        <v>2699</v>
      </c>
      <c r="CA15" s="183" t="s">
        <v>2813</v>
      </c>
      <c r="CB15" s="183" t="s">
        <v>2699</v>
      </c>
      <c r="CC15" s="183" t="s">
        <v>2699</v>
      </c>
      <c r="CD15" s="183" t="s">
        <v>2813</v>
      </c>
      <c r="CE15" s="183" t="s">
        <v>2699</v>
      </c>
      <c r="CF15" s="183" t="s">
        <v>2699</v>
      </c>
      <c r="CG15" s="183" t="s">
        <v>2813</v>
      </c>
      <c r="CH15" s="183" t="s">
        <v>2699</v>
      </c>
      <c r="CI15" s="183" t="s">
        <v>2699</v>
      </c>
      <c r="CJ15" s="183" t="s">
        <v>2813</v>
      </c>
      <c r="CK15" s="183" t="s">
        <v>2699</v>
      </c>
      <c r="CL15" s="183" t="s">
        <v>2699</v>
      </c>
      <c r="CM15" s="183" t="s">
        <v>2813</v>
      </c>
      <c r="CN15" s="183" t="s">
        <v>2699</v>
      </c>
      <c r="CO15" s="183" t="s">
        <v>2699</v>
      </c>
      <c r="CP15" s="183" t="s">
        <v>2813</v>
      </c>
      <c r="CQ15" s="183" t="s">
        <v>2699</v>
      </c>
      <c r="CR15" s="183" t="s">
        <v>2699</v>
      </c>
      <c r="CS15" s="183" t="s">
        <v>2813</v>
      </c>
      <c r="CT15" s="183" t="s">
        <v>2699</v>
      </c>
      <c r="CU15" s="183" t="s">
        <v>2699</v>
      </c>
      <c r="CV15" s="183" t="s">
        <v>2813</v>
      </c>
      <c r="CW15" s="183" t="s">
        <v>2699</v>
      </c>
      <c r="CX15" s="183" t="s">
        <v>2699</v>
      </c>
      <c r="CY15" s="183" t="s">
        <v>2813</v>
      </c>
      <c r="CZ15" s="183" t="s">
        <v>2699</v>
      </c>
      <c r="DA15" s="183" t="s">
        <v>2699</v>
      </c>
      <c r="DB15" s="183" t="s">
        <v>2813</v>
      </c>
      <c r="DC15" s="183" t="s">
        <v>2699</v>
      </c>
      <c r="DD15" s="183" t="s">
        <v>2699</v>
      </c>
      <c r="DE15" s="183" t="s">
        <v>2813</v>
      </c>
      <c r="DF15" s="183" t="s">
        <v>2699</v>
      </c>
      <c r="DG15" s="183" t="s">
        <v>2699</v>
      </c>
      <c r="DH15" s="183" t="s">
        <v>2813</v>
      </c>
      <c r="DI15" s="183" t="s">
        <v>2699</v>
      </c>
      <c r="DJ15" s="183" t="s">
        <v>2699</v>
      </c>
      <c r="DK15" s="183" t="s">
        <v>2813</v>
      </c>
      <c r="DL15" s="183" t="s">
        <v>2699</v>
      </c>
      <c r="DM15" s="183" t="s">
        <v>2699</v>
      </c>
      <c r="DN15" s="183" t="s">
        <v>2813</v>
      </c>
      <c r="DO15" s="183" t="s">
        <v>2699</v>
      </c>
      <c r="DP15" s="183" t="s">
        <v>2699</v>
      </c>
      <c r="DQ15" s="183" t="s">
        <v>2813</v>
      </c>
      <c r="DR15" s="183" t="s">
        <v>2699</v>
      </c>
      <c r="DS15" s="183" t="s">
        <v>2699</v>
      </c>
      <c r="DT15" s="183" t="s">
        <v>2813</v>
      </c>
      <c r="DU15" s="183" t="s">
        <v>2699</v>
      </c>
      <c r="DV15" s="183" t="s">
        <v>2699</v>
      </c>
      <c r="DW15" s="183" t="s">
        <v>2813</v>
      </c>
      <c r="DX15" s="183" t="s">
        <v>2699</v>
      </c>
      <c r="DY15" s="183" t="s">
        <v>2699</v>
      </c>
      <c r="DZ15" s="183" t="s">
        <v>2813</v>
      </c>
      <c r="EA15" s="183" t="s">
        <v>2699</v>
      </c>
      <c r="EB15" s="183" t="s">
        <v>2699</v>
      </c>
      <c r="EC15" s="183" t="s">
        <v>2813</v>
      </c>
      <c r="ED15" s="183" t="s">
        <v>2699</v>
      </c>
      <c r="EE15" s="183" t="s">
        <v>2699</v>
      </c>
      <c r="EF15" s="183" t="s">
        <v>2813</v>
      </c>
      <c r="EG15" s="183" t="s">
        <v>2699</v>
      </c>
      <c r="EH15" s="183" t="s">
        <v>2699</v>
      </c>
      <c r="EI15" s="183" t="s">
        <v>2813</v>
      </c>
      <c r="EJ15" s="183" t="s">
        <v>2699</v>
      </c>
      <c r="EK15" s="183" t="s">
        <v>2699</v>
      </c>
      <c r="EL15" s="183" t="s">
        <v>2813</v>
      </c>
      <c r="EM15" s="183" t="s">
        <v>2699</v>
      </c>
      <c r="EN15" s="183" t="s">
        <v>2699</v>
      </c>
      <c r="EO15" s="183" t="s">
        <v>2813</v>
      </c>
      <c r="EP15" s="183" t="s">
        <v>2699</v>
      </c>
      <c r="EQ15" s="183" t="s">
        <v>2699</v>
      </c>
      <c r="ER15" s="183" t="s">
        <v>2813</v>
      </c>
      <c r="ES15" s="183" t="s">
        <v>2699</v>
      </c>
      <c r="ET15" s="183" t="s">
        <v>2699</v>
      </c>
    </row>
    <row r="16" spans="1:150" x14ac:dyDescent="0.3">
      <c r="A16" s="1"/>
      <c r="B16" s="184" t="s">
        <v>2904</v>
      </c>
      <c r="C16" s="184" t="s">
        <v>96</v>
      </c>
      <c r="D16" s="184" t="s">
        <v>103</v>
      </c>
      <c r="E16" s="184" t="s">
        <v>2905</v>
      </c>
      <c r="F16" s="184" t="s">
        <v>2906</v>
      </c>
      <c r="G16" s="185" t="s">
        <v>2813</v>
      </c>
      <c r="H16" s="185" t="s">
        <v>2699</v>
      </c>
      <c r="I16" s="185" t="s">
        <v>2699</v>
      </c>
      <c r="J16" s="185" t="s">
        <v>2813</v>
      </c>
      <c r="K16" s="185" t="s">
        <v>2699</v>
      </c>
      <c r="L16" s="185" t="s">
        <v>2699</v>
      </c>
      <c r="M16" s="185" t="s">
        <v>2813</v>
      </c>
      <c r="N16" s="185" t="s">
        <v>2699</v>
      </c>
      <c r="O16" s="185" t="s">
        <v>2699</v>
      </c>
      <c r="P16" s="185" t="s">
        <v>2813</v>
      </c>
      <c r="Q16" s="185" t="s">
        <v>2699</v>
      </c>
      <c r="R16" s="185" t="s">
        <v>2699</v>
      </c>
      <c r="S16" s="185" t="s">
        <v>2813</v>
      </c>
      <c r="T16" s="185" t="s">
        <v>2699</v>
      </c>
      <c r="U16" s="185" t="s">
        <v>2699</v>
      </c>
      <c r="V16" s="185" t="s">
        <v>2813</v>
      </c>
      <c r="W16" s="185" t="s">
        <v>2699</v>
      </c>
      <c r="X16" s="185" t="s">
        <v>2699</v>
      </c>
      <c r="Y16" s="185" t="s">
        <v>2813</v>
      </c>
      <c r="Z16" s="185" t="s">
        <v>2699</v>
      </c>
      <c r="AA16" s="185" t="s">
        <v>2699</v>
      </c>
      <c r="AB16" s="185" t="s">
        <v>2813</v>
      </c>
      <c r="AC16" s="185" t="s">
        <v>2699</v>
      </c>
      <c r="AD16" s="185" t="s">
        <v>2699</v>
      </c>
      <c r="AE16" s="185" t="s">
        <v>2813</v>
      </c>
      <c r="AF16" s="185" t="s">
        <v>2699</v>
      </c>
      <c r="AG16" s="185" t="s">
        <v>2699</v>
      </c>
      <c r="AH16" s="185" t="s">
        <v>2813</v>
      </c>
      <c r="AI16" s="185" t="s">
        <v>2699</v>
      </c>
      <c r="AJ16" s="185" t="s">
        <v>2699</v>
      </c>
      <c r="AK16" s="185" t="s">
        <v>2813</v>
      </c>
      <c r="AL16" s="185" t="s">
        <v>2699</v>
      </c>
      <c r="AM16" s="185" t="s">
        <v>2699</v>
      </c>
      <c r="AN16" s="185" t="s">
        <v>2813</v>
      </c>
      <c r="AO16" s="185" t="s">
        <v>2699</v>
      </c>
      <c r="AP16" s="185" t="s">
        <v>2699</v>
      </c>
      <c r="AQ16" s="185" t="s">
        <v>2813</v>
      </c>
      <c r="AR16" s="185" t="s">
        <v>2699</v>
      </c>
      <c r="AS16" s="185" t="s">
        <v>2699</v>
      </c>
      <c r="AT16" s="185" t="s">
        <v>2813</v>
      </c>
      <c r="AU16" s="185" t="s">
        <v>2699</v>
      </c>
      <c r="AV16" s="185" t="s">
        <v>2699</v>
      </c>
      <c r="AW16" s="185" t="s">
        <v>2813</v>
      </c>
      <c r="AX16" s="185" t="s">
        <v>2699</v>
      </c>
      <c r="AY16" s="185" t="s">
        <v>2699</v>
      </c>
      <c r="AZ16" s="185" t="s">
        <v>2813</v>
      </c>
      <c r="BA16" s="185" t="s">
        <v>2699</v>
      </c>
      <c r="BB16" s="185" t="s">
        <v>2699</v>
      </c>
      <c r="BC16" s="185" t="s">
        <v>2813</v>
      </c>
      <c r="BD16" s="185" t="s">
        <v>2699</v>
      </c>
      <c r="BE16" s="185" t="s">
        <v>2699</v>
      </c>
      <c r="BF16" s="185" t="s">
        <v>2813</v>
      </c>
      <c r="BG16" s="185" t="s">
        <v>2699</v>
      </c>
      <c r="BH16" s="185" t="s">
        <v>2699</v>
      </c>
      <c r="BI16" s="185" t="s">
        <v>2813</v>
      </c>
      <c r="BJ16" s="185" t="s">
        <v>2699</v>
      </c>
      <c r="BK16" s="185" t="s">
        <v>2699</v>
      </c>
      <c r="BL16" s="185" t="s">
        <v>2813</v>
      </c>
      <c r="BM16" s="185" t="s">
        <v>2699</v>
      </c>
      <c r="BN16" s="185" t="s">
        <v>2699</v>
      </c>
      <c r="BO16" s="185" t="s">
        <v>2813</v>
      </c>
      <c r="BP16" s="185" t="s">
        <v>2699</v>
      </c>
      <c r="BQ16" s="185" t="s">
        <v>2699</v>
      </c>
      <c r="BR16" s="185" t="s">
        <v>2813</v>
      </c>
      <c r="BS16" s="185" t="s">
        <v>2699</v>
      </c>
      <c r="BT16" s="185" t="s">
        <v>2699</v>
      </c>
      <c r="BU16" s="185" t="s">
        <v>2813</v>
      </c>
      <c r="BV16" s="185" t="s">
        <v>2699</v>
      </c>
      <c r="BW16" s="185" t="s">
        <v>2699</v>
      </c>
      <c r="BX16" s="185" t="s">
        <v>2813</v>
      </c>
      <c r="BY16" s="185" t="s">
        <v>2699</v>
      </c>
      <c r="BZ16" s="185" t="s">
        <v>2699</v>
      </c>
      <c r="CA16" s="185" t="s">
        <v>2813</v>
      </c>
      <c r="CB16" s="185" t="s">
        <v>2699</v>
      </c>
      <c r="CC16" s="185" t="s">
        <v>2699</v>
      </c>
      <c r="CD16" s="185" t="s">
        <v>2813</v>
      </c>
      <c r="CE16" s="185" t="s">
        <v>2699</v>
      </c>
      <c r="CF16" s="185" t="s">
        <v>2699</v>
      </c>
      <c r="CG16" s="185" t="s">
        <v>2813</v>
      </c>
      <c r="CH16" s="185" t="s">
        <v>2699</v>
      </c>
      <c r="CI16" s="185" t="s">
        <v>2699</v>
      </c>
      <c r="CJ16" s="185" t="s">
        <v>2813</v>
      </c>
      <c r="CK16" s="185" t="s">
        <v>2699</v>
      </c>
      <c r="CL16" s="185" t="s">
        <v>2699</v>
      </c>
      <c r="CM16" s="185" t="s">
        <v>2813</v>
      </c>
      <c r="CN16" s="185" t="s">
        <v>2699</v>
      </c>
      <c r="CO16" s="185" t="s">
        <v>2699</v>
      </c>
      <c r="CP16" s="185" t="s">
        <v>2813</v>
      </c>
      <c r="CQ16" s="185" t="s">
        <v>2699</v>
      </c>
      <c r="CR16" s="185" t="s">
        <v>2699</v>
      </c>
      <c r="CS16" s="185" t="s">
        <v>2813</v>
      </c>
      <c r="CT16" s="185" t="s">
        <v>2699</v>
      </c>
      <c r="CU16" s="185" t="s">
        <v>2699</v>
      </c>
      <c r="CV16" s="185" t="s">
        <v>2813</v>
      </c>
      <c r="CW16" s="185" t="s">
        <v>2699</v>
      </c>
      <c r="CX16" s="185" t="s">
        <v>2699</v>
      </c>
      <c r="CY16" s="185" t="s">
        <v>2813</v>
      </c>
      <c r="CZ16" s="185" t="s">
        <v>2699</v>
      </c>
      <c r="DA16" s="185" t="s">
        <v>2699</v>
      </c>
      <c r="DB16" s="185" t="s">
        <v>2813</v>
      </c>
      <c r="DC16" s="185" t="s">
        <v>2699</v>
      </c>
      <c r="DD16" s="185" t="s">
        <v>2699</v>
      </c>
      <c r="DE16" s="185" t="s">
        <v>2813</v>
      </c>
      <c r="DF16" s="185" t="s">
        <v>2699</v>
      </c>
      <c r="DG16" s="185" t="s">
        <v>2699</v>
      </c>
      <c r="DH16" s="185" t="s">
        <v>2813</v>
      </c>
      <c r="DI16" s="185" t="s">
        <v>2699</v>
      </c>
      <c r="DJ16" s="185" t="s">
        <v>2699</v>
      </c>
      <c r="DK16" s="185" t="s">
        <v>2813</v>
      </c>
      <c r="DL16" s="185" t="s">
        <v>2699</v>
      </c>
      <c r="DM16" s="185" t="s">
        <v>2699</v>
      </c>
      <c r="DN16" s="185" t="s">
        <v>2813</v>
      </c>
      <c r="DO16" s="185" t="s">
        <v>2699</v>
      </c>
      <c r="DP16" s="185" t="s">
        <v>2699</v>
      </c>
      <c r="DQ16" s="185" t="s">
        <v>2813</v>
      </c>
      <c r="DR16" s="185" t="s">
        <v>2699</v>
      </c>
      <c r="DS16" s="185" t="s">
        <v>2699</v>
      </c>
      <c r="DT16" s="185" t="s">
        <v>2813</v>
      </c>
      <c r="DU16" s="185" t="s">
        <v>2699</v>
      </c>
      <c r="DV16" s="185" t="s">
        <v>2699</v>
      </c>
      <c r="DW16" s="185" t="s">
        <v>2813</v>
      </c>
      <c r="DX16" s="185" t="s">
        <v>2699</v>
      </c>
      <c r="DY16" s="185" t="s">
        <v>2699</v>
      </c>
      <c r="DZ16" s="185" t="s">
        <v>2813</v>
      </c>
      <c r="EA16" s="185" t="s">
        <v>2699</v>
      </c>
      <c r="EB16" s="185" t="s">
        <v>2699</v>
      </c>
      <c r="EC16" s="185" t="s">
        <v>2813</v>
      </c>
      <c r="ED16" s="185" t="s">
        <v>2699</v>
      </c>
      <c r="EE16" s="185" t="s">
        <v>2699</v>
      </c>
      <c r="EF16" s="185" t="s">
        <v>2813</v>
      </c>
      <c r="EG16" s="185" t="s">
        <v>2699</v>
      </c>
      <c r="EH16" s="185" t="s">
        <v>2699</v>
      </c>
      <c r="EI16" s="185" t="s">
        <v>2813</v>
      </c>
      <c r="EJ16" s="185" t="s">
        <v>2699</v>
      </c>
      <c r="EK16" s="185" t="s">
        <v>2699</v>
      </c>
      <c r="EL16" s="185" t="s">
        <v>2813</v>
      </c>
      <c r="EM16" s="185" t="s">
        <v>2699</v>
      </c>
      <c r="EN16" s="185" t="s">
        <v>2699</v>
      </c>
      <c r="EO16" s="185" t="s">
        <v>2813</v>
      </c>
      <c r="EP16" s="185" t="s">
        <v>2699</v>
      </c>
      <c r="EQ16" s="185" t="s">
        <v>2699</v>
      </c>
      <c r="ER16" s="185" t="s">
        <v>2813</v>
      </c>
      <c r="ES16" s="185" t="s">
        <v>2699</v>
      </c>
      <c r="ET16" s="185" t="s">
        <v>2699</v>
      </c>
    </row>
    <row r="17" spans="1:150" x14ac:dyDescent="0.3">
      <c r="A17" s="1"/>
      <c r="B17" s="184" t="s">
        <v>2907</v>
      </c>
      <c r="C17" s="184" t="s">
        <v>96</v>
      </c>
      <c r="D17" s="184" t="s">
        <v>103</v>
      </c>
      <c r="E17" s="184" t="s">
        <v>2908</v>
      </c>
      <c r="F17" s="184" t="s">
        <v>2909</v>
      </c>
      <c r="G17" s="185" t="s">
        <v>2813</v>
      </c>
      <c r="H17" s="185" t="s">
        <v>894</v>
      </c>
      <c r="I17" s="185" t="s">
        <v>894</v>
      </c>
      <c r="J17" s="185" t="s">
        <v>2813</v>
      </c>
      <c r="K17" s="185" t="s">
        <v>894</v>
      </c>
      <c r="L17" s="185" t="s">
        <v>894</v>
      </c>
      <c r="M17" s="185" t="s">
        <v>2813</v>
      </c>
      <c r="N17" s="185" t="s">
        <v>894</v>
      </c>
      <c r="O17" s="185" t="s">
        <v>894</v>
      </c>
      <c r="P17" s="185" t="s">
        <v>2813</v>
      </c>
      <c r="Q17" s="185" t="s">
        <v>894</v>
      </c>
      <c r="R17" s="185" t="s">
        <v>894</v>
      </c>
      <c r="S17" s="185" t="s">
        <v>2813</v>
      </c>
      <c r="T17" s="185" t="s">
        <v>894</v>
      </c>
      <c r="U17" s="185" t="s">
        <v>894</v>
      </c>
      <c r="V17" s="185" t="s">
        <v>2813</v>
      </c>
      <c r="W17" s="185" t="s">
        <v>894</v>
      </c>
      <c r="X17" s="185" t="s">
        <v>894</v>
      </c>
      <c r="Y17" s="185" t="s">
        <v>2813</v>
      </c>
      <c r="Z17" s="185" t="s">
        <v>894</v>
      </c>
      <c r="AA17" s="185" t="s">
        <v>894</v>
      </c>
      <c r="AB17" s="185" t="s">
        <v>2813</v>
      </c>
      <c r="AC17" s="185" t="s">
        <v>894</v>
      </c>
      <c r="AD17" s="185" t="s">
        <v>894</v>
      </c>
      <c r="AE17" s="185" t="s">
        <v>2813</v>
      </c>
      <c r="AF17" s="185" t="s">
        <v>894</v>
      </c>
      <c r="AG17" s="185" t="s">
        <v>894</v>
      </c>
      <c r="AH17" s="185" t="s">
        <v>2813</v>
      </c>
      <c r="AI17" s="185" t="s">
        <v>894</v>
      </c>
      <c r="AJ17" s="185" t="s">
        <v>894</v>
      </c>
      <c r="AK17" s="185" t="s">
        <v>2813</v>
      </c>
      <c r="AL17" s="185" t="s">
        <v>894</v>
      </c>
      <c r="AM17" s="185" t="s">
        <v>894</v>
      </c>
      <c r="AN17" s="185" t="s">
        <v>2813</v>
      </c>
      <c r="AO17" s="185" t="s">
        <v>894</v>
      </c>
      <c r="AP17" s="185" t="s">
        <v>894</v>
      </c>
      <c r="AQ17" s="185" t="s">
        <v>2813</v>
      </c>
      <c r="AR17" s="185" t="s">
        <v>894</v>
      </c>
      <c r="AS17" s="185" t="s">
        <v>894</v>
      </c>
      <c r="AT17" s="185" t="s">
        <v>2813</v>
      </c>
      <c r="AU17" s="185" t="s">
        <v>894</v>
      </c>
      <c r="AV17" s="185" t="s">
        <v>894</v>
      </c>
      <c r="AW17" s="185" t="s">
        <v>2813</v>
      </c>
      <c r="AX17" s="185" t="s">
        <v>894</v>
      </c>
      <c r="AY17" s="185" t="s">
        <v>894</v>
      </c>
      <c r="AZ17" s="185" t="s">
        <v>2813</v>
      </c>
      <c r="BA17" s="185" t="s">
        <v>894</v>
      </c>
      <c r="BB17" s="185" t="s">
        <v>894</v>
      </c>
      <c r="BC17" s="185" t="s">
        <v>2813</v>
      </c>
      <c r="BD17" s="185" t="s">
        <v>894</v>
      </c>
      <c r="BE17" s="185" t="s">
        <v>894</v>
      </c>
      <c r="BF17" s="185" t="s">
        <v>2813</v>
      </c>
      <c r="BG17" s="185" t="s">
        <v>894</v>
      </c>
      <c r="BH17" s="185" t="s">
        <v>894</v>
      </c>
      <c r="BI17" s="185" t="s">
        <v>2813</v>
      </c>
      <c r="BJ17" s="185" t="s">
        <v>894</v>
      </c>
      <c r="BK17" s="185" t="s">
        <v>894</v>
      </c>
      <c r="BL17" s="185" t="s">
        <v>2813</v>
      </c>
      <c r="BM17" s="185" t="s">
        <v>894</v>
      </c>
      <c r="BN17" s="185" t="s">
        <v>894</v>
      </c>
      <c r="BO17" s="185" t="s">
        <v>2813</v>
      </c>
      <c r="BP17" s="185" t="s">
        <v>894</v>
      </c>
      <c r="BQ17" s="185" t="s">
        <v>894</v>
      </c>
      <c r="BR17" s="185" t="s">
        <v>2813</v>
      </c>
      <c r="BS17" s="185" t="s">
        <v>894</v>
      </c>
      <c r="BT17" s="185" t="s">
        <v>894</v>
      </c>
      <c r="BU17" s="185" t="s">
        <v>2813</v>
      </c>
      <c r="BV17" s="185" t="s">
        <v>894</v>
      </c>
      <c r="BW17" s="185" t="s">
        <v>894</v>
      </c>
      <c r="BX17" s="185" t="s">
        <v>2813</v>
      </c>
      <c r="BY17" s="185" t="s">
        <v>894</v>
      </c>
      <c r="BZ17" s="185" t="s">
        <v>894</v>
      </c>
      <c r="CA17" s="185" t="s">
        <v>2813</v>
      </c>
      <c r="CB17" s="185" t="s">
        <v>894</v>
      </c>
      <c r="CC17" s="185" t="s">
        <v>894</v>
      </c>
      <c r="CD17" s="185" t="s">
        <v>2813</v>
      </c>
      <c r="CE17" s="185" t="s">
        <v>894</v>
      </c>
      <c r="CF17" s="185" t="s">
        <v>894</v>
      </c>
      <c r="CG17" s="185" t="s">
        <v>2813</v>
      </c>
      <c r="CH17" s="185" t="s">
        <v>894</v>
      </c>
      <c r="CI17" s="185" t="s">
        <v>894</v>
      </c>
      <c r="CJ17" s="185" t="s">
        <v>2813</v>
      </c>
      <c r="CK17" s="185" t="s">
        <v>894</v>
      </c>
      <c r="CL17" s="185" t="s">
        <v>894</v>
      </c>
      <c r="CM17" s="185" t="s">
        <v>2813</v>
      </c>
      <c r="CN17" s="185" t="s">
        <v>894</v>
      </c>
      <c r="CO17" s="185" t="s">
        <v>894</v>
      </c>
      <c r="CP17" s="185" t="s">
        <v>2813</v>
      </c>
      <c r="CQ17" s="185" t="s">
        <v>894</v>
      </c>
      <c r="CR17" s="185" t="s">
        <v>894</v>
      </c>
      <c r="CS17" s="185" t="s">
        <v>2813</v>
      </c>
      <c r="CT17" s="185" t="s">
        <v>894</v>
      </c>
      <c r="CU17" s="185" t="s">
        <v>894</v>
      </c>
      <c r="CV17" s="185" t="s">
        <v>2813</v>
      </c>
      <c r="CW17" s="185" t="s">
        <v>894</v>
      </c>
      <c r="CX17" s="185" t="s">
        <v>894</v>
      </c>
      <c r="CY17" s="185" t="s">
        <v>2813</v>
      </c>
      <c r="CZ17" s="185" t="s">
        <v>894</v>
      </c>
      <c r="DA17" s="185" t="s">
        <v>894</v>
      </c>
      <c r="DB17" s="185" t="s">
        <v>2813</v>
      </c>
      <c r="DC17" s="185" t="s">
        <v>894</v>
      </c>
      <c r="DD17" s="185" t="s">
        <v>894</v>
      </c>
      <c r="DE17" s="185" t="s">
        <v>2813</v>
      </c>
      <c r="DF17" s="185" t="s">
        <v>894</v>
      </c>
      <c r="DG17" s="185" t="s">
        <v>894</v>
      </c>
      <c r="DH17" s="185" t="s">
        <v>2813</v>
      </c>
      <c r="DI17" s="185" t="s">
        <v>894</v>
      </c>
      <c r="DJ17" s="185" t="s">
        <v>894</v>
      </c>
      <c r="DK17" s="185" t="s">
        <v>2813</v>
      </c>
      <c r="DL17" s="185" t="s">
        <v>894</v>
      </c>
      <c r="DM17" s="185" t="s">
        <v>894</v>
      </c>
      <c r="DN17" s="185" t="s">
        <v>2813</v>
      </c>
      <c r="DO17" s="185" t="s">
        <v>894</v>
      </c>
      <c r="DP17" s="185" t="s">
        <v>894</v>
      </c>
      <c r="DQ17" s="185" t="s">
        <v>2813</v>
      </c>
      <c r="DR17" s="185" t="s">
        <v>894</v>
      </c>
      <c r="DS17" s="185" t="s">
        <v>894</v>
      </c>
      <c r="DT17" s="185" t="s">
        <v>2813</v>
      </c>
      <c r="DU17" s="185" t="s">
        <v>894</v>
      </c>
      <c r="DV17" s="185" t="s">
        <v>894</v>
      </c>
      <c r="DW17" s="185" t="s">
        <v>2813</v>
      </c>
      <c r="DX17" s="185" t="s">
        <v>894</v>
      </c>
      <c r="DY17" s="185" t="s">
        <v>894</v>
      </c>
      <c r="DZ17" s="185" t="s">
        <v>2813</v>
      </c>
      <c r="EA17" s="185" t="s">
        <v>894</v>
      </c>
      <c r="EB17" s="185" t="s">
        <v>894</v>
      </c>
      <c r="EC17" s="185" t="s">
        <v>2813</v>
      </c>
      <c r="ED17" s="185" t="s">
        <v>894</v>
      </c>
      <c r="EE17" s="185" t="s">
        <v>894</v>
      </c>
      <c r="EF17" s="185" t="s">
        <v>2813</v>
      </c>
      <c r="EG17" s="185" t="s">
        <v>894</v>
      </c>
      <c r="EH17" s="185" t="s">
        <v>894</v>
      </c>
      <c r="EI17" s="185" t="s">
        <v>2813</v>
      </c>
      <c r="EJ17" s="185" t="s">
        <v>894</v>
      </c>
      <c r="EK17" s="185" t="s">
        <v>894</v>
      </c>
      <c r="EL17" s="185" t="s">
        <v>2813</v>
      </c>
      <c r="EM17" s="185" t="s">
        <v>894</v>
      </c>
      <c r="EN17" s="185" t="s">
        <v>894</v>
      </c>
      <c r="EO17" s="185" t="s">
        <v>2813</v>
      </c>
      <c r="EP17" s="185" t="s">
        <v>894</v>
      </c>
      <c r="EQ17" s="185" t="s">
        <v>894</v>
      </c>
      <c r="ER17" s="185" t="s">
        <v>2813</v>
      </c>
      <c r="ES17" s="185" t="s">
        <v>894</v>
      </c>
      <c r="ET17" s="185" t="s">
        <v>894</v>
      </c>
    </row>
    <row r="18" spans="1:150" x14ac:dyDescent="0.3">
      <c r="A18" s="1"/>
      <c r="B18" s="183" t="s">
        <v>2910</v>
      </c>
      <c r="C18" s="183" t="s">
        <v>142</v>
      </c>
      <c r="D18" s="183" t="s">
        <v>957</v>
      </c>
      <c r="E18" s="183" t="s">
        <v>2911</v>
      </c>
      <c r="F18" s="183" t="s">
        <v>2912</v>
      </c>
      <c r="G18" s="183" t="s">
        <v>2813</v>
      </c>
      <c r="H18" s="183" t="s">
        <v>2699</v>
      </c>
      <c r="I18" s="183" t="s">
        <v>2699</v>
      </c>
      <c r="J18" s="183" t="s">
        <v>2813</v>
      </c>
      <c r="K18" s="183" t="s">
        <v>2699</v>
      </c>
      <c r="L18" s="183" t="s">
        <v>2699</v>
      </c>
      <c r="M18" s="183" t="s">
        <v>2813</v>
      </c>
      <c r="N18" s="183" t="s">
        <v>2699</v>
      </c>
      <c r="O18" s="183" t="s">
        <v>2699</v>
      </c>
      <c r="P18" s="183" t="s">
        <v>2813</v>
      </c>
      <c r="Q18" s="183" t="s">
        <v>2699</v>
      </c>
      <c r="R18" s="183" t="s">
        <v>2699</v>
      </c>
      <c r="S18" s="183" t="s">
        <v>2813</v>
      </c>
      <c r="T18" s="183" t="s">
        <v>2699</v>
      </c>
      <c r="U18" s="183" t="s">
        <v>2699</v>
      </c>
      <c r="V18" s="183" t="s">
        <v>2813</v>
      </c>
      <c r="W18" s="183" t="s">
        <v>2699</v>
      </c>
      <c r="X18" s="183" t="s">
        <v>2699</v>
      </c>
      <c r="Y18" s="183" t="s">
        <v>2813</v>
      </c>
      <c r="Z18" s="183" t="s">
        <v>2699</v>
      </c>
      <c r="AA18" s="183" t="s">
        <v>2699</v>
      </c>
      <c r="AB18" s="183" t="s">
        <v>2813</v>
      </c>
      <c r="AC18" s="183" t="s">
        <v>2699</v>
      </c>
      <c r="AD18" s="183" t="s">
        <v>2699</v>
      </c>
      <c r="AE18" s="183" t="s">
        <v>2813</v>
      </c>
      <c r="AF18" s="183" t="s">
        <v>2699</v>
      </c>
      <c r="AG18" s="183" t="s">
        <v>2699</v>
      </c>
      <c r="AH18" s="183" t="s">
        <v>2813</v>
      </c>
      <c r="AI18" s="183" t="s">
        <v>2699</v>
      </c>
      <c r="AJ18" s="183" t="s">
        <v>2699</v>
      </c>
      <c r="AK18" s="183" t="s">
        <v>2813</v>
      </c>
      <c r="AL18" s="183" t="s">
        <v>2699</v>
      </c>
      <c r="AM18" s="183" t="s">
        <v>2699</v>
      </c>
      <c r="AN18" s="183" t="s">
        <v>2813</v>
      </c>
      <c r="AO18" s="183" t="s">
        <v>2699</v>
      </c>
      <c r="AP18" s="183" t="s">
        <v>2699</v>
      </c>
      <c r="AQ18" s="183" t="s">
        <v>2813</v>
      </c>
      <c r="AR18" s="183" t="s">
        <v>2699</v>
      </c>
      <c r="AS18" s="183" t="s">
        <v>2699</v>
      </c>
      <c r="AT18" s="183" t="s">
        <v>2813</v>
      </c>
      <c r="AU18" s="183" t="s">
        <v>2699</v>
      </c>
      <c r="AV18" s="183" t="s">
        <v>2699</v>
      </c>
      <c r="AW18" s="183" t="s">
        <v>2813</v>
      </c>
      <c r="AX18" s="183" t="s">
        <v>2699</v>
      </c>
      <c r="AY18" s="183" t="s">
        <v>2699</v>
      </c>
      <c r="AZ18" s="183" t="s">
        <v>2813</v>
      </c>
      <c r="BA18" s="183" t="s">
        <v>2699</v>
      </c>
      <c r="BB18" s="183" t="s">
        <v>2699</v>
      </c>
      <c r="BC18" s="183" t="s">
        <v>2813</v>
      </c>
      <c r="BD18" s="183" t="s">
        <v>2699</v>
      </c>
      <c r="BE18" s="183" t="s">
        <v>2699</v>
      </c>
      <c r="BF18" s="183" t="s">
        <v>2813</v>
      </c>
      <c r="BG18" s="183" t="s">
        <v>2699</v>
      </c>
      <c r="BH18" s="183" t="s">
        <v>2699</v>
      </c>
      <c r="BI18" s="183" t="s">
        <v>2813</v>
      </c>
      <c r="BJ18" s="183" t="s">
        <v>2699</v>
      </c>
      <c r="BK18" s="183" t="s">
        <v>2699</v>
      </c>
      <c r="BL18" s="183" t="s">
        <v>2813</v>
      </c>
      <c r="BM18" s="183" t="s">
        <v>2699</v>
      </c>
      <c r="BN18" s="183" t="s">
        <v>2699</v>
      </c>
      <c r="BO18" s="183" t="s">
        <v>2813</v>
      </c>
      <c r="BP18" s="183" t="s">
        <v>2699</v>
      </c>
      <c r="BQ18" s="183" t="s">
        <v>2699</v>
      </c>
      <c r="BR18" s="183" t="s">
        <v>2813</v>
      </c>
      <c r="BS18" s="183" t="s">
        <v>2699</v>
      </c>
      <c r="BT18" s="183" t="s">
        <v>2699</v>
      </c>
      <c r="BU18" s="183" t="s">
        <v>2813</v>
      </c>
      <c r="BV18" s="183" t="s">
        <v>2699</v>
      </c>
      <c r="BW18" s="183" t="s">
        <v>2699</v>
      </c>
      <c r="BX18" s="183" t="s">
        <v>2813</v>
      </c>
      <c r="BY18" s="183" t="s">
        <v>2699</v>
      </c>
      <c r="BZ18" s="183" t="s">
        <v>2699</v>
      </c>
      <c r="CA18" s="183" t="s">
        <v>2813</v>
      </c>
      <c r="CB18" s="183" t="s">
        <v>2699</v>
      </c>
      <c r="CC18" s="183" t="s">
        <v>2699</v>
      </c>
      <c r="CD18" s="183" t="s">
        <v>2813</v>
      </c>
      <c r="CE18" s="183" t="s">
        <v>2699</v>
      </c>
      <c r="CF18" s="183" t="s">
        <v>2699</v>
      </c>
      <c r="CG18" s="183" t="s">
        <v>2813</v>
      </c>
      <c r="CH18" s="183" t="s">
        <v>2699</v>
      </c>
      <c r="CI18" s="183" t="s">
        <v>2699</v>
      </c>
      <c r="CJ18" s="183" t="s">
        <v>2813</v>
      </c>
      <c r="CK18" s="183" t="s">
        <v>2699</v>
      </c>
      <c r="CL18" s="183" t="s">
        <v>2699</v>
      </c>
      <c r="CM18" s="183" t="s">
        <v>2813</v>
      </c>
      <c r="CN18" s="183" t="s">
        <v>2699</v>
      </c>
      <c r="CO18" s="183" t="s">
        <v>2699</v>
      </c>
      <c r="CP18" s="183" t="s">
        <v>2813</v>
      </c>
      <c r="CQ18" s="183" t="s">
        <v>2699</v>
      </c>
      <c r="CR18" s="183" t="s">
        <v>2699</v>
      </c>
      <c r="CS18" s="183" t="s">
        <v>2813</v>
      </c>
      <c r="CT18" s="183" t="s">
        <v>2699</v>
      </c>
      <c r="CU18" s="183" t="s">
        <v>2699</v>
      </c>
      <c r="CV18" s="183" t="s">
        <v>2813</v>
      </c>
      <c r="CW18" s="183" t="s">
        <v>2699</v>
      </c>
      <c r="CX18" s="183" t="s">
        <v>2699</v>
      </c>
      <c r="CY18" s="183" t="s">
        <v>2813</v>
      </c>
      <c r="CZ18" s="183" t="s">
        <v>2699</v>
      </c>
      <c r="DA18" s="183" t="s">
        <v>2699</v>
      </c>
      <c r="DB18" s="183" t="s">
        <v>2813</v>
      </c>
      <c r="DC18" s="183" t="s">
        <v>2699</v>
      </c>
      <c r="DD18" s="183" t="s">
        <v>2699</v>
      </c>
      <c r="DE18" s="183" t="s">
        <v>2813</v>
      </c>
      <c r="DF18" s="183" t="s">
        <v>2699</v>
      </c>
      <c r="DG18" s="183" t="s">
        <v>2699</v>
      </c>
      <c r="DH18" s="183" t="s">
        <v>2813</v>
      </c>
      <c r="DI18" s="183" t="s">
        <v>2699</v>
      </c>
      <c r="DJ18" s="183" t="s">
        <v>2699</v>
      </c>
      <c r="DK18" s="183" t="s">
        <v>2813</v>
      </c>
      <c r="DL18" s="183" t="s">
        <v>2699</v>
      </c>
      <c r="DM18" s="183" t="s">
        <v>2699</v>
      </c>
      <c r="DN18" s="183" t="s">
        <v>2813</v>
      </c>
      <c r="DO18" s="183" t="s">
        <v>2699</v>
      </c>
      <c r="DP18" s="183" t="s">
        <v>2699</v>
      </c>
      <c r="DQ18" s="183" t="s">
        <v>2813</v>
      </c>
      <c r="DR18" s="183" t="s">
        <v>2699</v>
      </c>
      <c r="DS18" s="183" t="s">
        <v>2699</v>
      </c>
      <c r="DT18" s="183" t="s">
        <v>2813</v>
      </c>
      <c r="DU18" s="183" t="s">
        <v>2699</v>
      </c>
      <c r="DV18" s="183" t="s">
        <v>2699</v>
      </c>
      <c r="DW18" s="183" t="s">
        <v>2813</v>
      </c>
      <c r="DX18" s="183" t="s">
        <v>2699</v>
      </c>
      <c r="DY18" s="183" t="s">
        <v>2699</v>
      </c>
      <c r="DZ18" s="183" t="s">
        <v>2813</v>
      </c>
      <c r="EA18" s="183" t="s">
        <v>2699</v>
      </c>
      <c r="EB18" s="183" t="s">
        <v>2699</v>
      </c>
      <c r="EC18" s="183" t="s">
        <v>2813</v>
      </c>
      <c r="ED18" s="183" t="s">
        <v>2699</v>
      </c>
      <c r="EE18" s="183" t="s">
        <v>2699</v>
      </c>
      <c r="EF18" s="183" t="s">
        <v>2813</v>
      </c>
      <c r="EG18" s="183" t="s">
        <v>2699</v>
      </c>
      <c r="EH18" s="183" t="s">
        <v>2699</v>
      </c>
      <c r="EI18" s="183" t="s">
        <v>2813</v>
      </c>
      <c r="EJ18" s="183" t="s">
        <v>2699</v>
      </c>
      <c r="EK18" s="183" t="s">
        <v>2699</v>
      </c>
      <c r="EL18" s="183" t="s">
        <v>2813</v>
      </c>
      <c r="EM18" s="183" t="s">
        <v>2699</v>
      </c>
      <c r="EN18" s="183" t="s">
        <v>2699</v>
      </c>
      <c r="EO18" s="183" t="s">
        <v>2813</v>
      </c>
      <c r="EP18" s="183" t="s">
        <v>2699</v>
      </c>
      <c r="EQ18" s="183" t="s">
        <v>2699</v>
      </c>
      <c r="ER18" s="183" t="s">
        <v>2813</v>
      </c>
      <c r="ES18" s="183" t="s">
        <v>2699</v>
      </c>
      <c r="ET18" s="183" t="s">
        <v>2699</v>
      </c>
    </row>
    <row r="19" spans="1:150" x14ac:dyDescent="0.3">
      <c r="A19" s="1"/>
      <c r="B19" s="184" t="s">
        <v>2913</v>
      </c>
      <c r="C19" s="184" t="s">
        <v>142</v>
      </c>
      <c r="D19" s="184" t="s">
        <v>957</v>
      </c>
      <c r="E19" s="184" t="s">
        <v>2914</v>
      </c>
      <c r="F19" s="184" t="s">
        <v>2915</v>
      </c>
      <c r="G19" s="185" t="s">
        <v>2813</v>
      </c>
      <c r="H19" s="185" t="s">
        <v>2699</v>
      </c>
      <c r="I19" s="185" t="s">
        <v>2699</v>
      </c>
      <c r="J19" s="185" t="s">
        <v>2813</v>
      </c>
      <c r="K19" s="185" t="s">
        <v>2699</v>
      </c>
      <c r="L19" s="185" t="s">
        <v>2699</v>
      </c>
      <c r="M19" s="185" t="s">
        <v>2813</v>
      </c>
      <c r="N19" s="185" t="s">
        <v>2699</v>
      </c>
      <c r="O19" s="185" t="s">
        <v>2699</v>
      </c>
      <c r="P19" s="185" t="s">
        <v>2813</v>
      </c>
      <c r="Q19" s="185" t="s">
        <v>2699</v>
      </c>
      <c r="R19" s="185" t="s">
        <v>2699</v>
      </c>
      <c r="S19" s="185" t="s">
        <v>2813</v>
      </c>
      <c r="T19" s="185" t="s">
        <v>2699</v>
      </c>
      <c r="U19" s="185" t="s">
        <v>2699</v>
      </c>
      <c r="V19" s="185" t="s">
        <v>2813</v>
      </c>
      <c r="W19" s="185" t="s">
        <v>2699</v>
      </c>
      <c r="X19" s="185" t="s">
        <v>2699</v>
      </c>
      <c r="Y19" s="185" t="s">
        <v>2813</v>
      </c>
      <c r="Z19" s="185" t="s">
        <v>2699</v>
      </c>
      <c r="AA19" s="185" t="s">
        <v>2699</v>
      </c>
      <c r="AB19" s="185" t="s">
        <v>2813</v>
      </c>
      <c r="AC19" s="185" t="s">
        <v>2699</v>
      </c>
      <c r="AD19" s="185" t="s">
        <v>2699</v>
      </c>
      <c r="AE19" s="185" t="s">
        <v>2813</v>
      </c>
      <c r="AF19" s="185" t="s">
        <v>2699</v>
      </c>
      <c r="AG19" s="185" t="s">
        <v>2699</v>
      </c>
      <c r="AH19" s="185" t="s">
        <v>2813</v>
      </c>
      <c r="AI19" s="185" t="s">
        <v>2699</v>
      </c>
      <c r="AJ19" s="185" t="s">
        <v>2699</v>
      </c>
      <c r="AK19" s="185" t="s">
        <v>2813</v>
      </c>
      <c r="AL19" s="185" t="s">
        <v>2699</v>
      </c>
      <c r="AM19" s="185" t="s">
        <v>2699</v>
      </c>
      <c r="AN19" s="185" t="s">
        <v>2813</v>
      </c>
      <c r="AO19" s="185" t="s">
        <v>2699</v>
      </c>
      <c r="AP19" s="185" t="s">
        <v>2699</v>
      </c>
      <c r="AQ19" s="185" t="s">
        <v>2813</v>
      </c>
      <c r="AR19" s="185" t="s">
        <v>2699</v>
      </c>
      <c r="AS19" s="185" t="s">
        <v>2699</v>
      </c>
      <c r="AT19" s="185" t="s">
        <v>2813</v>
      </c>
      <c r="AU19" s="185" t="s">
        <v>2699</v>
      </c>
      <c r="AV19" s="185" t="s">
        <v>2699</v>
      </c>
      <c r="AW19" s="185" t="s">
        <v>2813</v>
      </c>
      <c r="AX19" s="185" t="s">
        <v>2699</v>
      </c>
      <c r="AY19" s="185" t="s">
        <v>2699</v>
      </c>
      <c r="AZ19" s="185" t="s">
        <v>2813</v>
      </c>
      <c r="BA19" s="185" t="s">
        <v>2699</v>
      </c>
      <c r="BB19" s="185" t="s">
        <v>2699</v>
      </c>
      <c r="BC19" s="185" t="s">
        <v>2813</v>
      </c>
      <c r="BD19" s="185" t="s">
        <v>2699</v>
      </c>
      <c r="BE19" s="185" t="s">
        <v>2699</v>
      </c>
      <c r="BF19" s="185" t="s">
        <v>2813</v>
      </c>
      <c r="BG19" s="185" t="s">
        <v>2699</v>
      </c>
      <c r="BH19" s="185" t="s">
        <v>2699</v>
      </c>
      <c r="BI19" s="185" t="s">
        <v>2813</v>
      </c>
      <c r="BJ19" s="185" t="s">
        <v>2699</v>
      </c>
      <c r="BK19" s="185" t="s">
        <v>2699</v>
      </c>
      <c r="BL19" s="185" t="s">
        <v>2813</v>
      </c>
      <c r="BM19" s="185" t="s">
        <v>2699</v>
      </c>
      <c r="BN19" s="185" t="s">
        <v>2699</v>
      </c>
      <c r="BO19" s="185" t="s">
        <v>2813</v>
      </c>
      <c r="BP19" s="185" t="s">
        <v>2699</v>
      </c>
      <c r="BQ19" s="185" t="s">
        <v>2699</v>
      </c>
      <c r="BR19" s="185" t="s">
        <v>2813</v>
      </c>
      <c r="BS19" s="185" t="s">
        <v>2699</v>
      </c>
      <c r="BT19" s="185" t="s">
        <v>2699</v>
      </c>
      <c r="BU19" s="185" t="s">
        <v>2813</v>
      </c>
      <c r="BV19" s="185" t="s">
        <v>2699</v>
      </c>
      <c r="BW19" s="185" t="s">
        <v>2699</v>
      </c>
      <c r="BX19" s="185" t="s">
        <v>2813</v>
      </c>
      <c r="BY19" s="185" t="s">
        <v>2699</v>
      </c>
      <c r="BZ19" s="185" t="s">
        <v>2699</v>
      </c>
      <c r="CA19" s="185" t="s">
        <v>2813</v>
      </c>
      <c r="CB19" s="185" t="s">
        <v>2699</v>
      </c>
      <c r="CC19" s="185" t="s">
        <v>2699</v>
      </c>
      <c r="CD19" s="185" t="s">
        <v>2813</v>
      </c>
      <c r="CE19" s="185" t="s">
        <v>2699</v>
      </c>
      <c r="CF19" s="185" t="s">
        <v>2699</v>
      </c>
      <c r="CG19" s="185" t="s">
        <v>2813</v>
      </c>
      <c r="CH19" s="185" t="s">
        <v>2699</v>
      </c>
      <c r="CI19" s="185" t="s">
        <v>2699</v>
      </c>
      <c r="CJ19" s="185" t="s">
        <v>2813</v>
      </c>
      <c r="CK19" s="185" t="s">
        <v>2699</v>
      </c>
      <c r="CL19" s="185" t="s">
        <v>2699</v>
      </c>
      <c r="CM19" s="185" t="s">
        <v>2813</v>
      </c>
      <c r="CN19" s="185" t="s">
        <v>2699</v>
      </c>
      <c r="CO19" s="185" t="s">
        <v>2699</v>
      </c>
      <c r="CP19" s="185" t="s">
        <v>2813</v>
      </c>
      <c r="CQ19" s="185" t="s">
        <v>2699</v>
      </c>
      <c r="CR19" s="185" t="s">
        <v>2699</v>
      </c>
      <c r="CS19" s="185" t="s">
        <v>2813</v>
      </c>
      <c r="CT19" s="185" t="s">
        <v>2699</v>
      </c>
      <c r="CU19" s="185" t="s">
        <v>2699</v>
      </c>
      <c r="CV19" s="185" t="s">
        <v>2813</v>
      </c>
      <c r="CW19" s="185" t="s">
        <v>2699</v>
      </c>
      <c r="CX19" s="185" t="s">
        <v>2699</v>
      </c>
      <c r="CY19" s="185" t="s">
        <v>2813</v>
      </c>
      <c r="CZ19" s="185" t="s">
        <v>2699</v>
      </c>
      <c r="DA19" s="185" t="s">
        <v>2699</v>
      </c>
      <c r="DB19" s="185" t="s">
        <v>2813</v>
      </c>
      <c r="DC19" s="185" t="s">
        <v>2699</v>
      </c>
      <c r="DD19" s="185" t="s">
        <v>2699</v>
      </c>
      <c r="DE19" s="185" t="s">
        <v>2813</v>
      </c>
      <c r="DF19" s="185" t="s">
        <v>2699</v>
      </c>
      <c r="DG19" s="185" t="s">
        <v>2699</v>
      </c>
      <c r="DH19" s="185" t="s">
        <v>2813</v>
      </c>
      <c r="DI19" s="185" t="s">
        <v>2699</v>
      </c>
      <c r="DJ19" s="185" t="s">
        <v>2699</v>
      </c>
      <c r="DK19" s="185" t="s">
        <v>2813</v>
      </c>
      <c r="DL19" s="185" t="s">
        <v>2699</v>
      </c>
      <c r="DM19" s="185" t="s">
        <v>2699</v>
      </c>
      <c r="DN19" s="185" t="s">
        <v>2813</v>
      </c>
      <c r="DO19" s="185" t="s">
        <v>2699</v>
      </c>
      <c r="DP19" s="185" t="s">
        <v>2699</v>
      </c>
      <c r="DQ19" s="185" t="s">
        <v>2813</v>
      </c>
      <c r="DR19" s="185" t="s">
        <v>2699</v>
      </c>
      <c r="DS19" s="185" t="s">
        <v>2699</v>
      </c>
      <c r="DT19" s="185" t="s">
        <v>2813</v>
      </c>
      <c r="DU19" s="185" t="s">
        <v>2699</v>
      </c>
      <c r="DV19" s="185" t="s">
        <v>2699</v>
      </c>
      <c r="DW19" s="185" t="s">
        <v>2813</v>
      </c>
      <c r="DX19" s="185" t="s">
        <v>2699</v>
      </c>
      <c r="DY19" s="185" t="s">
        <v>2699</v>
      </c>
      <c r="DZ19" s="185" t="s">
        <v>2813</v>
      </c>
      <c r="EA19" s="185" t="s">
        <v>2699</v>
      </c>
      <c r="EB19" s="185" t="s">
        <v>2699</v>
      </c>
      <c r="EC19" s="185" t="s">
        <v>2813</v>
      </c>
      <c r="ED19" s="185" t="s">
        <v>2699</v>
      </c>
      <c r="EE19" s="185" t="s">
        <v>2699</v>
      </c>
      <c r="EF19" s="185" t="s">
        <v>2813</v>
      </c>
      <c r="EG19" s="185" t="s">
        <v>2699</v>
      </c>
      <c r="EH19" s="185" t="s">
        <v>2699</v>
      </c>
      <c r="EI19" s="185" t="s">
        <v>2813</v>
      </c>
      <c r="EJ19" s="185" t="s">
        <v>2699</v>
      </c>
      <c r="EK19" s="185" t="s">
        <v>2699</v>
      </c>
      <c r="EL19" s="185" t="s">
        <v>2813</v>
      </c>
      <c r="EM19" s="185" t="s">
        <v>2699</v>
      </c>
      <c r="EN19" s="185" t="s">
        <v>2699</v>
      </c>
      <c r="EO19" s="185" t="s">
        <v>2813</v>
      </c>
      <c r="EP19" s="185" t="s">
        <v>2699</v>
      </c>
      <c r="EQ19" s="185" t="s">
        <v>2699</v>
      </c>
      <c r="ER19" s="185" t="s">
        <v>2813</v>
      </c>
      <c r="ES19" s="185" t="s">
        <v>2699</v>
      </c>
      <c r="ET19" s="185" t="s">
        <v>2699</v>
      </c>
    </row>
    <row r="20" spans="1:150" x14ac:dyDescent="0.3">
      <c r="A20" s="1"/>
      <c r="B20" s="184" t="s">
        <v>2916</v>
      </c>
      <c r="C20" s="184" t="s">
        <v>142</v>
      </c>
      <c r="D20" s="184" t="s">
        <v>957</v>
      </c>
      <c r="E20" s="184" t="s">
        <v>2917</v>
      </c>
      <c r="F20" s="184" t="s">
        <v>2918</v>
      </c>
      <c r="G20" s="185" t="s">
        <v>2813</v>
      </c>
      <c r="H20" s="185" t="s">
        <v>2699</v>
      </c>
      <c r="I20" s="185" t="s">
        <v>2699</v>
      </c>
      <c r="J20" s="185" t="s">
        <v>2813</v>
      </c>
      <c r="K20" s="185" t="s">
        <v>2699</v>
      </c>
      <c r="L20" s="185" t="s">
        <v>2699</v>
      </c>
      <c r="M20" s="185" t="s">
        <v>2813</v>
      </c>
      <c r="N20" s="185" t="s">
        <v>2699</v>
      </c>
      <c r="O20" s="185" t="s">
        <v>2699</v>
      </c>
      <c r="P20" s="185" t="s">
        <v>2813</v>
      </c>
      <c r="Q20" s="185" t="s">
        <v>2699</v>
      </c>
      <c r="R20" s="185" t="s">
        <v>2699</v>
      </c>
      <c r="S20" s="185" t="s">
        <v>2813</v>
      </c>
      <c r="T20" s="185" t="s">
        <v>2699</v>
      </c>
      <c r="U20" s="185" t="s">
        <v>2699</v>
      </c>
      <c r="V20" s="185" t="s">
        <v>2813</v>
      </c>
      <c r="W20" s="185" t="s">
        <v>2699</v>
      </c>
      <c r="X20" s="185" t="s">
        <v>2699</v>
      </c>
      <c r="Y20" s="185" t="s">
        <v>2813</v>
      </c>
      <c r="Z20" s="185" t="s">
        <v>2699</v>
      </c>
      <c r="AA20" s="185" t="s">
        <v>2699</v>
      </c>
      <c r="AB20" s="185" t="s">
        <v>2813</v>
      </c>
      <c r="AC20" s="185" t="s">
        <v>2699</v>
      </c>
      <c r="AD20" s="185" t="s">
        <v>2699</v>
      </c>
      <c r="AE20" s="185" t="s">
        <v>2813</v>
      </c>
      <c r="AF20" s="185" t="s">
        <v>2699</v>
      </c>
      <c r="AG20" s="185" t="s">
        <v>2699</v>
      </c>
      <c r="AH20" s="185" t="s">
        <v>2813</v>
      </c>
      <c r="AI20" s="185" t="s">
        <v>2699</v>
      </c>
      <c r="AJ20" s="185" t="s">
        <v>2699</v>
      </c>
      <c r="AK20" s="185" t="s">
        <v>2813</v>
      </c>
      <c r="AL20" s="185" t="s">
        <v>2699</v>
      </c>
      <c r="AM20" s="185" t="s">
        <v>2699</v>
      </c>
      <c r="AN20" s="185" t="s">
        <v>2813</v>
      </c>
      <c r="AO20" s="185" t="s">
        <v>2699</v>
      </c>
      <c r="AP20" s="185" t="s">
        <v>2699</v>
      </c>
      <c r="AQ20" s="185" t="s">
        <v>2813</v>
      </c>
      <c r="AR20" s="185" t="s">
        <v>2699</v>
      </c>
      <c r="AS20" s="185" t="s">
        <v>2699</v>
      </c>
      <c r="AT20" s="185" t="s">
        <v>2813</v>
      </c>
      <c r="AU20" s="185" t="s">
        <v>2699</v>
      </c>
      <c r="AV20" s="185" t="s">
        <v>2699</v>
      </c>
      <c r="AW20" s="185" t="s">
        <v>2813</v>
      </c>
      <c r="AX20" s="185" t="s">
        <v>2699</v>
      </c>
      <c r="AY20" s="185" t="s">
        <v>2699</v>
      </c>
      <c r="AZ20" s="185" t="s">
        <v>2813</v>
      </c>
      <c r="BA20" s="185" t="s">
        <v>2699</v>
      </c>
      <c r="BB20" s="185" t="s">
        <v>2699</v>
      </c>
      <c r="BC20" s="185" t="s">
        <v>2813</v>
      </c>
      <c r="BD20" s="185" t="s">
        <v>2699</v>
      </c>
      <c r="BE20" s="185" t="s">
        <v>2699</v>
      </c>
      <c r="BF20" s="185" t="s">
        <v>2813</v>
      </c>
      <c r="BG20" s="185" t="s">
        <v>2699</v>
      </c>
      <c r="BH20" s="185" t="s">
        <v>2699</v>
      </c>
      <c r="BI20" s="185" t="s">
        <v>2813</v>
      </c>
      <c r="BJ20" s="185" t="s">
        <v>2699</v>
      </c>
      <c r="BK20" s="185" t="s">
        <v>2699</v>
      </c>
      <c r="BL20" s="185" t="s">
        <v>2813</v>
      </c>
      <c r="BM20" s="185" t="s">
        <v>2699</v>
      </c>
      <c r="BN20" s="185" t="s">
        <v>2699</v>
      </c>
      <c r="BO20" s="185" t="s">
        <v>2813</v>
      </c>
      <c r="BP20" s="185" t="s">
        <v>2699</v>
      </c>
      <c r="BQ20" s="185" t="s">
        <v>2699</v>
      </c>
      <c r="BR20" s="185" t="s">
        <v>2813</v>
      </c>
      <c r="BS20" s="185" t="s">
        <v>2699</v>
      </c>
      <c r="BT20" s="185" t="s">
        <v>2699</v>
      </c>
      <c r="BU20" s="185" t="s">
        <v>2813</v>
      </c>
      <c r="BV20" s="185" t="s">
        <v>2699</v>
      </c>
      <c r="BW20" s="185" t="s">
        <v>2699</v>
      </c>
      <c r="BX20" s="185" t="s">
        <v>2813</v>
      </c>
      <c r="BY20" s="185" t="s">
        <v>2699</v>
      </c>
      <c r="BZ20" s="185" t="s">
        <v>2699</v>
      </c>
      <c r="CA20" s="185" t="s">
        <v>2813</v>
      </c>
      <c r="CB20" s="185" t="s">
        <v>2699</v>
      </c>
      <c r="CC20" s="185" t="s">
        <v>2699</v>
      </c>
      <c r="CD20" s="185" t="s">
        <v>2813</v>
      </c>
      <c r="CE20" s="185" t="s">
        <v>2699</v>
      </c>
      <c r="CF20" s="185" t="s">
        <v>2699</v>
      </c>
      <c r="CG20" s="185" t="s">
        <v>2813</v>
      </c>
      <c r="CH20" s="185" t="s">
        <v>2699</v>
      </c>
      <c r="CI20" s="185" t="s">
        <v>2699</v>
      </c>
      <c r="CJ20" s="185" t="s">
        <v>2813</v>
      </c>
      <c r="CK20" s="185" t="s">
        <v>2699</v>
      </c>
      <c r="CL20" s="185" t="s">
        <v>2699</v>
      </c>
      <c r="CM20" s="185" t="s">
        <v>2813</v>
      </c>
      <c r="CN20" s="185" t="s">
        <v>2699</v>
      </c>
      <c r="CO20" s="185" t="s">
        <v>2699</v>
      </c>
      <c r="CP20" s="185" t="s">
        <v>2813</v>
      </c>
      <c r="CQ20" s="185" t="s">
        <v>2699</v>
      </c>
      <c r="CR20" s="185" t="s">
        <v>2699</v>
      </c>
      <c r="CS20" s="185" t="s">
        <v>2813</v>
      </c>
      <c r="CT20" s="185" t="s">
        <v>2699</v>
      </c>
      <c r="CU20" s="185" t="s">
        <v>2699</v>
      </c>
      <c r="CV20" s="185" t="s">
        <v>2813</v>
      </c>
      <c r="CW20" s="185" t="s">
        <v>2699</v>
      </c>
      <c r="CX20" s="185" t="s">
        <v>2699</v>
      </c>
      <c r="CY20" s="185" t="s">
        <v>2813</v>
      </c>
      <c r="CZ20" s="185" t="s">
        <v>2699</v>
      </c>
      <c r="DA20" s="185" t="s">
        <v>2699</v>
      </c>
      <c r="DB20" s="185" t="s">
        <v>2813</v>
      </c>
      <c r="DC20" s="185" t="s">
        <v>2699</v>
      </c>
      <c r="DD20" s="185" t="s">
        <v>2699</v>
      </c>
      <c r="DE20" s="185" t="s">
        <v>2813</v>
      </c>
      <c r="DF20" s="185" t="s">
        <v>2699</v>
      </c>
      <c r="DG20" s="185" t="s">
        <v>2699</v>
      </c>
      <c r="DH20" s="185" t="s">
        <v>2813</v>
      </c>
      <c r="DI20" s="185" t="s">
        <v>2699</v>
      </c>
      <c r="DJ20" s="185" t="s">
        <v>2699</v>
      </c>
      <c r="DK20" s="185" t="s">
        <v>2813</v>
      </c>
      <c r="DL20" s="185" t="s">
        <v>2699</v>
      </c>
      <c r="DM20" s="185" t="s">
        <v>2699</v>
      </c>
      <c r="DN20" s="185" t="s">
        <v>2813</v>
      </c>
      <c r="DO20" s="185" t="s">
        <v>2699</v>
      </c>
      <c r="DP20" s="185" t="s">
        <v>2699</v>
      </c>
      <c r="DQ20" s="185" t="s">
        <v>2813</v>
      </c>
      <c r="DR20" s="185" t="s">
        <v>2699</v>
      </c>
      <c r="DS20" s="185" t="s">
        <v>2699</v>
      </c>
      <c r="DT20" s="185" t="s">
        <v>2813</v>
      </c>
      <c r="DU20" s="185" t="s">
        <v>2699</v>
      </c>
      <c r="DV20" s="185" t="s">
        <v>2699</v>
      </c>
      <c r="DW20" s="185" t="s">
        <v>2813</v>
      </c>
      <c r="DX20" s="185" t="s">
        <v>2699</v>
      </c>
      <c r="DY20" s="185" t="s">
        <v>2699</v>
      </c>
      <c r="DZ20" s="185" t="s">
        <v>2813</v>
      </c>
      <c r="EA20" s="185" t="s">
        <v>2699</v>
      </c>
      <c r="EB20" s="185" t="s">
        <v>2699</v>
      </c>
      <c r="EC20" s="185" t="s">
        <v>2813</v>
      </c>
      <c r="ED20" s="185" t="s">
        <v>2699</v>
      </c>
      <c r="EE20" s="185" t="s">
        <v>2699</v>
      </c>
      <c r="EF20" s="185" t="s">
        <v>2813</v>
      </c>
      <c r="EG20" s="185" t="s">
        <v>2699</v>
      </c>
      <c r="EH20" s="185" t="s">
        <v>2699</v>
      </c>
      <c r="EI20" s="185" t="s">
        <v>2813</v>
      </c>
      <c r="EJ20" s="185" t="s">
        <v>2699</v>
      </c>
      <c r="EK20" s="185" t="s">
        <v>2699</v>
      </c>
      <c r="EL20" s="185" t="s">
        <v>2813</v>
      </c>
      <c r="EM20" s="185" t="s">
        <v>2699</v>
      </c>
      <c r="EN20" s="185" t="s">
        <v>2699</v>
      </c>
      <c r="EO20" s="185" t="s">
        <v>2813</v>
      </c>
      <c r="EP20" s="185" t="s">
        <v>2699</v>
      </c>
      <c r="EQ20" s="185" t="s">
        <v>2699</v>
      </c>
      <c r="ER20" s="185" t="s">
        <v>2813</v>
      </c>
      <c r="ES20" s="185" t="s">
        <v>2699</v>
      </c>
      <c r="ET20" s="185" t="s">
        <v>2699</v>
      </c>
    </row>
    <row r="21" spans="1:150" x14ac:dyDescent="0.3">
      <c r="A21" s="1"/>
      <c r="B21" s="184" t="s">
        <v>2919</v>
      </c>
      <c r="C21" s="184" t="s">
        <v>142</v>
      </c>
      <c r="D21" s="184" t="s">
        <v>957</v>
      </c>
      <c r="E21" s="184" t="s">
        <v>2920</v>
      </c>
      <c r="F21" s="184" t="s">
        <v>2921</v>
      </c>
      <c r="G21" s="185" t="s">
        <v>2813</v>
      </c>
      <c r="H21" s="185" t="s">
        <v>2699</v>
      </c>
      <c r="I21" s="185" t="s">
        <v>2699</v>
      </c>
      <c r="J21" s="185" t="s">
        <v>2813</v>
      </c>
      <c r="K21" s="185" t="s">
        <v>2699</v>
      </c>
      <c r="L21" s="185" t="s">
        <v>2699</v>
      </c>
      <c r="M21" s="185" t="s">
        <v>2813</v>
      </c>
      <c r="N21" s="185" t="s">
        <v>2699</v>
      </c>
      <c r="O21" s="185" t="s">
        <v>2699</v>
      </c>
      <c r="P21" s="185" t="s">
        <v>2813</v>
      </c>
      <c r="Q21" s="185" t="s">
        <v>2699</v>
      </c>
      <c r="R21" s="185" t="s">
        <v>2699</v>
      </c>
      <c r="S21" s="185" t="s">
        <v>2813</v>
      </c>
      <c r="T21" s="185" t="s">
        <v>2699</v>
      </c>
      <c r="U21" s="185" t="s">
        <v>2699</v>
      </c>
      <c r="V21" s="185" t="s">
        <v>2813</v>
      </c>
      <c r="W21" s="185" t="s">
        <v>2699</v>
      </c>
      <c r="X21" s="185" t="s">
        <v>2699</v>
      </c>
      <c r="Y21" s="185" t="s">
        <v>2813</v>
      </c>
      <c r="Z21" s="185" t="s">
        <v>2699</v>
      </c>
      <c r="AA21" s="185" t="s">
        <v>2699</v>
      </c>
      <c r="AB21" s="185" t="s">
        <v>2813</v>
      </c>
      <c r="AC21" s="185" t="s">
        <v>2699</v>
      </c>
      <c r="AD21" s="185" t="s">
        <v>2699</v>
      </c>
      <c r="AE21" s="185" t="s">
        <v>2813</v>
      </c>
      <c r="AF21" s="185" t="s">
        <v>2699</v>
      </c>
      <c r="AG21" s="185" t="s">
        <v>2699</v>
      </c>
      <c r="AH21" s="185" t="s">
        <v>2813</v>
      </c>
      <c r="AI21" s="185" t="s">
        <v>2699</v>
      </c>
      <c r="AJ21" s="185" t="s">
        <v>2699</v>
      </c>
      <c r="AK21" s="185" t="s">
        <v>2813</v>
      </c>
      <c r="AL21" s="185" t="s">
        <v>2699</v>
      </c>
      <c r="AM21" s="185" t="s">
        <v>2699</v>
      </c>
      <c r="AN21" s="185" t="s">
        <v>2813</v>
      </c>
      <c r="AO21" s="185" t="s">
        <v>2699</v>
      </c>
      <c r="AP21" s="185" t="s">
        <v>2699</v>
      </c>
      <c r="AQ21" s="185" t="s">
        <v>2813</v>
      </c>
      <c r="AR21" s="185" t="s">
        <v>2699</v>
      </c>
      <c r="AS21" s="185" t="s">
        <v>2699</v>
      </c>
      <c r="AT21" s="185" t="s">
        <v>2813</v>
      </c>
      <c r="AU21" s="185" t="s">
        <v>2699</v>
      </c>
      <c r="AV21" s="185" t="s">
        <v>2699</v>
      </c>
      <c r="AW21" s="185" t="s">
        <v>2813</v>
      </c>
      <c r="AX21" s="185" t="s">
        <v>2699</v>
      </c>
      <c r="AY21" s="185" t="s">
        <v>2699</v>
      </c>
      <c r="AZ21" s="185" t="s">
        <v>2813</v>
      </c>
      <c r="BA21" s="185" t="s">
        <v>2699</v>
      </c>
      <c r="BB21" s="185" t="s">
        <v>2699</v>
      </c>
      <c r="BC21" s="185" t="s">
        <v>2813</v>
      </c>
      <c r="BD21" s="185" t="s">
        <v>2699</v>
      </c>
      <c r="BE21" s="185" t="s">
        <v>2699</v>
      </c>
      <c r="BF21" s="185" t="s">
        <v>2813</v>
      </c>
      <c r="BG21" s="185" t="s">
        <v>2699</v>
      </c>
      <c r="BH21" s="185" t="s">
        <v>2699</v>
      </c>
      <c r="BI21" s="185" t="s">
        <v>2813</v>
      </c>
      <c r="BJ21" s="185" t="s">
        <v>2699</v>
      </c>
      <c r="BK21" s="185" t="s">
        <v>2699</v>
      </c>
      <c r="BL21" s="185" t="s">
        <v>2813</v>
      </c>
      <c r="BM21" s="185" t="s">
        <v>2699</v>
      </c>
      <c r="BN21" s="185" t="s">
        <v>2699</v>
      </c>
      <c r="BO21" s="185" t="s">
        <v>2813</v>
      </c>
      <c r="BP21" s="185" t="s">
        <v>2699</v>
      </c>
      <c r="BQ21" s="185" t="s">
        <v>2699</v>
      </c>
      <c r="BR21" s="185" t="s">
        <v>2813</v>
      </c>
      <c r="BS21" s="185" t="s">
        <v>2699</v>
      </c>
      <c r="BT21" s="185" t="s">
        <v>2699</v>
      </c>
      <c r="BU21" s="185" t="s">
        <v>2813</v>
      </c>
      <c r="BV21" s="185" t="s">
        <v>2699</v>
      </c>
      <c r="BW21" s="185" t="s">
        <v>2699</v>
      </c>
      <c r="BX21" s="185" t="s">
        <v>2813</v>
      </c>
      <c r="BY21" s="185" t="s">
        <v>2699</v>
      </c>
      <c r="BZ21" s="185" t="s">
        <v>2699</v>
      </c>
      <c r="CA21" s="185" t="s">
        <v>2813</v>
      </c>
      <c r="CB21" s="185" t="s">
        <v>2699</v>
      </c>
      <c r="CC21" s="185" t="s">
        <v>2699</v>
      </c>
      <c r="CD21" s="185" t="s">
        <v>2813</v>
      </c>
      <c r="CE21" s="185" t="s">
        <v>2699</v>
      </c>
      <c r="CF21" s="185" t="s">
        <v>2699</v>
      </c>
      <c r="CG21" s="185" t="s">
        <v>2813</v>
      </c>
      <c r="CH21" s="185" t="s">
        <v>2699</v>
      </c>
      <c r="CI21" s="185" t="s">
        <v>2699</v>
      </c>
      <c r="CJ21" s="185" t="s">
        <v>2813</v>
      </c>
      <c r="CK21" s="185" t="s">
        <v>2699</v>
      </c>
      <c r="CL21" s="185" t="s">
        <v>2699</v>
      </c>
      <c r="CM21" s="185" t="s">
        <v>2813</v>
      </c>
      <c r="CN21" s="185" t="s">
        <v>2699</v>
      </c>
      <c r="CO21" s="185" t="s">
        <v>2699</v>
      </c>
      <c r="CP21" s="185" t="s">
        <v>2813</v>
      </c>
      <c r="CQ21" s="185" t="s">
        <v>2699</v>
      </c>
      <c r="CR21" s="185" t="s">
        <v>2699</v>
      </c>
      <c r="CS21" s="185" t="s">
        <v>2813</v>
      </c>
      <c r="CT21" s="185" t="s">
        <v>2699</v>
      </c>
      <c r="CU21" s="185" t="s">
        <v>2699</v>
      </c>
      <c r="CV21" s="185" t="s">
        <v>2813</v>
      </c>
      <c r="CW21" s="185" t="s">
        <v>2699</v>
      </c>
      <c r="CX21" s="185" t="s">
        <v>2699</v>
      </c>
      <c r="CY21" s="185" t="s">
        <v>2813</v>
      </c>
      <c r="CZ21" s="185" t="s">
        <v>2699</v>
      </c>
      <c r="DA21" s="185" t="s">
        <v>2699</v>
      </c>
      <c r="DB21" s="185" t="s">
        <v>2813</v>
      </c>
      <c r="DC21" s="185" t="s">
        <v>2699</v>
      </c>
      <c r="DD21" s="185" t="s">
        <v>2699</v>
      </c>
      <c r="DE21" s="185" t="s">
        <v>2813</v>
      </c>
      <c r="DF21" s="185" t="s">
        <v>2699</v>
      </c>
      <c r="DG21" s="185" t="s">
        <v>2699</v>
      </c>
      <c r="DH21" s="185" t="s">
        <v>2813</v>
      </c>
      <c r="DI21" s="185" t="s">
        <v>2699</v>
      </c>
      <c r="DJ21" s="185" t="s">
        <v>2699</v>
      </c>
      <c r="DK21" s="185" t="s">
        <v>2813</v>
      </c>
      <c r="DL21" s="185" t="s">
        <v>2699</v>
      </c>
      <c r="DM21" s="185" t="s">
        <v>2699</v>
      </c>
      <c r="DN21" s="185" t="s">
        <v>2813</v>
      </c>
      <c r="DO21" s="185" t="s">
        <v>2699</v>
      </c>
      <c r="DP21" s="185" t="s">
        <v>2699</v>
      </c>
      <c r="DQ21" s="185" t="s">
        <v>2813</v>
      </c>
      <c r="DR21" s="185" t="s">
        <v>2699</v>
      </c>
      <c r="DS21" s="185" t="s">
        <v>2699</v>
      </c>
      <c r="DT21" s="185" t="s">
        <v>2813</v>
      </c>
      <c r="DU21" s="185" t="s">
        <v>2699</v>
      </c>
      <c r="DV21" s="185" t="s">
        <v>2699</v>
      </c>
      <c r="DW21" s="185" t="s">
        <v>2813</v>
      </c>
      <c r="DX21" s="185" t="s">
        <v>2699</v>
      </c>
      <c r="DY21" s="185" t="s">
        <v>2699</v>
      </c>
      <c r="DZ21" s="185" t="s">
        <v>2813</v>
      </c>
      <c r="EA21" s="185" t="s">
        <v>2699</v>
      </c>
      <c r="EB21" s="185" t="s">
        <v>2699</v>
      </c>
      <c r="EC21" s="185" t="s">
        <v>2813</v>
      </c>
      <c r="ED21" s="185" t="s">
        <v>2699</v>
      </c>
      <c r="EE21" s="185" t="s">
        <v>2699</v>
      </c>
      <c r="EF21" s="185" t="s">
        <v>2813</v>
      </c>
      <c r="EG21" s="185" t="s">
        <v>2699</v>
      </c>
      <c r="EH21" s="185" t="s">
        <v>2699</v>
      </c>
      <c r="EI21" s="185" t="s">
        <v>2813</v>
      </c>
      <c r="EJ21" s="185" t="s">
        <v>2699</v>
      </c>
      <c r="EK21" s="185" t="s">
        <v>2699</v>
      </c>
      <c r="EL21" s="185" t="s">
        <v>2813</v>
      </c>
      <c r="EM21" s="185" t="s">
        <v>2699</v>
      </c>
      <c r="EN21" s="185" t="s">
        <v>2699</v>
      </c>
      <c r="EO21" s="185" t="s">
        <v>2813</v>
      </c>
      <c r="EP21" s="185" t="s">
        <v>2699</v>
      </c>
      <c r="EQ21" s="185" t="s">
        <v>2699</v>
      </c>
      <c r="ER21" s="185" t="s">
        <v>2813</v>
      </c>
      <c r="ES21" s="185" t="s">
        <v>2699</v>
      </c>
      <c r="ET21" s="185" t="s">
        <v>2699</v>
      </c>
    </row>
    <row r="22" spans="1:150" x14ac:dyDescent="0.3">
      <c r="A22" s="1"/>
      <c r="B22" s="184" t="s">
        <v>2922</v>
      </c>
      <c r="C22" s="184" t="s">
        <v>142</v>
      </c>
      <c r="D22" s="184" t="s">
        <v>957</v>
      </c>
      <c r="E22" s="184" t="s">
        <v>2923</v>
      </c>
      <c r="F22" s="184" t="s">
        <v>2924</v>
      </c>
      <c r="G22" s="185" t="s">
        <v>2813</v>
      </c>
      <c r="H22" s="185" t="s">
        <v>2699</v>
      </c>
      <c r="I22" s="185" t="s">
        <v>2699</v>
      </c>
      <c r="J22" s="185" t="s">
        <v>2813</v>
      </c>
      <c r="K22" s="185" t="s">
        <v>2699</v>
      </c>
      <c r="L22" s="185" t="s">
        <v>2699</v>
      </c>
      <c r="M22" s="185" t="s">
        <v>2813</v>
      </c>
      <c r="N22" s="185" t="s">
        <v>2699</v>
      </c>
      <c r="O22" s="185" t="s">
        <v>2699</v>
      </c>
      <c r="P22" s="185" t="s">
        <v>2813</v>
      </c>
      <c r="Q22" s="185" t="s">
        <v>2699</v>
      </c>
      <c r="R22" s="185" t="s">
        <v>2699</v>
      </c>
      <c r="S22" s="185" t="s">
        <v>2813</v>
      </c>
      <c r="T22" s="185" t="s">
        <v>2699</v>
      </c>
      <c r="U22" s="185" t="s">
        <v>2699</v>
      </c>
      <c r="V22" s="185" t="s">
        <v>2813</v>
      </c>
      <c r="W22" s="185" t="s">
        <v>2699</v>
      </c>
      <c r="X22" s="185" t="s">
        <v>2699</v>
      </c>
      <c r="Y22" s="185" t="s">
        <v>2813</v>
      </c>
      <c r="Z22" s="185" t="s">
        <v>2699</v>
      </c>
      <c r="AA22" s="185" t="s">
        <v>2699</v>
      </c>
      <c r="AB22" s="185" t="s">
        <v>2813</v>
      </c>
      <c r="AC22" s="185" t="s">
        <v>2699</v>
      </c>
      <c r="AD22" s="185" t="s">
        <v>2699</v>
      </c>
      <c r="AE22" s="185" t="s">
        <v>2813</v>
      </c>
      <c r="AF22" s="185" t="s">
        <v>2699</v>
      </c>
      <c r="AG22" s="185" t="s">
        <v>2699</v>
      </c>
      <c r="AH22" s="185" t="s">
        <v>2813</v>
      </c>
      <c r="AI22" s="185" t="s">
        <v>2699</v>
      </c>
      <c r="AJ22" s="185" t="s">
        <v>2699</v>
      </c>
      <c r="AK22" s="185" t="s">
        <v>2813</v>
      </c>
      <c r="AL22" s="185" t="s">
        <v>2699</v>
      </c>
      <c r="AM22" s="185" t="s">
        <v>2699</v>
      </c>
      <c r="AN22" s="185" t="s">
        <v>2813</v>
      </c>
      <c r="AO22" s="185" t="s">
        <v>2699</v>
      </c>
      <c r="AP22" s="185" t="s">
        <v>2699</v>
      </c>
      <c r="AQ22" s="185" t="s">
        <v>2813</v>
      </c>
      <c r="AR22" s="185" t="s">
        <v>2699</v>
      </c>
      <c r="AS22" s="185" t="s">
        <v>2699</v>
      </c>
      <c r="AT22" s="185" t="s">
        <v>2813</v>
      </c>
      <c r="AU22" s="185" t="s">
        <v>2699</v>
      </c>
      <c r="AV22" s="185" t="s">
        <v>2699</v>
      </c>
      <c r="AW22" s="185" t="s">
        <v>2813</v>
      </c>
      <c r="AX22" s="185" t="s">
        <v>2699</v>
      </c>
      <c r="AY22" s="185" t="s">
        <v>2699</v>
      </c>
      <c r="AZ22" s="185" t="s">
        <v>2813</v>
      </c>
      <c r="BA22" s="185" t="s">
        <v>2699</v>
      </c>
      <c r="BB22" s="185" t="s">
        <v>2699</v>
      </c>
      <c r="BC22" s="185" t="s">
        <v>2813</v>
      </c>
      <c r="BD22" s="185" t="s">
        <v>2699</v>
      </c>
      <c r="BE22" s="185" t="s">
        <v>2699</v>
      </c>
      <c r="BF22" s="185" t="s">
        <v>2813</v>
      </c>
      <c r="BG22" s="185" t="s">
        <v>2699</v>
      </c>
      <c r="BH22" s="185" t="s">
        <v>2699</v>
      </c>
      <c r="BI22" s="185" t="s">
        <v>2813</v>
      </c>
      <c r="BJ22" s="185" t="s">
        <v>2699</v>
      </c>
      <c r="BK22" s="185" t="s">
        <v>2699</v>
      </c>
      <c r="BL22" s="185" t="s">
        <v>2813</v>
      </c>
      <c r="BM22" s="185" t="s">
        <v>2699</v>
      </c>
      <c r="BN22" s="185" t="s">
        <v>2699</v>
      </c>
      <c r="BO22" s="185" t="s">
        <v>2813</v>
      </c>
      <c r="BP22" s="185" t="s">
        <v>2699</v>
      </c>
      <c r="BQ22" s="185" t="s">
        <v>2699</v>
      </c>
      <c r="BR22" s="185" t="s">
        <v>2813</v>
      </c>
      <c r="BS22" s="185" t="s">
        <v>2699</v>
      </c>
      <c r="BT22" s="185" t="s">
        <v>2699</v>
      </c>
      <c r="BU22" s="185" t="s">
        <v>2813</v>
      </c>
      <c r="BV22" s="185" t="s">
        <v>2699</v>
      </c>
      <c r="BW22" s="185" t="s">
        <v>2699</v>
      </c>
      <c r="BX22" s="185" t="s">
        <v>2813</v>
      </c>
      <c r="BY22" s="185" t="s">
        <v>2699</v>
      </c>
      <c r="BZ22" s="185" t="s">
        <v>2699</v>
      </c>
      <c r="CA22" s="185" t="s">
        <v>2813</v>
      </c>
      <c r="CB22" s="185" t="s">
        <v>2699</v>
      </c>
      <c r="CC22" s="185" t="s">
        <v>2699</v>
      </c>
      <c r="CD22" s="185" t="s">
        <v>2813</v>
      </c>
      <c r="CE22" s="185" t="s">
        <v>2699</v>
      </c>
      <c r="CF22" s="185" t="s">
        <v>2699</v>
      </c>
      <c r="CG22" s="185" t="s">
        <v>2813</v>
      </c>
      <c r="CH22" s="185" t="s">
        <v>2699</v>
      </c>
      <c r="CI22" s="185" t="s">
        <v>2699</v>
      </c>
      <c r="CJ22" s="185" t="s">
        <v>2813</v>
      </c>
      <c r="CK22" s="185" t="s">
        <v>2699</v>
      </c>
      <c r="CL22" s="185" t="s">
        <v>2699</v>
      </c>
      <c r="CM22" s="185" t="s">
        <v>2813</v>
      </c>
      <c r="CN22" s="185" t="s">
        <v>2699</v>
      </c>
      <c r="CO22" s="185" t="s">
        <v>2699</v>
      </c>
      <c r="CP22" s="185" t="s">
        <v>2813</v>
      </c>
      <c r="CQ22" s="185" t="s">
        <v>2699</v>
      </c>
      <c r="CR22" s="185" t="s">
        <v>2699</v>
      </c>
      <c r="CS22" s="185" t="s">
        <v>2813</v>
      </c>
      <c r="CT22" s="185" t="s">
        <v>2699</v>
      </c>
      <c r="CU22" s="185" t="s">
        <v>2699</v>
      </c>
      <c r="CV22" s="185" t="s">
        <v>2813</v>
      </c>
      <c r="CW22" s="185" t="s">
        <v>2699</v>
      </c>
      <c r="CX22" s="185" t="s">
        <v>2699</v>
      </c>
      <c r="CY22" s="185" t="s">
        <v>2813</v>
      </c>
      <c r="CZ22" s="185" t="s">
        <v>2699</v>
      </c>
      <c r="DA22" s="185" t="s">
        <v>2699</v>
      </c>
      <c r="DB22" s="185" t="s">
        <v>2813</v>
      </c>
      <c r="DC22" s="185" t="s">
        <v>2699</v>
      </c>
      <c r="DD22" s="185" t="s">
        <v>2699</v>
      </c>
      <c r="DE22" s="185" t="s">
        <v>2813</v>
      </c>
      <c r="DF22" s="185" t="s">
        <v>2699</v>
      </c>
      <c r="DG22" s="185" t="s">
        <v>2699</v>
      </c>
      <c r="DH22" s="185" t="s">
        <v>2813</v>
      </c>
      <c r="DI22" s="185" t="s">
        <v>2699</v>
      </c>
      <c r="DJ22" s="185" t="s">
        <v>2699</v>
      </c>
      <c r="DK22" s="185" t="s">
        <v>2813</v>
      </c>
      <c r="DL22" s="185" t="s">
        <v>2699</v>
      </c>
      <c r="DM22" s="185" t="s">
        <v>2699</v>
      </c>
      <c r="DN22" s="185" t="s">
        <v>2813</v>
      </c>
      <c r="DO22" s="185" t="s">
        <v>2699</v>
      </c>
      <c r="DP22" s="185" t="s">
        <v>2699</v>
      </c>
      <c r="DQ22" s="185" t="s">
        <v>2813</v>
      </c>
      <c r="DR22" s="185" t="s">
        <v>2699</v>
      </c>
      <c r="DS22" s="185" t="s">
        <v>2699</v>
      </c>
      <c r="DT22" s="185" t="s">
        <v>2813</v>
      </c>
      <c r="DU22" s="185" t="s">
        <v>2699</v>
      </c>
      <c r="DV22" s="185" t="s">
        <v>2699</v>
      </c>
      <c r="DW22" s="185" t="s">
        <v>2813</v>
      </c>
      <c r="DX22" s="185" t="s">
        <v>2699</v>
      </c>
      <c r="DY22" s="185" t="s">
        <v>2699</v>
      </c>
      <c r="DZ22" s="185" t="s">
        <v>2813</v>
      </c>
      <c r="EA22" s="185" t="s">
        <v>2699</v>
      </c>
      <c r="EB22" s="185" t="s">
        <v>2699</v>
      </c>
      <c r="EC22" s="185" t="s">
        <v>2813</v>
      </c>
      <c r="ED22" s="185" t="s">
        <v>2699</v>
      </c>
      <c r="EE22" s="185" t="s">
        <v>2699</v>
      </c>
      <c r="EF22" s="185" t="s">
        <v>2813</v>
      </c>
      <c r="EG22" s="185" t="s">
        <v>2699</v>
      </c>
      <c r="EH22" s="185" t="s">
        <v>2699</v>
      </c>
      <c r="EI22" s="185" t="s">
        <v>2813</v>
      </c>
      <c r="EJ22" s="185" t="s">
        <v>2699</v>
      </c>
      <c r="EK22" s="185" t="s">
        <v>2699</v>
      </c>
      <c r="EL22" s="185" t="s">
        <v>2813</v>
      </c>
      <c r="EM22" s="185" t="s">
        <v>2699</v>
      </c>
      <c r="EN22" s="185" t="s">
        <v>2699</v>
      </c>
      <c r="EO22" s="185" t="s">
        <v>2813</v>
      </c>
      <c r="EP22" s="185" t="s">
        <v>2699</v>
      </c>
      <c r="EQ22" s="185" t="s">
        <v>2699</v>
      </c>
      <c r="ER22" s="185" t="s">
        <v>2813</v>
      </c>
      <c r="ES22" s="185" t="s">
        <v>2699</v>
      </c>
      <c r="ET22" s="185" t="s">
        <v>2699</v>
      </c>
    </row>
    <row r="23" spans="1:150" x14ac:dyDescent="0.3">
      <c r="A23" s="1"/>
      <c r="B23" s="184" t="s">
        <v>2925</v>
      </c>
      <c r="C23" s="184" t="s">
        <v>142</v>
      </c>
      <c r="D23" s="184" t="s">
        <v>957</v>
      </c>
      <c r="E23" s="184" t="s">
        <v>2926</v>
      </c>
      <c r="F23" s="184" t="s">
        <v>2927</v>
      </c>
      <c r="G23" s="185" t="s">
        <v>2813</v>
      </c>
      <c r="H23" s="185" t="s">
        <v>2699</v>
      </c>
      <c r="I23" s="185" t="s">
        <v>2699</v>
      </c>
      <c r="J23" s="185" t="s">
        <v>2813</v>
      </c>
      <c r="K23" s="185" t="s">
        <v>2699</v>
      </c>
      <c r="L23" s="185" t="s">
        <v>2699</v>
      </c>
      <c r="M23" s="185" t="s">
        <v>2813</v>
      </c>
      <c r="N23" s="185" t="s">
        <v>2699</v>
      </c>
      <c r="O23" s="185" t="s">
        <v>2699</v>
      </c>
      <c r="P23" s="185" t="s">
        <v>2813</v>
      </c>
      <c r="Q23" s="185" t="s">
        <v>2699</v>
      </c>
      <c r="R23" s="185" t="s">
        <v>2699</v>
      </c>
      <c r="S23" s="185" t="s">
        <v>2813</v>
      </c>
      <c r="T23" s="185" t="s">
        <v>2699</v>
      </c>
      <c r="U23" s="185" t="s">
        <v>2699</v>
      </c>
      <c r="V23" s="185" t="s">
        <v>2813</v>
      </c>
      <c r="W23" s="185" t="s">
        <v>2699</v>
      </c>
      <c r="X23" s="185" t="s">
        <v>2699</v>
      </c>
      <c r="Y23" s="185" t="s">
        <v>2813</v>
      </c>
      <c r="Z23" s="185" t="s">
        <v>2699</v>
      </c>
      <c r="AA23" s="185" t="s">
        <v>2699</v>
      </c>
      <c r="AB23" s="185" t="s">
        <v>2813</v>
      </c>
      <c r="AC23" s="185" t="s">
        <v>2699</v>
      </c>
      <c r="AD23" s="185" t="s">
        <v>2699</v>
      </c>
      <c r="AE23" s="185" t="s">
        <v>2813</v>
      </c>
      <c r="AF23" s="185" t="s">
        <v>2699</v>
      </c>
      <c r="AG23" s="185" t="s">
        <v>2699</v>
      </c>
      <c r="AH23" s="185" t="s">
        <v>2813</v>
      </c>
      <c r="AI23" s="185" t="s">
        <v>2699</v>
      </c>
      <c r="AJ23" s="185" t="s">
        <v>2699</v>
      </c>
      <c r="AK23" s="185" t="s">
        <v>2813</v>
      </c>
      <c r="AL23" s="185" t="s">
        <v>2699</v>
      </c>
      <c r="AM23" s="185" t="s">
        <v>2699</v>
      </c>
      <c r="AN23" s="185" t="s">
        <v>2813</v>
      </c>
      <c r="AO23" s="185" t="s">
        <v>2699</v>
      </c>
      <c r="AP23" s="185" t="s">
        <v>2699</v>
      </c>
      <c r="AQ23" s="185" t="s">
        <v>2813</v>
      </c>
      <c r="AR23" s="185" t="s">
        <v>2699</v>
      </c>
      <c r="AS23" s="185" t="s">
        <v>2699</v>
      </c>
      <c r="AT23" s="185" t="s">
        <v>2813</v>
      </c>
      <c r="AU23" s="185" t="s">
        <v>2699</v>
      </c>
      <c r="AV23" s="185" t="s">
        <v>2699</v>
      </c>
      <c r="AW23" s="185" t="s">
        <v>2813</v>
      </c>
      <c r="AX23" s="185" t="s">
        <v>2699</v>
      </c>
      <c r="AY23" s="185" t="s">
        <v>2699</v>
      </c>
      <c r="AZ23" s="185" t="s">
        <v>2813</v>
      </c>
      <c r="BA23" s="185" t="s">
        <v>2699</v>
      </c>
      <c r="BB23" s="185" t="s">
        <v>2699</v>
      </c>
      <c r="BC23" s="185" t="s">
        <v>2813</v>
      </c>
      <c r="BD23" s="185" t="s">
        <v>2699</v>
      </c>
      <c r="BE23" s="185" t="s">
        <v>2699</v>
      </c>
      <c r="BF23" s="185" t="s">
        <v>2813</v>
      </c>
      <c r="BG23" s="185" t="s">
        <v>2699</v>
      </c>
      <c r="BH23" s="185" t="s">
        <v>2699</v>
      </c>
      <c r="BI23" s="185" t="s">
        <v>2813</v>
      </c>
      <c r="BJ23" s="185" t="s">
        <v>2699</v>
      </c>
      <c r="BK23" s="185" t="s">
        <v>2699</v>
      </c>
      <c r="BL23" s="185" t="s">
        <v>2813</v>
      </c>
      <c r="BM23" s="185" t="s">
        <v>2699</v>
      </c>
      <c r="BN23" s="185" t="s">
        <v>2699</v>
      </c>
      <c r="BO23" s="185" t="s">
        <v>2813</v>
      </c>
      <c r="BP23" s="185" t="s">
        <v>2699</v>
      </c>
      <c r="BQ23" s="185" t="s">
        <v>2699</v>
      </c>
      <c r="BR23" s="185" t="s">
        <v>2813</v>
      </c>
      <c r="BS23" s="185" t="s">
        <v>2699</v>
      </c>
      <c r="BT23" s="185" t="s">
        <v>2699</v>
      </c>
      <c r="BU23" s="185" t="s">
        <v>2813</v>
      </c>
      <c r="BV23" s="185" t="s">
        <v>2699</v>
      </c>
      <c r="BW23" s="185" t="s">
        <v>2699</v>
      </c>
      <c r="BX23" s="185" t="s">
        <v>2813</v>
      </c>
      <c r="BY23" s="185" t="s">
        <v>2699</v>
      </c>
      <c r="BZ23" s="185" t="s">
        <v>2699</v>
      </c>
      <c r="CA23" s="185" t="s">
        <v>2813</v>
      </c>
      <c r="CB23" s="185" t="s">
        <v>2699</v>
      </c>
      <c r="CC23" s="185" t="s">
        <v>2699</v>
      </c>
      <c r="CD23" s="185" t="s">
        <v>2813</v>
      </c>
      <c r="CE23" s="185" t="s">
        <v>2699</v>
      </c>
      <c r="CF23" s="185" t="s">
        <v>2699</v>
      </c>
      <c r="CG23" s="185" t="s">
        <v>2813</v>
      </c>
      <c r="CH23" s="185" t="s">
        <v>2699</v>
      </c>
      <c r="CI23" s="185" t="s">
        <v>2699</v>
      </c>
      <c r="CJ23" s="185" t="s">
        <v>2813</v>
      </c>
      <c r="CK23" s="185" t="s">
        <v>2699</v>
      </c>
      <c r="CL23" s="185" t="s">
        <v>2699</v>
      </c>
      <c r="CM23" s="185" t="s">
        <v>2813</v>
      </c>
      <c r="CN23" s="185" t="s">
        <v>2699</v>
      </c>
      <c r="CO23" s="185" t="s">
        <v>2699</v>
      </c>
      <c r="CP23" s="185" t="s">
        <v>2813</v>
      </c>
      <c r="CQ23" s="185" t="s">
        <v>2699</v>
      </c>
      <c r="CR23" s="185" t="s">
        <v>2699</v>
      </c>
      <c r="CS23" s="185" t="s">
        <v>2813</v>
      </c>
      <c r="CT23" s="185" t="s">
        <v>2699</v>
      </c>
      <c r="CU23" s="185" t="s">
        <v>2699</v>
      </c>
      <c r="CV23" s="185" t="s">
        <v>2813</v>
      </c>
      <c r="CW23" s="185" t="s">
        <v>2699</v>
      </c>
      <c r="CX23" s="185" t="s">
        <v>2699</v>
      </c>
      <c r="CY23" s="185" t="s">
        <v>2813</v>
      </c>
      <c r="CZ23" s="185" t="s">
        <v>2699</v>
      </c>
      <c r="DA23" s="185" t="s">
        <v>2699</v>
      </c>
      <c r="DB23" s="185" t="s">
        <v>2813</v>
      </c>
      <c r="DC23" s="185" t="s">
        <v>2699</v>
      </c>
      <c r="DD23" s="185" t="s">
        <v>2699</v>
      </c>
      <c r="DE23" s="185" t="s">
        <v>2813</v>
      </c>
      <c r="DF23" s="185" t="s">
        <v>2699</v>
      </c>
      <c r="DG23" s="185" t="s">
        <v>2699</v>
      </c>
      <c r="DH23" s="185" t="s">
        <v>2813</v>
      </c>
      <c r="DI23" s="185" t="s">
        <v>2699</v>
      </c>
      <c r="DJ23" s="185" t="s">
        <v>2699</v>
      </c>
      <c r="DK23" s="185" t="s">
        <v>2813</v>
      </c>
      <c r="DL23" s="185" t="s">
        <v>2699</v>
      </c>
      <c r="DM23" s="185" t="s">
        <v>2699</v>
      </c>
      <c r="DN23" s="185" t="s">
        <v>2813</v>
      </c>
      <c r="DO23" s="185" t="s">
        <v>2699</v>
      </c>
      <c r="DP23" s="185" t="s">
        <v>2699</v>
      </c>
      <c r="DQ23" s="185" t="s">
        <v>2813</v>
      </c>
      <c r="DR23" s="185" t="s">
        <v>2699</v>
      </c>
      <c r="DS23" s="185" t="s">
        <v>2699</v>
      </c>
      <c r="DT23" s="185" t="s">
        <v>2813</v>
      </c>
      <c r="DU23" s="185" t="s">
        <v>2699</v>
      </c>
      <c r="DV23" s="185" t="s">
        <v>2699</v>
      </c>
      <c r="DW23" s="185" t="s">
        <v>2813</v>
      </c>
      <c r="DX23" s="185" t="s">
        <v>2699</v>
      </c>
      <c r="DY23" s="185" t="s">
        <v>2699</v>
      </c>
      <c r="DZ23" s="185" t="s">
        <v>2813</v>
      </c>
      <c r="EA23" s="185" t="s">
        <v>2699</v>
      </c>
      <c r="EB23" s="185" t="s">
        <v>2699</v>
      </c>
      <c r="EC23" s="185" t="s">
        <v>2813</v>
      </c>
      <c r="ED23" s="185" t="s">
        <v>2699</v>
      </c>
      <c r="EE23" s="185" t="s">
        <v>2699</v>
      </c>
      <c r="EF23" s="185" t="s">
        <v>2813</v>
      </c>
      <c r="EG23" s="185" t="s">
        <v>2699</v>
      </c>
      <c r="EH23" s="185" t="s">
        <v>2699</v>
      </c>
      <c r="EI23" s="185" t="s">
        <v>2813</v>
      </c>
      <c r="EJ23" s="185" t="s">
        <v>2699</v>
      </c>
      <c r="EK23" s="185" t="s">
        <v>2699</v>
      </c>
      <c r="EL23" s="185" t="s">
        <v>2813</v>
      </c>
      <c r="EM23" s="185" t="s">
        <v>2699</v>
      </c>
      <c r="EN23" s="185" t="s">
        <v>2699</v>
      </c>
      <c r="EO23" s="185" t="s">
        <v>2813</v>
      </c>
      <c r="EP23" s="185" t="s">
        <v>2699</v>
      </c>
      <c r="EQ23" s="185" t="s">
        <v>2699</v>
      </c>
      <c r="ER23" s="185" t="s">
        <v>2813</v>
      </c>
      <c r="ES23" s="185" t="s">
        <v>2699</v>
      </c>
      <c r="ET23" s="185" t="s">
        <v>2699</v>
      </c>
    </row>
    <row r="24" spans="1:150" x14ac:dyDescent="0.3">
      <c r="A24" s="1"/>
      <c r="B24" s="183" t="s">
        <v>2928</v>
      </c>
      <c r="C24" s="183" t="s">
        <v>142</v>
      </c>
      <c r="D24" s="183" t="s">
        <v>954</v>
      </c>
      <c r="E24" s="183" t="s">
        <v>2929</v>
      </c>
      <c r="F24" s="183" t="s">
        <v>2930</v>
      </c>
      <c r="G24" s="183" t="s">
        <v>2813</v>
      </c>
      <c r="H24" s="183" t="s">
        <v>2699</v>
      </c>
      <c r="I24" s="183" t="s">
        <v>2931</v>
      </c>
      <c r="J24" s="183" t="s">
        <v>2813</v>
      </c>
      <c r="K24" s="183" t="s">
        <v>2699</v>
      </c>
      <c r="L24" s="183" t="s">
        <v>2699</v>
      </c>
      <c r="M24" s="183" t="s">
        <v>2813</v>
      </c>
      <c r="N24" s="183" t="s">
        <v>2699</v>
      </c>
      <c r="O24" s="183" t="s">
        <v>2932</v>
      </c>
      <c r="P24" s="183" t="s">
        <v>2813</v>
      </c>
      <c r="Q24" s="183" t="s">
        <v>2699</v>
      </c>
      <c r="R24" s="183" t="s">
        <v>2933</v>
      </c>
      <c r="S24" s="183" t="s">
        <v>2813</v>
      </c>
      <c r="T24" s="183" t="s">
        <v>2699</v>
      </c>
      <c r="U24" s="183" t="s">
        <v>2934</v>
      </c>
      <c r="V24" s="183" t="s">
        <v>2813</v>
      </c>
      <c r="W24" s="183" t="s">
        <v>2699</v>
      </c>
      <c r="X24" s="183" t="s">
        <v>2935</v>
      </c>
      <c r="Y24" s="183" t="s">
        <v>2813</v>
      </c>
      <c r="Z24" s="183" t="s">
        <v>2699</v>
      </c>
      <c r="AA24" s="183" t="s">
        <v>2936</v>
      </c>
      <c r="AB24" s="183" t="s">
        <v>2813</v>
      </c>
      <c r="AC24" s="183" t="s">
        <v>2699</v>
      </c>
      <c r="AD24" s="183" t="s">
        <v>2937</v>
      </c>
      <c r="AE24" s="183" t="s">
        <v>2813</v>
      </c>
      <c r="AF24" s="183" t="s">
        <v>2699</v>
      </c>
      <c r="AG24" s="183" t="s">
        <v>2938</v>
      </c>
      <c r="AH24" s="183" t="s">
        <v>2813</v>
      </c>
      <c r="AI24" s="183" t="s">
        <v>2699</v>
      </c>
      <c r="AJ24" s="183" t="s">
        <v>2939</v>
      </c>
      <c r="AK24" s="183" t="s">
        <v>2813</v>
      </c>
      <c r="AL24" s="183" t="s">
        <v>2699</v>
      </c>
      <c r="AM24" s="183" t="s">
        <v>2940</v>
      </c>
      <c r="AN24" s="183" t="s">
        <v>2813</v>
      </c>
      <c r="AO24" s="183" t="s">
        <v>2699</v>
      </c>
      <c r="AP24" s="183" t="s">
        <v>2941</v>
      </c>
      <c r="AQ24" s="183" t="s">
        <v>2813</v>
      </c>
      <c r="AR24" s="183" t="s">
        <v>2942</v>
      </c>
      <c r="AS24" s="183" t="s">
        <v>2699</v>
      </c>
      <c r="AT24" s="183" t="s">
        <v>2813</v>
      </c>
      <c r="AU24" s="183" t="s">
        <v>2943</v>
      </c>
      <c r="AV24" s="183" t="s">
        <v>2699</v>
      </c>
      <c r="AW24" s="183" t="s">
        <v>2813</v>
      </c>
      <c r="AX24" s="183" t="s">
        <v>2944</v>
      </c>
      <c r="AY24" s="183" t="s">
        <v>2945</v>
      </c>
      <c r="AZ24" s="183" t="s">
        <v>2813</v>
      </c>
      <c r="BA24" s="183" t="s">
        <v>2946</v>
      </c>
      <c r="BB24" s="183" t="s">
        <v>2699</v>
      </c>
      <c r="BC24" s="183" t="s">
        <v>2813</v>
      </c>
      <c r="BD24" s="183" t="s">
        <v>2699</v>
      </c>
      <c r="BE24" s="183" t="s">
        <v>2947</v>
      </c>
      <c r="BF24" s="183" t="s">
        <v>2813</v>
      </c>
      <c r="BG24" s="183" t="s">
        <v>2699</v>
      </c>
      <c r="BH24" s="183" t="s">
        <v>2948</v>
      </c>
      <c r="BI24" s="183" t="s">
        <v>2813</v>
      </c>
      <c r="BJ24" s="183" t="s">
        <v>2699</v>
      </c>
      <c r="BK24" s="183" t="s">
        <v>2949</v>
      </c>
      <c r="BL24" s="183" t="s">
        <v>2813</v>
      </c>
      <c r="BM24" s="183" t="s">
        <v>2699</v>
      </c>
      <c r="BN24" s="183" t="s">
        <v>2950</v>
      </c>
      <c r="BO24" s="183" t="s">
        <v>2813</v>
      </c>
      <c r="BP24" s="183" t="s">
        <v>2699</v>
      </c>
      <c r="BQ24" s="183" t="s">
        <v>2699</v>
      </c>
      <c r="BR24" s="183" t="s">
        <v>2813</v>
      </c>
      <c r="BS24" s="183" t="s">
        <v>2951</v>
      </c>
      <c r="BT24" s="183" t="s">
        <v>2699</v>
      </c>
      <c r="BU24" s="183" t="s">
        <v>2813</v>
      </c>
      <c r="BV24" s="183" t="s">
        <v>2699</v>
      </c>
      <c r="BW24" s="183" t="s">
        <v>2952</v>
      </c>
      <c r="BX24" s="183" t="s">
        <v>2813</v>
      </c>
      <c r="BY24" s="183" t="s">
        <v>2699</v>
      </c>
      <c r="BZ24" s="183" t="s">
        <v>2953</v>
      </c>
      <c r="CA24" s="183" t="s">
        <v>2813</v>
      </c>
      <c r="CB24" s="183" t="s">
        <v>2699</v>
      </c>
      <c r="CC24" s="183" t="s">
        <v>2954</v>
      </c>
      <c r="CD24" s="183" t="s">
        <v>2813</v>
      </c>
      <c r="CE24" s="183" t="s">
        <v>2699</v>
      </c>
      <c r="CF24" s="183" t="s">
        <v>2955</v>
      </c>
      <c r="CG24" s="183" t="s">
        <v>2813</v>
      </c>
      <c r="CH24" s="183" t="s">
        <v>2699</v>
      </c>
      <c r="CI24" s="183" t="s">
        <v>2956</v>
      </c>
      <c r="CJ24" s="183" t="s">
        <v>2813</v>
      </c>
      <c r="CK24" s="183" t="s">
        <v>2699</v>
      </c>
      <c r="CL24" s="183" t="s">
        <v>2957</v>
      </c>
      <c r="CM24" s="183" t="s">
        <v>2813</v>
      </c>
      <c r="CN24" s="183" t="s">
        <v>2699</v>
      </c>
      <c r="CO24" s="183" t="s">
        <v>2958</v>
      </c>
      <c r="CP24" s="183" t="s">
        <v>2813</v>
      </c>
      <c r="CQ24" s="183" t="s">
        <v>2699</v>
      </c>
      <c r="CR24" s="183" t="s">
        <v>2959</v>
      </c>
      <c r="CS24" s="183" t="s">
        <v>2813</v>
      </c>
      <c r="CT24" s="183" t="s">
        <v>2699</v>
      </c>
      <c r="CU24" s="183" t="s">
        <v>2960</v>
      </c>
      <c r="CV24" s="183" t="s">
        <v>2813</v>
      </c>
      <c r="CW24" s="183" t="s">
        <v>2699</v>
      </c>
      <c r="CX24" s="183" t="s">
        <v>2961</v>
      </c>
      <c r="CY24" s="183" t="s">
        <v>2813</v>
      </c>
      <c r="CZ24" s="183" t="s">
        <v>2699</v>
      </c>
      <c r="DA24" s="183" t="s">
        <v>2962</v>
      </c>
      <c r="DB24" s="183" t="s">
        <v>2813</v>
      </c>
      <c r="DC24" s="183" t="s">
        <v>2699</v>
      </c>
      <c r="DD24" s="183" t="s">
        <v>2963</v>
      </c>
      <c r="DE24" s="183" t="s">
        <v>2813</v>
      </c>
      <c r="DF24" s="183" t="s">
        <v>2964</v>
      </c>
      <c r="DG24" s="183" t="s">
        <v>2699</v>
      </c>
      <c r="DH24" s="183" t="s">
        <v>2813</v>
      </c>
      <c r="DI24" s="183" t="s">
        <v>2965</v>
      </c>
      <c r="DJ24" s="183" t="s">
        <v>2699</v>
      </c>
      <c r="DK24" s="183" t="s">
        <v>2813</v>
      </c>
      <c r="DL24" s="183" t="s">
        <v>2965</v>
      </c>
      <c r="DM24" s="183" t="s">
        <v>2699</v>
      </c>
      <c r="DN24" s="183" t="s">
        <v>2813</v>
      </c>
      <c r="DO24" s="183" t="s">
        <v>2965</v>
      </c>
      <c r="DP24" s="183" t="s">
        <v>2699</v>
      </c>
      <c r="DQ24" s="183" t="s">
        <v>2813</v>
      </c>
      <c r="DR24" s="183" t="s">
        <v>2965</v>
      </c>
      <c r="DS24" s="183" t="s">
        <v>2699</v>
      </c>
      <c r="DT24" s="183" t="s">
        <v>2813</v>
      </c>
      <c r="DU24" s="183" t="s">
        <v>2965</v>
      </c>
      <c r="DV24" s="183" t="s">
        <v>2699</v>
      </c>
      <c r="DW24" s="183" t="s">
        <v>2813</v>
      </c>
      <c r="DX24" s="183" t="s">
        <v>2965</v>
      </c>
      <c r="DY24" s="183" t="s">
        <v>2699</v>
      </c>
      <c r="DZ24" s="183" t="s">
        <v>2813</v>
      </c>
      <c r="EA24" s="183" t="s">
        <v>2965</v>
      </c>
      <c r="EB24" s="183" t="s">
        <v>2699</v>
      </c>
      <c r="EC24" s="183" t="s">
        <v>2813</v>
      </c>
      <c r="ED24" s="183" t="s">
        <v>2965</v>
      </c>
      <c r="EE24" s="183" t="s">
        <v>2699</v>
      </c>
      <c r="EF24" s="183" t="s">
        <v>2813</v>
      </c>
      <c r="EG24" s="183" t="s">
        <v>2965</v>
      </c>
      <c r="EH24" s="183" t="s">
        <v>2699</v>
      </c>
      <c r="EI24" s="183" t="s">
        <v>2813</v>
      </c>
      <c r="EJ24" s="183" t="s">
        <v>2965</v>
      </c>
      <c r="EK24" s="183" t="s">
        <v>2699</v>
      </c>
      <c r="EL24" s="183" t="s">
        <v>2813</v>
      </c>
      <c r="EM24" s="183" t="s">
        <v>2699</v>
      </c>
      <c r="EN24" s="183" t="s">
        <v>2699</v>
      </c>
      <c r="EO24" s="183" t="s">
        <v>2813</v>
      </c>
      <c r="EP24" s="183" t="s">
        <v>2965</v>
      </c>
      <c r="EQ24" s="183" t="s">
        <v>2699</v>
      </c>
      <c r="ER24" s="183" t="s">
        <v>2813</v>
      </c>
      <c r="ES24" s="183" t="s">
        <v>2966</v>
      </c>
      <c r="ET24" s="183" t="s">
        <v>2699</v>
      </c>
    </row>
    <row r="25" spans="1:150" x14ac:dyDescent="0.3">
      <c r="A25" s="1"/>
      <c r="B25" s="184" t="s">
        <v>2967</v>
      </c>
      <c r="C25" s="184" t="s">
        <v>142</v>
      </c>
      <c r="D25" s="184" t="s">
        <v>954</v>
      </c>
      <c r="E25" s="184" t="s">
        <v>2968</v>
      </c>
      <c r="F25" s="184" t="s">
        <v>2969</v>
      </c>
      <c r="G25" s="185" t="s">
        <v>2813</v>
      </c>
      <c r="H25" s="185" t="s">
        <v>2699</v>
      </c>
      <c r="I25" s="185" t="s">
        <v>2970</v>
      </c>
      <c r="J25" s="185" t="s">
        <v>2813</v>
      </c>
      <c r="K25" s="185" t="s">
        <v>2699</v>
      </c>
      <c r="L25" s="185" t="s">
        <v>2699</v>
      </c>
      <c r="M25" s="185" t="s">
        <v>2813</v>
      </c>
      <c r="N25" s="185" t="s">
        <v>2699</v>
      </c>
      <c r="O25" s="185" t="s">
        <v>2971</v>
      </c>
      <c r="P25" s="185" t="s">
        <v>2813</v>
      </c>
      <c r="Q25" s="185" t="s">
        <v>2699</v>
      </c>
      <c r="R25" s="185" t="s">
        <v>2972</v>
      </c>
      <c r="S25" s="185" t="s">
        <v>2813</v>
      </c>
      <c r="T25" s="185" t="s">
        <v>2699</v>
      </c>
      <c r="U25" s="185" t="s">
        <v>2973</v>
      </c>
      <c r="V25" s="185" t="s">
        <v>2813</v>
      </c>
      <c r="W25" s="185" t="s">
        <v>2699</v>
      </c>
      <c r="X25" s="185" t="s">
        <v>2974</v>
      </c>
      <c r="Y25" s="185" t="s">
        <v>2813</v>
      </c>
      <c r="Z25" s="185" t="s">
        <v>2699</v>
      </c>
      <c r="AA25" s="185" t="s">
        <v>2975</v>
      </c>
      <c r="AB25" s="185" t="s">
        <v>2813</v>
      </c>
      <c r="AC25" s="185" t="s">
        <v>2699</v>
      </c>
      <c r="AD25" s="185" t="s">
        <v>2976</v>
      </c>
      <c r="AE25" s="185" t="s">
        <v>2813</v>
      </c>
      <c r="AF25" s="185" t="s">
        <v>2699</v>
      </c>
      <c r="AG25" s="185" t="s">
        <v>2977</v>
      </c>
      <c r="AH25" s="185" t="s">
        <v>2813</v>
      </c>
      <c r="AI25" s="185" t="s">
        <v>2699</v>
      </c>
      <c r="AJ25" s="185" t="s">
        <v>2978</v>
      </c>
      <c r="AK25" s="185" t="s">
        <v>2813</v>
      </c>
      <c r="AL25" s="185" t="s">
        <v>2699</v>
      </c>
      <c r="AM25" s="185" t="s">
        <v>2979</v>
      </c>
      <c r="AN25" s="185" t="s">
        <v>2813</v>
      </c>
      <c r="AO25" s="185" t="s">
        <v>2699</v>
      </c>
      <c r="AP25" s="185" t="s">
        <v>2980</v>
      </c>
      <c r="AQ25" s="185" t="s">
        <v>2813</v>
      </c>
      <c r="AR25" s="185" t="s">
        <v>2981</v>
      </c>
      <c r="AS25" s="185" t="s">
        <v>2699</v>
      </c>
      <c r="AT25" s="185" t="s">
        <v>2813</v>
      </c>
      <c r="AU25" s="185" t="s">
        <v>2982</v>
      </c>
      <c r="AV25" s="185" t="s">
        <v>2699</v>
      </c>
      <c r="AW25" s="185" t="s">
        <v>2813</v>
      </c>
      <c r="AX25" s="185" t="s">
        <v>2983</v>
      </c>
      <c r="AY25" s="185" t="s">
        <v>2984</v>
      </c>
      <c r="AZ25" s="185" t="s">
        <v>2813</v>
      </c>
      <c r="BA25" s="185" t="s">
        <v>2985</v>
      </c>
      <c r="BB25" s="185" t="s">
        <v>2699</v>
      </c>
      <c r="BC25" s="185" t="s">
        <v>2813</v>
      </c>
      <c r="BD25" s="185" t="s">
        <v>2699</v>
      </c>
      <c r="BE25" s="185" t="s">
        <v>2986</v>
      </c>
      <c r="BF25" s="185" t="s">
        <v>2813</v>
      </c>
      <c r="BG25" s="185" t="s">
        <v>2699</v>
      </c>
      <c r="BH25" s="185" t="s">
        <v>2987</v>
      </c>
      <c r="BI25" s="185" t="s">
        <v>2813</v>
      </c>
      <c r="BJ25" s="185" t="s">
        <v>2699</v>
      </c>
      <c r="BK25" s="185" t="s">
        <v>2988</v>
      </c>
      <c r="BL25" s="185" t="s">
        <v>2813</v>
      </c>
      <c r="BM25" s="185" t="s">
        <v>2699</v>
      </c>
      <c r="BN25" s="185" t="s">
        <v>2989</v>
      </c>
      <c r="BO25" s="185" t="s">
        <v>2813</v>
      </c>
      <c r="BP25" s="185" t="s">
        <v>2699</v>
      </c>
      <c r="BQ25" s="185" t="s">
        <v>2699</v>
      </c>
      <c r="BR25" s="185" t="s">
        <v>2813</v>
      </c>
      <c r="BS25" s="185" t="s">
        <v>2990</v>
      </c>
      <c r="BT25" s="185" t="s">
        <v>2699</v>
      </c>
      <c r="BU25" s="185" t="s">
        <v>2813</v>
      </c>
      <c r="BV25" s="185" t="s">
        <v>2699</v>
      </c>
      <c r="BW25" s="185" t="s">
        <v>2991</v>
      </c>
      <c r="BX25" s="185" t="s">
        <v>2813</v>
      </c>
      <c r="BY25" s="185" t="s">
        <v>2699</v>
      </c>
      <c r="BZ25" s="185" t="s">
        <v>2992</v>
      </c>
      <c r="CA25" s="185" t="s">
        <v>2813</v>
      </c>
      <c r="CB25" s="185" t="s">
        <v>2699</v>
      </c>
      <c r="CC25" s="185" t="s">
        <v>2993</v>
      </c>
      <c r="CD25" s="185" t="s">
        <v>2813</v>
      </c>
      <c r="CE25" s="185" t="s">
        <v>2699</v>
      </c>
      <c r="CF25" s="185" t="s">
        <v>2994</v>
      </c>
      <c r="CG25" s="185" t="s">
        <v>2813</v>
      </c>
      <c r="CH25" s="185" t="s">
        <v>2699</v>
      </c>
      <c r="CI25" s="185" t="s">
        <v>2995</v>
      </c>
      <c r="CJ25" s="185" t="s">
        <v>2813</v>
      </c>
      <c r="CK25" s="185" t="s">
        <v>2699</v>
      </c>
      <c r="CL25" s="185" t="s">
        <v>2996</v>
      </c>
      <c r="CM25" s="185" t="s">
        <v>2813</v>
      </c>
      <c r="CN25" s="185" t="s">
        <v>2699</v>
      </c>
      <c r="CO25" s="185" t="s">
        <v>2997</v>
      </c>
      <c r="CP25" s="185" t="s">
        <v>2813</v>
      </c>
      <c r="CQ25" s="185" t="s">
        <v>2699</v>
      </c>
      <c r="CR25" s="185" t="s">
        <v>2998</v>
      </c>
      <c r="CS25" s="185" t="s">
        <v>2813</v>
      </c>
      <c r="CT25" s="185" t="s">
        <v>2699</v>
      </c>
      <c r="CU25" s="185" t="s">
        <v>2999</v>
      </c>
      <c r="CV25" s="185" t="s">
        <v>2813</v>
      </c>
      <c r="CW25" s="185" t="s">
        <v>2699</v>
      </c>
      <c r="CX25" s="185" t="s">
        <v>3000</v>
      </c>
      <c r="CY25" s="185" t="s">
        <v>2813</v>
      </c>
      <c r="CZ25" s="185" t="s">
        <v>2699</v>
      </c>
      <c r="DA25" s="185" t="s">
        <v>2995</v>
      </c>
      <c r="DB25" s="185" t="s">
        <v>2813</v>
      </c>
      <c r="DC25" s="185" t="s">
        <v>2699</v>
      </c>
      <c r="DD25" s="185" t="s">
        <v>3001</v>
      </c>
      <c r="DE25" s="185" t="s">
        <v>2813</v>
      </c>
      <c r="DF25" s="185" t="s">
        <v>3002</v>
      </c>
      <c r="DG25" s="185" t="s">
        <v>2699</v>
      </c>
      <c r="DH25" s="185" t="s">
        <v>2813</v>
      </c>
      <c r="DI25" s="185" t="s">
        <v>3003</v>
      </c>
      <c r="DJ25" s="185" t="s">
        <v>2699</v>
      </c>
      <c r="DK25" s="185" t="s">
        <v>2813</v>
      </c>
      <c r="DL25" s="185" t="s">
        <v>3003</v>
      </c>
      <c r="DM25" s="185" t="s">
        <v>2699</v>
      </c>
      <c r="DN25" s="185" t="s">
        <v>2813</v>
      </c>
      <c r="DO25" s="185" t="s">
        <v>3003</v>
      </c>
      <c r="DP25" s="185" t="s">
        <v>2699</v>
      </c>
      <c r="DQ25" s="185" t="s">
        <v>2813</v>
      </c>
      <c r="DR25" s="185" t="s">
        <v>3003</v>
      </c>
      <c r="DS25" s="185" t="s">
        <v>2699</v>
      </c>
      <c r="DT25" s="185" t="s">
        <v>2813</v>
      </c>
      <c r="DU25" s="185" t="s">
        <v>3003</v>
      </c>
      <c r="DV25" s="185" t="s">
        <v>2699</v>
      </c>
      <c r="DW25" s="185" t="s">
        <v>2813</v>
      </c>
      <c r="DX25" s="185" t="s">
        <v>3003</v>
      </c>
      <c r="DY25" s="185" t="s">
        <v>2699</v>
      </c>
      <c r="DZ25" s="185" t="s">
        <v>2813</v>
      </c>
      <c r="EA25" s="185" t="s">
        <v>3003</v>
      </c>
      <c r="EB25" s="185" t="s">
        <v>2699</v>
      </c>
      <c r="EC25" s="185" t="s">
        <v>2813</v>
      </c>
      <c r="ED25" s="185" t="s">
        <v>3003</v>
      </c>
      <c r="EE25" s="185" t="s">
        <v>2699</v>
      </c>
      <c r="EF25" s="185" t="s">
        <v>2813</v>
      </c>
      <c r="EG25" s="185" t="s">
        <v>3003</v>
      </c>
      <c r="EH25" s="185" t="s">
        <v>2699</v>
      </c>
      <c r="EI25" s="185" t="s">
        <v>2813</v>
      </c>
      <c r="EJ25" s="185" t="s">
        <v>3003</v>
      </c>
      <c r="EK25" s="185" t="s">
        <v>2699</v>
      </c>
      <c r="EL25" s="185" t="s">
        <v>2813</v>
      </c>
      <c r="EM25" s="185" t="s">
        <v>2699</v>
      </c>
      <c r="EN25" s="185" t="s">
        <v>2699</v>
      </c>
      <c r="EO25" s="185" t="s">
        <v>2813</v>
      </c>
      <c r="EP25" s="185" t="s">
        <v>3003</v>
      </c>
      <c r="EQ25" s="185" t="s">
        <v>2699</v>
      </c>
      <c r="ER25" s="185" t="s">
        <v>2813</v>
      </c>
      <c r="ES25" s="185" t="s">
        <v>3004</v>
      </c>
      <c r="ET25" s="185" t="s">
        <v>2699</v>
      </c>
    </row>
    <row r="26" spans="1:150" x14ac:dyDescent="0.3">
      <c r="A26" s="1"/>
      <c r="B26" s="184" t="s">
        <v>3005</v>
      </c>
      <c r="C26" s="184" t="s">
        <v>142</v>
      </c>
      <c r="D26" s="184" t="s">
        <v>954</v>
      </c>
      <c r="E26" s="184" t="s">
        <v>3006</v>
      </c>
      <c r="F26" s="184" t="s">
        <v>3007</v>
      </c>
      <c r="G26" s="185" t="s">
        <v>2813</v>
      </c>
      <c r="H26" s="185" t="s">
        <v>2699</v>
      </c>
      <c r="I26" s="185" t="s">
        <v>2970</v>
      </c>
      <c r="J26" s="185" t="s">
        <v>2813</v>
      </c>
      <c r="K26" s="185" t="s">
        <v>2699</v>
      </c>
      <c r="L26" s="185" t="s">
        <v>2699</v>
      </c>
      <c r="M26" s="185" t="s">
        <v>2813</v>
      </c>
      <c r="N26" s="185" t="s">
        <v>2699</v>
      </c>
      <c r="O26" s="185" t="s">
        <v>2971</v>
      </c>
      <c r="P26" s="185" t="s">
        <v>2813</v>
      </c>
      <c r="Q26" s="185" t="s">
        <v>2699</v>
      </c>
      <c r="R26" s="185" t="s">
        <v>2972</v>
      </c>
      <c r="S26" s="185" t="s">
        <v>2813</v>
      </c>
      <c r="T26" s="185" t="s">
        <v>2699</v>
      </c>
      <c r="U26" s="185" t="s">
        <v>2973</v>
      </c>
      <c r="V26" s="185" t="s">
        <v>2813</v>
      </c>
      <c r="W26" s="185" t="s">
        <v>2699</v>
      </c>
      <c r="X26" s="185" t="s">
        <v>2974</v>
      </c>
      <c r="Y26" s="185" t="s">
        <v>2813</v>
      </c>
      <c r="Z26" s="185" t="s">
        <v>2699</v>
      </c>
      <c r="AA26" s="185" t="s">
        <v>2975</v>
      </c>
      <c r="AB26" s="185" t="s">
        <v>2813</v>
      </c>
      <c r="AC26" s="185" t="s">
        <v>2699</v>
      </c>
      <c r="AD26" s="185" t="s">
        <v>2976</v>
      </c>
      <c r="AE26" s="185" t="s">
        <v>2813</v>
      </c>
      <c r="AF26" s="185" t="s">
        <v>2699</v>
      </c>
      <c r="AG26" s="185" t="s">
        <v>2977</v>
      </c>
      <c r="AH26" s="185" t="s">
        <v>2813</v>
      </c>
      <c r="AI26" s="185" t="s">
        <v>2699</v>
      </c>
      <c r="AJ26" s="185" t="s">
        <v>2978</v>
      </c>
      <c r="AK26" s="185" t="s">
        <v>2813</v>
      </c>
      <c r="AL26" s="185" t="s">
        <v>2699</v>
      </c>
      <c r="AM26" s="185" t="s">
        <v>2979</v>
      </c>
      <c r="AN26" s="185" t="s">
        <v>2813</v>
      </c>
      <c r="AO26" s="185" t="s">
        <v>2699</v>
      </c>
      <c r="AP26" s="185" t="s">
        <v>2980</v>
      </c>
      <c r="AQ26" s="185" t="s">
        <v>2813</v>
      </c>
      <c r="AR26" s="185" t="s">
        <v>2981</v>
      </c>
      <c r="AS26" s="185" t="s">
        <v>2699</v>
      </c>
      <c r="AT26" s="185" t="s">
        <v>2813</v>
      </c>
      <c r="AU26" s="185" t="s">
        <v>2982</v>
      </c>
      <c r="AV26" s="185" t="s">
        <v>2699</v>
      </c>
      <c r="AW26" s="185" t="s">
        <v>2813</v>
      </c>
      <c r="AX26" s="185" t="s">
        <v>2983</v>
      </c>
      <c r="AY26" s="185" t="s">
        <v>2984</v>
      </c>
      <c r="AZ26" s="185" t="s">
        <v>2813</v>
      </c>
      <c r="BA26" s="185" t="s">
        <v>2985</v>
      </c>
      <c r="BB26" s="185" t="s">
        <v>2699</v>
      </c>
      <c r="BC26" s="185" t="s">
        <v>2813</v>
      </c>
      <c r="BD26" s="185" t="s">
        <v>2699</v>
      </c>
      <c r="BE26" s="185" t="s">
        <v>2986</v>
      </c>
      <c r="BF26" s="185" t="s">
        <v>2813</v>
      </c>
      <c r="BG26" s="185" t="s">
        <v>2699</v>
      </c>
      <c r="BH26" s="185" t="s">
        <v>2987</v>
      </c>
      <c r="BI26" s="185" t="s">
        <v>2813</v>
      </c>
      <c r="BJ26" s="185" t="s">
        <v>2699</v>
      </c>
      <c r="BK26" s="185" t="s">
        <v>2988</v>
      </c>
      <c r="BL26" s="185" t="s">
        <v>2813</v>
      </c>
      <c r="BM26" s="185" t="s">
        <v>2699</v>
      </c>
      <c r="BN26" s="185" t="s">
        <v>2989</v>
      </c>
      <c r="BO26" s="185" t="s">
        <v>2813</v>
      </c>
      <c r="BP26" s="185" t="s">
        <v>2699</v>
      </c>
      <c r="BQ26" s="185" t="s">
        <v>2699</v>
      </c>
      <c r="BR26" s="185" t="s">
        <v>2813</v>
      </c>
      <c r="BS26" s="185" t="s">
        <v>2990</v>
      </c>
      <c r="BT26" s="185" t="s">
        <v>2699</v>
      </c>
      <c r="BU26" s="185" t="s">
        <v>2813</v>
      </c>
      <c r="BV26" s="185" t="s">
        <v>2699</v>
      </c>
      <c r="BW26" s="185" t="s">
        <v>2991</v>
      </c>
      <c r="BX26" s="185" t="s">
        <v>2813</v>
      </c>
      <c r="BY26" s="185" t="s">
        <v>2699</v>
      </c>
      <c r="BZ26" s="185" t="s">
        <v>2992</v>
      </c>
      <c r="CA26" s="185" t="s">
        <v>2813</v>
      </c>
      <c r="CB26" s="185" t="s">
        <v>2699</v>
      </c>
      <c r="CC26" s="185" t="s">
        <v>2993</v>
      </c>
      <c r="CD26" s="185" t="s">
        <v>2813</v>
      </c>
      <c r="CE26" s="185" t="s">
        <v>2699</v>
      </c>
      <c r="CF26" s="185" t="s">
        <v>2994</v>
      </c>
      <c r="CG26" s="185" t="s">
        <v>2813</v>
      </c>
      <c r="CH26" s="185" t="s">
        <v>2699</v>
      </c>
      <c r="CI26" s="185" t="s">
        <v>2995</v>
      </c>
      <c r="CJ26" s="185" t="s">
        <v>2813</v>
      </c>
      <c r="CK26" s="185" t="s">
        <v>2699</v>
      </c>
      <c r="CL26" s="185" t="s">
        <v>2996</v>
      </c>
      <c r="CM26" s="185" t="s">
        <v>2813</v>
      </c>
      <c r="CN26" s="185" t="s">
        <v>2699</v>
      </c>
      <c r="CO26" s="185" t="s">
        <v>2997</v>
      </c>
      <c r="CP26" s="185" t="s">
        <v>2813</v>
      </c>
      <c r="CQ26" s="185" t="s">
        <v>2699</v>
      </c>
      <c r="CR26" s="185" t="s">
        <v>2998</v>
      </c>
      <c r="CS26" s="185" t="s">
        <v>2813</v>
      </c>
      <c r="CT26" s="185" t="s">
        <v>2699</v>
      </c>
      <c r="CU26" s="185" t="s">
        <v>2999</v>
      </c>
      <c r="CV26" s="185" t="s">
        <v>2813</v>
      </c>
      <c r="CW26" s="185" t="s">
        <v>2699</v>
      </c>
      <c r="CX26" s="185" t="s">
        <v>3000</v>
      </c>
      <c r="CY26" s="185" t="s">
        <v>2813</v>
      </c>
      <c r="CZ26" s="185" t="s">
        <v>2699</v>
      </c>
      <c r="DA26" s="185" t="s">
        <v>2995</v>
      </c>
      <c r="DB26" s="185" t="s">
        <v>2813</v>
      </c>
      <c r="DC26" s="185" t="s">
        <v>2699</v>
      </c>
      <c r="DD26" s="185" t="s">
        <v>3001</v>
      </c>
      <c r="DE26" s="185" t="s">
        <v>2813</v>
      </c>
      <c r="DF26" s="185" t="s">
        <v>3002</v>
      </c>
      <c r="DG26" s="185" t="s">
        <v>2699</v>
      </c>
      <c r="DH26" s="185" t="s">
        <v>2813</v>
      </c>
      <c r="DI26" s="185" t="s">
        <v>3003</v>
      </c>
      <c r="DJ26" s="185" t="s">
        <v>2699</v>
      </c>
      <c r="DK26" s="185" t="s">
        <v>2813</v>
      </c>
      <c r="DL26" s="185" t="s">
        <v>3003</v>
      </c>
      <c r="DM26" s="185" t="s">
        <v>2699</v>
      </c>
      <c r="DN26" s="185" t="s">
        <v>2813</v>
      </c>
      <c r="DO26" s="185" t="s">
        <v>3003</v>
      </c>
      <c r="DP26" s="185" t="s">
        <v>2699</v>
      </c>
      <c r="DQ26" s="185" t="s">
        <v>2813</v>
      </c>
      <c r="DR26" s="185" t="s">
        <v>3003</v>
      </c>
      <c r="DS26" s="185" t="s">
        <v>2699</v>
      </c>
      <c r="DT26" s="185" t="s">
        <v>2813</v>
      </c>
      <c r="DU26" s="185" t="s">
        <v>3003</v>
      </c>
      <c r="DV26" s="185" t="s">
        <v>2699</v>
      </c>
      <c r="DW26" s="185" t="s">
        <v>2813</v>
      </c>
      <c r="DX26" s="185" t="s">
        <v>3003</v>
      </c>
      <c r="DY26" s="185" t="s">
        <v>2699</v>
      </c>
      <c r="DZ26" s="185" t="s">
        <v>2813</v>
      </c>
      <c r="EA26" s="185" t="s">
        <v>3003</v>
      </c>
      <c r="EB26" s="185" t="s">
        <v>2699</v>
      </c>
      <c r="EC26" s="185" t="s">
        <v>2813</v>
      </c>
      <c r="ED26" s="185" t="s">
        <v>3003</v>
      </c>
      <c r="EE26" s="185" t="s">
        <v>2699</v>
      </c>
      <c r="EF26" s="185" t="s">
        <v>2813</v>
      </c>
      <c r="EG26" s="185" t="s">
        <v>3003</v>
      </c>
      <c r="EH26" s="185" t="s">
        <v>2699</v>
      </c>
      <c r="EI26" s="185" t="s">
        <v>2813</v>
      </c>
      <c r="EJ26" s="185" t="s">
        <v>3003</v>
      </c>
      <c r="EK26" s="185" t="s">
        <v>2699</v>
      </c>
      <c r="EL26" s="185" t="s">
        <v>2813</v>
      </c>
      <c r="EM26" s="185" t="s">
        <v>2699</v>
      </c>
      <c r="EN26" s="185" t="s">
        <v>2699</v>
      </c>
      <c r="EO26" s="185" t="s">
        <v>2813</v>
      </c>
      <c r="EP26" s="185" t="s">
        <v>3003</v>
      </c>
      <c r="EQ26" s="185" t="s">
        <v>2699</v>
      </c>
      <c r="ER26" s="185" t="s">
        <v>2813</v>
      </c>
      <c r="ES26" s="185" t="s">
        <v>3004</v>
      </c>
      <c r="ET26" s="185" t="s">
        <v>2699</v>
      </c>
    </row>
    <row r="27" spans="1:150" x14ac:dyDescent="0.3">
      <c r="A27" s="1"/>
      <c r="B27" s="184" t="s">
        <v>3008</v>
      </c>
      <c r="C27" s="184" t="s">
        <v>142</v>
      </c>
      <c r="D27" s="184" t="s">
        <v>954</v>
      </c>
      <c r="E27" s="184" t="s">
        <v>3009</v>
      </c>
      <c r="F27" s="184" t="s">
        <v>3010</v>
      </c>
      <c r="G27" s="185" t="s">
        <v>2813</v>
      </c>
      <c r="H27" s="185" t="s">
        <v>2699</v>
      </c>
      <c r="I27" s="185" t="s">
        <v>2970</v>
      </c>
      <c r="J27" s="185" t="s">
        <v>2813</v>
      </c>
      <c r="K27" s="185" t="s">
        <v>2699</v>
      </c>
      <c r="L27" s="185" t="s">
        <v>2699</v>
      </c>
      <c r="M27" s="185" t="s">
        <v>2813</v>
      </c>
      <c r="N27" s="185" t="s">
        <v>2699</v>
      </c>
      <c r="O27" s="185" t="s">
        <v>2971</v>
      </c>
      <c r="P27" s="185" t="s">
        <v>2813</v>
      </c>
      <c r="Q27" s="185" t="s">
        <v>2699</v>
      </c>
      <c r="R27" s="185" t="s">
        <v>2972</v>
      </c>
      <c r="S27" s="185" t="s">
        <v>2813</v>
      </c>
      <c r="T27" s="185" t="s">
        <v>2699</v>
      </c>
      <c r="U27" s="185" t="s">
        <v>2973</v>
      </c>
      <c r="V27" s="185" t="s">
        <v>2813</v>
      </c>
      <c r="W27" s="185" t="s">
        <v>2699</v>
      </c>
      <c r="X27" s="185" t="s">
        <v>2974</v>
      </c>
      <c r="Y27" s="185" t="s">
        <v>2813</v>
      </c>
      <c r="Z27" s="185" t="s">
        <v>2699</v>
      </c>
      <c r="AA27" s="185" t="s">
        <v>2975</v>
      </c>
      <c r="AB27" s="185" t="s">
        <v>2813</v>
      </c>
      <c r="AC27" s="185" t="s">
        <v>2699</v>
      </c>
      <c r="AD27" s="185" t="s">
        <v>2976</v>
      </c>
      <c r="AE27" s="185" t="s">
        <v>2813</v>
      </c>
      <c r="AF27" s="185" t="s">
        <v>2699</v>
      </c>
      <c r="AG27" s="185" t="s">
        <v>2977</v>
      </c>
      <c r="AH27" s="185" t="s">
        <v>2813</v>
      </c>
      <c r="AI27" s="185" t="s">
        <v>2699</v>
      </c>
      <c r="AJ27" s="185" t="s">
        <v>2978</v>
      </c>
      <c r="AK27" s="185" t="s">
        <v>2813</v>
      </c>
      <c r="AL27" s="185" t="s">
        <v>2699</v>
      </c>
      <c r="AM27" s="185" t="s">
        <v>2979</v>
      </c>
      <c r="AN27" s="185" t="s">
        <v>2813</v>
      </c>
      <c r="AO27" s="185" t="s">
        <v>2699</v>
      </c>
      <c r="AP27" s="185" t="s">
        <v>2980</v>
      </c>
      <c r="AQ27" s="185" t="s">
        <v>2813</v>
      </c>
      <c r="AR27" s="185" t="s">
        <v>2981</v>
      </c>
      <c r="AS27" s="185" t="s">
        <v>2699</v>
      </c>
      <c r="AT27" s="185" t="s">
        <v>2813</v>
      </c>
      <c r="AU27" s="185" t="s">
        <v>2982</v>
      </c>
      <c r="AV27" s="185" t="s">
        <v>2699</v>
      </c>
      <c r="AW27" s="185" t="s">
        <v>2813</v>
      </c>
      <c r="AX27" s="185" t="s">
        <v>2983</v>
      </c>
      <c r="AY27" s="185" t="s">
        <v>2984</v>
      </c>
      <c r="AZ27" s="185" t="s">
        <v>2813</v>
      </c>
      <c r="BA27" s="185" t="s">
        <v>2985</v>
      </c>
      <c r="BB27" s="185" t="s">
        <v>2699</v>
      </c>
      <c r="BC27" s="185" t="s">
        <v>2813</v>
      </c>
      <c r="BD27" s="185" t="s">
        <v>2699</v>
      </c>
      <c r="BE27" s="185" t="s">
        <v>2986</v>
      </c>
      <c r="BF27" s="185" t="s">
        <v>2813</v>
      </c>
      <c r="BG27" s="185" t="s">
        <v>2699</v>
      </c>
      <c r="BH27" s="185" t="s">
        <v>2987</v>
      </c>
      <c r="BI27" s="185" t="s">
        <v>2813</v>
      </c>
      <c r="BJ27" s="185" t="s">
        <v>2699</v>
      </c>
      <c r="BK27" s="185" t="s">
        <v>2988</v>
      </c>
      <c r="BL27" s="185" t="s">
        <v>2813</v>
      </c>
      <c r="BM27" s="185" t="s">
        <v>2699</v>
      </c>
      <c r="BN27" s="185" t="s">
        <v>2989</v>
      </c>
      <c r="BO27" s="185" t="s">
        <v>2813</v>
      </c>
      <c r="BP27" s="185" t="s">
        <v>2699</v>
      </c>
      <c r="BQ27" s="185" t="s">
        <v>2699</v>
      </c>
      <c r="BR27" s="185" t="s">
        <v>2813</v>
      </c>
      <c r="BS27" s="185" t="s">
        <v>2990</v>
      </c>
      <c r="BT27" s="185" t="s">
        <v>2699</v>
      </c>
      <c r="BU27" s="185" t="s">
        <v>2813</v>
      </c>
      <c r="BV27" s="185" t="s">
        <v>2699</v>
      </c>
      <c r="BW27" s="185" t="s">
        <v>2991</v>
      </c>
      <c r="BX27" s="185" t="s">
        <v>2813</v>
      </c>
      <c r="BY27" s="185" t="s">
        <v>2699</v>
      </c>
      <c r="BZ27" s="185" t="s">
        <v>2992</v>
      </c>
      <c r="CA27" s="185" t="s">
        <v>2813</v>
      </c>
      <c r="CB27" s="185" t="s">
        <v>2699</v>
      </c>
      <c r="CC27" s="185" t="s">
        <v>2993</v>
      </c>
      <c r="CD27" s="185" t="s">
        <v>2813</v>
      </c>
      <c r="CE27" s="185" t="s">
        <v>2699</v>
      </c>
      <c r="CF27" s="185" t="s">
        <v>2994</v>
      </c>
      <c r="CG27" s="185" t="s">
        <v>2813</v>
      </c>
      <c r="CH27" s="185" t="s">
        <v>2699</v>
      </c>
      <c r="CI27" s="185" t="s">
        <v>2995</v>
      </c>
      <c r="CJ27" s="185" t="s">
        <v>2813</v>
      </c>
      <c r="CK27" s="185" t="s">
        <v>2699</v>
      </c>
      <c r="CL27" s="185" t="s">
        <v>2996</v>
      </c>
      <c r="CM27" s="185" t="s">
        <v>2813</v>
      </c>
      <c r="CN27" s="185" t="s">
        <v>2699</v>
      </c>
      <c r="CO27" s="185" t="s">
        <v>2997</v>
      </c>
      <c r="CP27" s="185" t="s">
        <v>2813</v>
      </c>
      <c r="CQ27" s="185" t="s">
        <v>2699</v>
      </c>
      <c r="CR27" s="185" t="s">
        <v>2998</v>
      </c>
      <c r="CS27" s="185" t="s">
        <v>2813</v>
      </c>
      <c r="CT27" s="185" t="s">
        <v>2699</v>
      </c>
      <c r="CU27" s="185" t="s">
        <v>2999</v>
      </c>
      <c r="CV27" s="185" t="s">
        <v>2813</v>
      </c>
      <c r="CW27" s="185" t="s">
        <v>2699</v>
      </c>
      <c r="CX27" s="185" t="s">
        <v>3000</v>
      </c>
      <c r="CY27" s="185" t="s">
        <v>2813</v>
      </c>
      <c r="CZ27" s="185" t="s">
        <v>2699</v>
      </c>
      <c r="DA27" s="185" t="s">
        <v>2995</v>
      </c>
      <c r="DB27" s="185" t="s">
        <v>2813</v>
      </c>
      <c r="DC27" s="185" t="s">
        <v>2699</v>
      </c>
      <c r="DD27" s="185" t="s">
        <v>3001</v>
      </c>
      <c r="DE27" s="185" t="s">
        <v>2813</v>
      </c>
      <c r="DF27" s="185" t="s">
        <v>3002</v>
      </c>
      <c r="DG27" s="185" t="s">
        <v>2699</v>
      </c>
      <c r="DH27" s="185" t="s">
        <v>2813</v>
      </c>
      <c r="DI27" s="185" t="s">
        <v>3003</v>
      </c>
      <c r="DJ27" s="185" t="s">
        <v>2699</v>
      </c>
      <c r="DK27" s="185" t="s">
        <v>2813</v>
      </c>
      <c r="DL27" s="185" t="s">
        <v>3003</v>
      </c>
      <c r="DM27" s="185" t="s">
        <v>2699</v>
      </c>
      <c r="DN27" s="185" t="s">
        <v>2813</v>
      </c>
      <c r="DO27" s="185" t="s">
        <v>3003</v>
      </c>
      <c r="DP27" s="185" t="s">
        <v>2699</v>
      </c>
      <c r="DQ27" s="185" t="s">
        <v>2813</v>
      </c>
      <c r="DR27" s="185" t="s">
        <v>3003</v>
      </c>
      <c r="DS27" s="185" t="s">
        <v>2699</v>
      </c>
      <c r="DT27" s="185" t="s">
        <v>2813</v>
      </c>
      <c r="DU27" s="185" t="s">
        <v>3003</v>
      </c>
      <c r="DV27" s="185" t="s">
        <v>2699</v>
      </c>
      <c r="DW27" s="185" t="s">
        <v>2813</v>
      </c>
      <c r="DX27" s="185" t="s">
        <v>3003</v>
      </c>
      <c r="DY27" s="185" t="s">
        <v>2699</v>
      </c>
      <c r="DZ27" s="185" t="s">
        <v>2813</v>
      </c>
      <c r="EA27" s="185" t="s">
        <v>3003</v>
      </c>
      <c r="EB27" s="185" t="s">
        <v>2699</v>
      </c>
      <c r="EC27" s="185" t="s">
        <v>2813</v>
      </c>
      <c r="ED27" s="185" t="s">
        <v>3003</v>
      </c>
      <c r="EE27" s="185" t="s">
        <v>2699</v>
      </c>
      <c r="EF27" s="185" t="s">
        <v>2813</v>
      </c>
      <c r="EG27" s="185" t="s">
        <v>3003</v>
      </c>
      <c r="EH27" s="185" t="s">
        <v>2699</v>
      </c>
      <c r="EI27" s="185" t="s">
        <v>2813</v>
      </c>
      <c r="EJ27" s="185" t="s">
        <v>3003</v>
      </c>
      <c r="EK27" s="185" t="s">
        <v>2699</v>
      </c>
      <c r="EL27" s="185" t="s">
        <v>2813</v>
      </c>
      <c r="EM27" s="185" t="s">
        <v>2699</v>
      </c>
      <c r="EN27" s="185" t="s">
        <v>2699</v>
      </c>
      <c r="EO27" s="185" t="s">
        <v>2813</v>
      </c>
      <c r="EP27" s="185" t="s">
        <v>3003</v>
      </c>
      <c r="EQ27" s="185" t="s">
        <v>2699</v>
      </c>
      <c r="ER27" s="185" t="s">
        <v>2813</v>
      </c>
      <c r="ES27" s="185" t="s">
        <v>3004</v>
      </c>
      <c r="ET27" s="185" t="s">
        <v>2699</v>
      </c>
    </row>
    <row r="28" spans="1:150" x14ac:dyDescent="0.3">
      <c r="A28" s="1"/>
      <c r="B28" s="184" t="s">
        <v>3011</v>
      </c>
      <c r="C28" s="184" t="s">
        <v>142</v>
      </c>
      <c r="D28" s="184" t="s">
        <v>954</v>
      </c>
      <c r="E28" s="184" t="s">
        <v>3012</v>
      </c>
      <c r="F28" s="184" t="s">
        <v>3013</v>
      </c>
      <c r="G28" s="185" t="s">
        <v>2699</v>
      </c>
      <c r="H28" s="185" t="s">
        <v>2699</v>
      </c>
      <c r="I28" s="185" t="s">
        <v>2699</v>
      </c>
      <c r="J28" s="185" t="s">
        <v>2699</v>
      </c>
      <c r="K28" s="185" t="s">
        <v>2699</v>
      </c>
      <c r="L28" s="185" t="s">
        <v>2699</v>
      </c>
      <c r="M28" s="185" t="s">
        <v>2699</v>
      </c>
      <c r="N28" s="185" t="s">
        <v>2699</v>
      </c>
      <c r="O28" s="185" t="s">
        <v>2699</v>
      </c>
      <c r="P28" s="185" t="s">
        <v>2699</v>
      </c>
      <c r="Q28" s="185" t="s">
        <v>2699</v>
      </c>
      <c r="R28" s="185" t="s">
        <v>2699</v>
      </c>
      <c r="S28" s="185" t="s">
        <v>2699</v>
      </c>
      <c r="T28" s="185" t="s">
        <v>2699</v>
      </c>
      <c r="U28" s="185" t="s">
        <v>2699</v>
      </c>
      <c r="V28" s="185" t="s">
        <v>2699</v>
      </c>
      <c r="W28" s="185" t="s">
        <v>2699</v>
      </c>
      <c r="X28" s="185" t="s">
        <v>2699</v>
      </c>
      <c r="Y28" s="185" t="s">
        <v>2699</v>
      </c>
      <c r="Z28" s="185" t="s">
        <v>2699</v>
      </c>
      <c r="AA28" s="185" t="s">
        <v>2699</v>
      </c>
      <c r="AB28" s="185" t="s">
        <v>2699</v>
      </c>
      <c r="AC28" s="185" t="s">
        <v>2699</v>
      </c>
      <c r="AD28" s="185" t="s">
        <v>2699</v>
      </c>
      <c r="AE28" s="185" t="s">
        <v>2699</v>
      </c>
      <c r="AF28" s="185" t="s">
        <v>2699</v>
      </c>
      <c r="AG28" s="185" t="s">
        <v>2699</v>
      </c>
      <c r="AH28" s="185" t="s">
        <v>2699</v>
      </c>
      <c r="AI28" s="185" t="s">
        <v>2699</v>
      </c>
      <c r="AJ28" s="185" t="s">
        <v>2699</v>
      </c>
      <c r="AK28" s="185" t="s">
        <v>2699</v>
      </c>
      <c r="AL28" s="185" t="s">
        <v>2699</v>
      </c>
      <c r="AM28" s="185" t="s">
        <v>2699</v>
      </c>
      <c r="AN28" s="185" t="s">
        <v>2699</v>
      </c>
      <c r="AO28" s="185" t="s">
        <v>2699</v>
      </c>
      <c r="AP28" s="185" t="s">
        <v>2699</v>
      </c>
      <c r="AQ28" s="185" t="s">
        <v>2699</v>
      </c>
      <c r="AR28" s="185" t="s">
        <v>2699</v>
      </c>
      <c r="AS28" s="185" t="s">
        <v>2699</v>
      </c>
      <c r="AT28" s="185" t="s">
        <v>2699</v>
      </c>
      <c r="AU28" s="185" t="s">
        <v>2699</v>
      </c>
      <c r="AV28" s="185" t="s">
        <v>2699</v>
      </c>
      <c r="AW28" s="185" t="s">
        <v>2699</v>
      </c>
      <c r="AX28" s="185" t="s">
        <v>2699</v>
      </c>
      <c r="AY28" s="185" t="s">
        <v>2699</v>
      </c>
      <c r="AZ28" s="185" t="s">
        <v>2699</v>
      </c>
      <c r="BA28" s="185" t="s">
        <v>2699</v>
      </c>
      <c r="BB28" s="185" t="s">
        <v>2699</v>
      </c>
      <c r="BC28" s="185" t="s">
        <v>2699</v>
      </c>
      <c r="BD28" s="185" t="s">
        <v>2699</v>
      </c>
      <c r="BE28" s="185" t="s">
        <v>2699</v>
      </c>
      <c r="BF28" s="185" t="s">
        <v>2699</v>
      </c>
      <c r="BG28" s="185" t="s">
        <v>2699</v>
      </c>
      <c r="BH28" s="185" t="s">
        <v>2699</v>
      </c>
      <c r="BI28" s="185" t="s">
        <v>2699</v>
      </c>
      <c r="BJ28" s="185" t="s">
        <v>2699</v>
      </c>
      <c r="BK28" s="185" t="s">
        <v>2699</v>
      </c>
      <c r="BL28" s="185" t="s">
        <v>2699</v>
      </c>
      <c r="BM28" s="185" t="s">
        <v>2699</v>
      </c>
      <c r="BN28" s="185" t="s">
        <v>2699</v>
      </c>
      <c r="BO28" s="185" t="s">
        <v>2699</v>
      </c>
      <c r="BP28" s="185" t="s">
        <v>2699</v>
      </c>
      <c r="BQ28" s="185" t="s">
        <v>2699</v>
      </c>
      <c r="BR28" s="185" t="s">
        <v>2699</v>
      </c>
      <c r="BS28" s="185" t="s">
        <v>2699</v>
      </c>
      <c r="BT28" s="185" t="s">
        <v>2699</v>
      </c>
      <c r="BU28" s="185" t="s">
        <v>2699</v>
      </c>
      <c r="BV28" s="185" t="s">
        <v>2699</v>
      </c>
      <c r="BW28" s="185" t="s">
        <v>2699</v>
      </c>
      <c r="BX28" s="185" t="s">
        <v>2699</v>
      </c>
      <c r="BY28" s="185" t="s">
        <v>2699</v>
      </c>
      <c r="BZ28" s="185" t="s">
        <v>2699</v>
      </c>
      <c r="CA28" s="185" t="s">
        <v>2699</v>
      </c>
      <c r="CB28" s="185" t="s">
        <v>2699</v>
      </c>
      <c r="CC28" s="185" t="s">
        <v>2699</v>
      </c>
      <c r="CD28" s="185" t="s">
        <v>2699</v>
      </c>
      <c r="CE28" s="185" t="s">
        <v>2699</v>
      </c>
      <c r="CF28" s="185" t="s">
        <v>2699</v>
      </c>
      <c r="CG28" s="185" t="s">
        <v>2699</v>
      </c>
      <c r="CH28" s="185" t="s">
        <v>2699</v>
      </c>
      <c r="CI28" s="185" t="s">
        <v>2699</v>
      </c>
      <c r="CJ28" s="185" t="s">
        <v>2699</v>
      </c>
      <c r="CK28" s="185" t="s">
        <v>2699</v>
      </c>
      <c r="CL28" s="185" t="s">
        <v>2699</v>
      </c>
      <c r="CM28" s="185" t="s">
        <v>2699</v>
      </c>
      <c r="CN28" s="185" t="s">
        <v>2699</v>
      </c>
      <c r="CO28" s="185" t="s">
        <v>2699</v>
      </c>
      <c r="CP28" s="185" t="s">
        <v>2699</v>
      </c>
      <c r="CQ28" s="185" t="s">
        <v>2699</v>
      </c>
      <c r="CR28" s="185" t="s">
        <v>2699</v>
      </c>
      <c r="CS28" s="185" t="s">
        <v>2699</v>
      </c>
      <c r="CT28" s="185" t="s">
        <v>2699</v>
      </c>
      <c r="CU28" s="185" t="s">
        <v>2699</v>
      </c>
      <c r="CV28" s="185" t="s">
        <v>2699</v>
      </c>
      <c r="CW28" s="185" t="s">
        <v>2699</v>
      </c>
      <c r="CX28" s="185" t="s">
        <v>2699</v>
      </c>
      <c r="CY28" s="185" t="s">
        <v>2699</v>
      </c>
      <c r="CZ28" s="185" t="s">
        <v>2699</v>
      </c>
      <c r="DA28" s="185" t="s">
        <v>2699</v>
      </c>
      <c r="DB28" s="185" t="s">
        <v>2699</v>
      </c>
      <c r="DC28" s="185" t="s">
        <v>2699</v>
      </c>
      <c r="DD28" s="185" t="s">
        <v>2699</v>
      </c>
      <c r="DE28" s="185" t="s">
        <v>2699</v>
      </c>
      <c r="DF28" s="185" t="s">
        <v>2699</v>
      </c>
      <c r="DG28" s="185" t="s">
        <v>2699</v>
      </c>
      <c r="DH28" s="185" t="s">
        <v>2699</v>
      </c>
      <c r="DI28" s="185" t="s">
        <v>2699</v>
      </c>
      <c r="DJ28" s="185" t="s">
        <v>2699</v>
      </c>
      <c r="DK28" s="185" t="s">
        <v>2699</v>
      </c>
      <c r="DL28" s="185" t="s">
        <v>2699</v>
      </c>
      <c r="DM28" s="185" t="s">
        <v>2699</v>
      </c>
      <c r="DN28" s="185" t="s">
        <v>2699</v>
      </c>
      <c r="DO28" s="185" t="s">
        <v>2699</v>
      </c>
      <c r="DP28" s="185" t="s">
        <v>2699</v>
      </c>
      <c r="DQ28" s="185" t="s">
        <v>2699</v>
      </c>
      <c r="DR28" s="185" t="s">
        <v>2699</v>
      </c>
      <c r="DS28" s="185" t="s">
        <v>2699</v>
      </c>
      <c r="DT28" s="185" t="s">
        <v>2699</v>
      </c>
      <c r="DU28" s="185" t="s">
        <v>2699</v>
      </c>
      <c r="DV28" s="185" t="s">
        <v>2699</v>
      </c>
      <c r="DW28" s="185" t="s">
        <v>2699</v>
      </c>
      <c r="DX28" s="185" t="s">
        <v>2699</v>
      </c>
      <c r="DY28" s="185" t="s">
        <v>2699</v>
      </c>
      <c r="DZ28" s="185" t="s">
        <v>2699</v>
      </c>
      <c r="EA28" s="185" t="s">
        <v>2699</v>
      </c>
      <c r="EB28" s="185" t="s">
        <v>2699</v>
      </c>
      <c r="EC28" s="185" t="s">
        <v>2699</v>
      </c>
      <c r="ED28" s="185" t="s">
        <v>2699</v>
      </c>
      <c r="EE28" s="185" t="s">
        <v>2699</v>
      </c>
      <c r="EF28" s="185" t="s">
        <v>2699</v>
      </c>
      <c r="EG28" s="185" t="s">
        <v>2699</v>
      </c>
      <c r="EH28" s="185" t="s">
        <v>2699</v>
      </c>
      <c r="EI28" s="185" t="s">
        <v>2699</v>
      </c>
      <c r="EJ28" s="185" t="s">
        <v>2699</v>
      </c>
      <c r="EK28" s="185" t="s">
        <v>2699</v>
      </c>
      <c r="EL28" s="185" t="s">
        <v>2699</v>
      </c>
      <c r="EM28" s="185" t="s">
        <v>2699</v>
      </c>
      <c r="EN28" s="185" t="s">
        <v>2699</v>
      </c>
      <c r="EO28" s="185" t="s">
        <v>2699</v>
      </c>
      <c r="EP28" s="185" t="s">
        <v>2699</v>
      </c>
      <c r="EQ28" s="185" t="s">
        <v>2699</v>
      </c>
      <c r="ER28" s="185" t="s">
        <v>2699</v>
      </c>
      <c r="ES28" s="185" t="s">
        <v>2699</v>
      </c>
      <c r="ET28" s="185" t="s">
        <v>2699</v>
      </c>
    </row>
    <row r="29" spans="1:150" x14ac:dyDescent="0.3">
      <c r="A29" s="1"/>
      <c r="B29" s="183" t="s">
        <v>3014</v>
      </c>
      <c r="C29" s="183" t="s">
        <v>142</v>
      </c>
      <c r="D29" s="183" t="s">
        <v>952</v>
      </c>
      <c r="E29" s="183" t="s">
        <v>3015</v>
      </c>
      <c r="F29" s="183" t="s">
        <v>3016</v>
      </c>
      <c r="G29" s="183" t="s">
        <v>2813</v>
      </c>
      <c r="H29" s="183" t="s">
        <v>2699</v>
      </c>
      <c r="I29" s="183" t="s">
        <v>2699</v>
      </c>
      <c r="J29" s="183" t="s">
        <v>2813</v>
      </c>
      <c r="K29" s="183" t="s">
        <v>2699</v>
      </c>
      <c r="L29" s="183" t="s">
        <v>2699</v>
      </c>
      <c r="M29" s="183" t="s">
        <v>2813</v>
      </c>
      <c r="N29" s="183" t="s">
        <v>2699</v>
      </c>
      <c r="O29" s="183" t="s">
        <v>2699</v>
      </c>
      <c r="P29" s="183" t="s">
        <v>2813</v>
      </c>
      <c r="Q29" s="183" t="s">
        <v>2699</v>
      </c>
      <c r="R29" s="183" t="s">
        <v>2699</v>
      </c>
      <c r="S29" s="183" t="s">
        <v>2813</v>
      </c>
      <c r="T29" s="183" t="s">
        <v>2699</v>
      </c>
      <c r="U29" s="183" t="s">
        <v>2699</v>
      </c>
      <c r="V29" s="183" t="s">
        <v>2813</v>
      </c>
      <c r="W29" s="183" t="s">
        <v>2699</v>
      </c>
      <c r="X29" s="183" t="s">
        <v>2699</v>
      </c>
      <c r="Y29" s="183" t="s">
        <v>2813</v>
      </c>
      <c r="Z29" s="183" t="s">
        <v>2699</v>
      </c>
      <c r="AA29" s="183" t="s">
        <v>2699</v>
      </c>
      <c r="AB29" s="183" t="s">
        <v>2813</v>
      </c>
      <c r="AC29" s="183" t="s">
        <v>2699</v>
      </c>
      <c r="AD29" s="183" t="s">
        <v>2699</v>
      </c>
      <c r="AE29" s="183" t="s">
        <v>2813</v>
      </c>
      <c r="AF29" s="183" t="s">
        <v>2699</v>
      </c>
      <c r="AG29" s="183" t="s">
        <v>2699</v>
      </c>
      <c r="AH29" s="183" t="s">
        <v>2813</v>
      </c>
      <c r="AI29" s="183" t="s">
        <v>2699</v>
      </c>
      <c r="AJ29" s="183" t="s">
        <v>2699</v>
      </c>
      <c r="AK29" s="183" t="s">
        <v>2813</v>
      </c>
      <c r="AL29" s="183" t="s">
        <v>2699</v>
      </c>
      <c r="AM29" s="183" t="s">
        <v>2699</v>
      </c>
      <c r="AN29" s="183" t="s">
        <v>2813</v>
      </c>
      <c r="AO29" s="183" t="s">
        <v>2699</v>
      </c>
      <c r="AP29" s="183" t="s">
        <v>2699</v>
      </c>
      <c r="AQ29" s="183" t="s">
        <v>2813</v>
      </c>
      <c r="AR29" s="183" t="s">
        <v>2699</v>
      </c>
      <c r="AS29" s="183" t="s">
        <v>2699</v>
      </c>
      <c r="AT29" s="183" t="s">
        <v>2813</v>
      </c>
      <c r="AU29" s="183" t="s">
        <v>2699</v>
      </c>
      <c r="AV29" s="183" t="s">
        <v>2699</v>
      </c>
      <c r="AW29" s="183" t="s">
        <v>2813</v>
      </c>
      <c r="AX29" s="183" t="s">
        <v>2699</v>
      </c>
      <c r="AY29" s="183" t="s">
        <v>2699</v>
      </c>
      <c r="AZ29" s="183" t="s">
        <v>2813</v>
      </c>
      <c r="BA29" s="183" t="s">
        <v>2699</v>
      </c>
      <c r="BB29" s="183" t="s">
        <v>2699</v>
      </c>
      <c r="BC29" s="183" t="s">
        <v>2813</v>
      </c>
      <c r="BD29" s="183" t="s">
        <v>2699</v>
      </c>
      <c r="BE29" s="183" t="s">
        <v>2699</v>
      </c>
      <c r="BF29" s="183" t="s">
        <v>2813</v>
      </c>
      <c r="BG29" s="183" t="s">
        <v>2699</v>
      </c>
      <c r="BH29" s="183" t="s">
        <v>2699</v>
      </c>
      <c r="BI29" s="183" t="s">
        <v>2813</v>
      </c>
      <c r="BJ29" s="183" t="s">
        <v>2699</v>
      </c>
      <c r="BK29" s="183" t="s">
        <v>2699</v>
      </c>
      <c r="BL29" s="183" t="s">
        <v>2813</v>
      </c>
      <c r="BM29" s="183" t="s">
        <v>2699</v>
      </c>
      <c r="BN29" s="183" t="s">
        <v>2699</v>
      </c>
      <c r="BO29" s="183" t="s">
        <v>2813</v>
      </c>
      <c r="BP29" s="183" t="s">
        <v>2699</v>
      </c>
      <c r="BQ29" s="183" t="s">
        <v>2699</v>
      </c>
      <c r="BR29" s="183" t="s">
        <v>2813</v>
      </c>
      <c r="BS29" s="183" t="s">
        <v>2699</v>
      </c>
      <c r="BT29" s="183" t="s">
        <v>2699</v>
      </c>
      <c r="BU29" s="183" t="s">
        <v>2813</v>
      </c>
      <c r="BV29" s="183" t="s">
        <v>2699</v>
      </c>
      <c r="BW29" s="183" t="s">
        <v>2699</v>
      </c>
      <c r="BX29" s="183" t="s">
        <v>2813</v>
      </c>
      <c r="BY29" s="183" t="s">
        <v>2699</v>
      </c>
      <c r="BZ29" s="183" t="s">
        <v>2699</v>
      </c>
      <c r="CA29" s="183" t="s">
        <v>2813</v>
      </c>
      <c r="CB29" s="183" t="s">
        <v>2699</v>
      </c>
      <c r="CC29" s="183" t="s">
        <v>2699</v>
      </c>
      <c r="CD29" s="183" t="s">
        <v>2813</v>
      </c>
      <c r="CE29" s="183" t="s">
        <v>2699</v>
      </c>
      <c r="CF29" s="183" t="s">
        <v>2699</v>
      </c>
      <c r="CG29" s="183" t="s">
        <v>2813</v>
      </c>
      <c r="CH29" s="183" t="s">
        <v>2699</v>
      </c>
      <c r="CI29" s="183" t="s">
        <v>2699</v>
      </c>
      <c r="CJ29" s="183" t="s">
        <v>2813</v>
      </c>
      <c r="CK29" s="183" t="s">
        <v>2699</v>
      </c>
      <c r="CL29" s="183" t="s">
        <v>2699</v>
      </c>
      <c r="CM29" s="183" t="s">
        <v>2813</v>
      </c>
      <c r="CN29" s="183" t="s">
        <v>2699</v>
      </c>
      <c r="CO29" s="183" t="s">
        <v>2699</v>
      </c>
      <c r="CP29" s="183" t="s">
        <v>2813</v>
      </c>
      <c r="CQ29" s="183" t="s">
        <v>2699</v>
      </c>
      <c r="CR29" s="183" t="s">
        <v>2699</v>
      </c>
      <c r="CS29" s="183" t="s">
        <v>2813</v>
      </c>
      <c r="CT29" s="183" t="s">
        <v>2699</v>
      </c>
      <c r="CU29" s="183" t="s">
        <v>2699</v>
      </c>
      <c r="CV29" s="183" t="s">
        <v>2813</v>
      </c>
      <c r="CW29" s="183" t="s">
        <v>2699</v>
      </c>
      <c r="CX29" s="183" t="s">
        <v>2699</v>
      </c>
      <c r="CY29" s="183" t="s">
        <v>2813</v>
      </c>
      <c r="CZ29" s="183" t="s">
        <v>2699</v>
      </c>
      <c r="DA29" s="183" t="s">
        <v>2699</v>
      </c>
      <c r="DB29" s="183" t="s">
        <v>2813</v>
      </c>
      <c r="DC29" s="183" t="s">
        <v>2699</v>
      </c>
      <c r="DD29" s="183" t="s">
        <v>2699</v>
      </c>
      <c r="DE29" s="183" t="s">
        <v>2813</v>
      </c>
      <c r="DF29" s="183" t="s">
        <v>2699</v>
      </c>
      <c r="DG29" s="183" t="s">
        <v>2699</v>
      </c>
      <c r="DH29" s="183" t="s">
        <v>2813</v>
      </c>
      <c r="DI29" s="183" t="s">
        <v>2699</v>
      </c>
      <c r="DJ29" s="183" t="s">
        <v>2699</v>
      </c>
      <c r="DK29" s="183" t="s">
        <v>2813</v>
      </c>
      <c r="DL29" s="183" t="s">
        <v>2699</v>
      </c>
      <c r="DM29" s="183" t="s">
        <v>2699</v>
      </c>
      <c r="DN29" s="183" t="s">
        <v>2813</v>
      </c>
      <c r="DO29" s="183" t="s">
        <v>2699</v>
      </c>
      <c r="DP29" s="183" t="s">
        <v>2699</v>
      </c>
      <c r="DQ29" s="183" t="s">
        <v>2813</v>
      </c>
      <c r="DR29" s="183" t="s">
        <v>2699</v>
      </c>
      <c r="DS29" s="183" t="s">
        <v>2699</v>
      </c>
      <c r="DT29" s="183" t="s">
        <v>2813</v>
      </c>
      <c r="DU29" s="183" t="s">
        <v>2699</v>
      </c>
      <c r="DV29" s="183" t="s">
        <v>2699</v>
      </c>
      <c r="DW29" s="183" t="s">
        <v>2813</v>
      </c>
      <c r="DX29" s="183" t="s">
        <v>2699</v>
      </c>
      <c r="DY29" s="183" t="s">
        <v>2699</v>
      </c>
      <c r="DZ29" s="183" t="s">
        <v>2813</v>
      </c>
      <c r="EA29" s="183" t="s">
        <v>2699</v>
      </c>
      <c r="EB29" s="183" t="s">
        <v>2699</v>
      </c>
      <c r="EC29" s="183" t="s">
        <v>2813</v>
      </c>
      <c r="ED29" s="183" t="s">
        <v>2699</v>
      </c>
      <c r="EE29" s="183" t="s">
        <v>2699</v>
      </c>
      <c r="EF29" s="183" t="s">
        <v>2813</v>
      </c>
      <c r="EG29" s="183" t="s">
        <v>2699</v>
      </c>
      <c r="EH29" s="183" t="s">
        <v>2699</v>
      </c>
      <c r="EI29" s="183" t="s">
        <v>2813</v>
      </c>
      <c r="EJ29" s="183" t="s">
        <v>2699</v>
      </c>
      <c r="EK29" s="183" t="s">
        <v>2699</v>
      </c>
      <c r="EL29" s="183" t="s">
        <v>2813</v>
      </c>
      <c r="EM29" s="183" t="s">
        <v>2699</v>
      </c>
      <c r="EN29" s="183" t="s">
        <v>2699</v>
      </c>
      <c r="EO29" s="183" t="s">
        <v>2813</v>
      </c>
      <c r="EP29" s="183" t="s">
        <v>2699</v>
      </c>
      <c r="EQ29" s="183" t="s">
        <v>2699</v>
      </c>
      <c r="ER29" s="183" t="s">
        <v>2813</v>
      </c>
      <c r="ES29" s="183" t="s">
        <v>2699</v>
      </c>
      <c r="ET29" s="183" t="s">
        <v>2699</v>
      </c>
    </row>
    <row r="30" spans="1:150" x14ac:dyDescent="0.3">
      <c r="A30" s="1"/>
      <c r="B30" s="184" t="s">
        <v>3017</v>
      </c>
      <c r="C30" s="184" t="s">
        <v>142</v>
      </c>
      <c r="D30" s="184" t="s">
        <v>952</v>
      </c>
      <c r="E30" s="184" t="s">
        <v>3018</v>
      </c>
      <c r="F30" s="184" t="s">
        <v>3019</v>
      </c>
      <c r="G30" s="185" t="s">
        <v>2813</v>
      </c>
      <c r="H30" s="185" t="s">
        <v>894</v>
      </c>
      <c r="I30" s="185" t="s">
        <v>894</v>
      </c>
      <c r="J30" s="185" t="s">
        <v>2813</v>
      </c>
      <c r="K30" s="185" t="s">
        <v>894</v>
      </c>
      <c r="L30" s="185" t="s">
        <v>894</v>
      </c>
      <c r="M30" s="185" t="s">
        <v>2813</v>
      </c>
      <c r="N30" s="185" t="s">
        <v>894</v>
      </c>
      <c r="O30" s="185" t="s">
        <v>894</v>
      </c>
      <c r="P30" s="185" t="s">
        <v>2813</v>
      </c>
      <c r="Q30" s="185" t="s">
        <v>894</v>
      </c>
      <c r="R30" s="185" t="s">
        <v>894</v>
      </c>
      <c r="S30" s="185" t="s">
        <v>2813</v>
      </c>
      <c r="T30" s="185" t="s">
        <v>894</v>
      </c>
      <c r="U30" s="185" t="s">
        <v>894</v>
      </c>
      <c r="V30" s="185" t="s">
        <v>2813</v>
      </c>
      <c r="W30" s="185" t="s">
        <v>894</v>
      </c>
      <c r="X30" s="185" t="s">
        <v>894</v>
      </c>
      <c r="Y30" s="185" t="s">
        <v>2813</v>
      </c>
      <c r="Z30" s="185" t="s">
        <v>894</v>
      </c>
      <c r="AA30" s="185" t="s">
        <v>894</v>
      </c>
      <c r="AB30" s="185" t="s">
        <v>2813</v>
      </c>
      <c r="AC30" s="185" t="s">
        <v>894</v>
      </c>
      <c r="AD30" s="185" t="s">
        <v>894</v>
      </c>
      <c r="AE30" s="185" t="s">
        <v>2813</v>
      </c>
      <c r="AF30" s="185" t="s">
        <v>894</v>
      </c>
      <c r="AG30" s="185" t="s">
        <v>894</v>
      </c>
      <c r="AH30" s="185" t="s">
        <v>2813</v>
      </c>
      <c r="AI30" s="185" t="s">
        <v>894</v>
      </c>
      <c r="AJ30" s="185" t="s">
        <v>894</v>
      </c>
      <c r="AK30" s="185" t="s">
        <v>2813</v>
      </c>
      <c r="AL30" s="185" t="s">
        <v>894</v>
      </c>
      <c r="AM30" s="185" t="s">
        <v>894</v>
      </c>
      <c r="AN30" s="185" t="s">
        <v>2813</v>
      </c>
      <c r="AO30" s="185" t="s">
        <v>894</v>
      </c>
      <c r="AP30" s="185" t="s">
        <v>894</v>
      </c>
      <c r="AQ30" s="185" t="s">
        <v>2813</v>
      </c>
      <c r="AR30" s="185" t="s">
        <v>894</v>
      </c>
      <c r="AS30" s="185" t="s">
        <v>894</v>
      </c>
      <c r="AT30" s="185" t="s">
        <v>2813</v>
      </c>
      <c r="AU30" s="185" t="s">
        <v>894</v>
      </c>
      <c r="AV30" s="185" t="s">
        <v>894</v>
      </c>
      <c r="AW30" s="185" t="s">
        <v>2813</v>
      </c>
      <c r="AX30" s="185" t="s">
        <v>894</v>
      </c>
      <c r="AY30" s="185" t="s">
        <v>894</v>
      </c>
      <c r="AZ30" s="185" t="s">
        <v>2813</v>
      </c>
      <c r="BA30" s="185" t="s">
        <v>894</v>
      </c>
      <c r="BB30" s="185" t="s">
        <v>894</v>
      </c>
      <c r="BC30" s="185" t="s">
        <v>2813</v>
      </c>
      <c r="BD30" s="185" t="s">
        <v>894</v>
      </c>
      <c r="BE30" s="185" t="s">
        <v>894</v>
      </c>
      <c r="BF30" s="185" t="s">
        <v>2813</v>
      </c>
      <c r="BG30" s="185" t="s">
        <v>894</v>
      </c>
      <c r="BH30" s="185" t="s">
        <v>894</v>
      </c>
      <c r="BI30" s="185" t="s">
        <v>2813</v>
      </c>
      <c r="BJ30" s="185" t="s">
        <v>894</v>
      </c>
      <c r="BK30" s="185" t="s">
        <v>894</v>
      </c>
      <c r="BL30" s="185" t="s">
        <v>2813</v>
      </c>
      <c r="BM30" s="185" t="s">
        <v>894</v>
      </c>
      <c r="BN30" s="185" t="s">
        <v>894</v>
      </c>
      <c r="BO30" s="185" t="s">
        <v>2813</v>
      </c>
      <c r="BP30" s="185" t="s">
        <v>894</v>
      </c>
      <c r="BQ30" s="185" t="s">
        <v>894</v>
      </c>
      <c r="BR30" s="185" t="s">
        <v>2813</v>
      </c>
      <c r="BS30" s="185" t="s">
        <v>894</v>
      </c>
      <c r="BT30" s="185" t="s">
        <v>894</v>
      </c>
      <c r="BU30" s="185" t="s">
        <v>2813</v>
      </c>
      <c r="BV30" s="185" t="s">
        <v>894</v>
      </c>
      <c r="BW30" s="185" t="s">
        <v>894</v>
      </c>
      <c r="BX30" s="185" t="s">
        <v>2813</v>
      </c>
      <c r="BY30" s="185" t="s">
        <v>894</v>
      </c>
      <c r="BZ30" s="185" t="s">
        <v>894</v>
      </c>
      <c r="CA30" s="185" t="s">
        <v>2813</v>
      </c>
      <c r="CB30" s="185" t="s">
        <v>894</v>
      </c>
      <c r="CC30" s="185" t="s">
        <v>894</v>
      </c>
      <c r="CD30" s="185" t="s">
        <v>2813</v>
      </c>
      <c r="CE30" s="185" t="s">
        <v>894</v>
      </c>
      <c r="CF30" s="185" t="s">
        <v>894</v>
      </c>
      <c r="CG30" s="185" t="s">
        <v>2813</v>
      </c>
      <c r="CH30" s="185" t="s">
        <v>894</v>
      </c>
      <c r="CI30" s="185" t="s">
        <v>894</v>
      </c>
      <c r="CJ30" s="185" t="s">
        <v>2813</v>
      </c>
      <c r="CK30" s="185" t="s">
        <v>894</v>
      </c>
      <c r="CL30" s="185" t="s">
        <v>894</v>
      </c>
      <c r="CM30" s="185" t="s">
        <v>2813</v>
      </c>
      <c r="CN30" s="185" t="s">
        <v>894</v>
      </c>
      <c r="CO30" s="185" t="s">
        <v>894</v>
      </c>
      <c r="CP30" s="185" t="s">
        <v>2813</v>
      </c>
      <c r="CQ30" s="185" t="s">
        <v>894</v>
      </c>
      <c r="CR30" s="185" t="s">
        <v>894</v>
      </c>
      <c r="CS30" s="185" t="s">
        <v>2813</v>
      </c>
      <c r="CT30" s="185" t="s">
        <v>894</v>
      </c>
      <c r="CU30" s="185" t="s">
        <v>894</v>
      </c>
      <c r="CV30" s="185" t="s">
        <v>2813</v>
      </c>
      <c r="CW30" s="185" t="s">
        <v>894</v>
      </c>
      <c r="CX30" s="185" t="s">
        <v>894</v>
      </c>
      <c r="CY30" s="185" t="s">
        <v>2813</v>
      </c>
      <c r="CZ30" s="185" t="s">
        <v>894</v>
      </c>
      <c r="DA30" s="185" t="s">
        <v>894</v>
      </c>
      <c r="DB30" s="185" t="s">
        <v>2813</v>
      </c>
      <c r="DC30" s="185" t="s">
        <v>894</v>
      </c>
      <c r="DD30" s="185" t="s">
        <v>894</v>
      </c>
      <c r="DE30" s="185" t="s">
        <v>2813</v>
      </c>
      <c r="DF30" s="185" t="s">
        <v>894</v>
      </c>
      <c r="DG30" s="185" t="s">
        <v>894</v>
      </c>
      <c r="DH30" s="185" t="s">
        <v>2813</v>
      </c>
      <c r="DI30" s="185" t="s">
        <v>894</v>
      </c>
      <c r="DJ30" s="185" t="s">
        <v>894</v>
      </c>
      <c r="DK30" s="185" t="s">
        <v>2813</v>
      </c>
      <c r="DL30" s="185" t="s">
        <v>894</v>
      </c>
      <c r="DM30" s="185" t="s">
        <v>894</v>
      </c>
      <c r="DN30" s="185" t="s">
        <v>2813</v>
      </c>
      <c r="DO30" s="185" t="s">
        <v>894</v>
      </c>
      <c r="DP30" s="185" t="s">
        <v>894</v>
      </c>
      <c r="DQ30" s="185" t="s">
        <v>2813</v>
      </c>
      <c r="DR30" s="185" t="s">
        <v>894</v>
      </c>
      <c r="DS30" s="185" t="s">
        <v>894</v>
      </c>
      <c r="DT30" s="185" t="s">
        <v>2813</v>
      </c>
      <c r="DU30" s="185" t="s">
        <v>894</v>
      </c>
      <c r="DV30" s="185" t="s">
        <v>894</v>
      </c>
      <c r="DW30" s="185" t="s">
        <v>2813</v>
      </c>
      <c r="DX30" s="185" t="s">
        <v>894</v>
      </c>
      <c r="DY30" s="185" t="s">
        <v>894</v>
      </c>
      <c r="DZ30" s="185" t="s">
        <v>2813</v>
      </c>
      <c r="EA30" s="185" t="s">
        <v>894</v>
      </c>
      <c r="EB30" s="185" t="s">
        <v>894</v>
      </c>
      <c r="EC30" s="185" t="s">
        <v>2813</v>
      </c>
      <c r="ED30" s="185" t="s">
        <v>894</v>
      </c>
      <c r="EE30" s="185" t="s">
        <v>894</v>
      </c>
      <c r="EF30" s="185" t="s">
        <v>2813</v>
      </c>
      <c r="EG30" s="185" t="s">
        <v>894</v>
      </c>
      <c r="EH30" s="185" t="s">
        <v>894</v>
      </c>
      <c r="EI30" s="185" t="s">
        <v>2813</v>
      </c>
      <c r="EJ30" s="185" t="s">
        <v>894</v>
      </c>
      <c r="EK30" s="185" t="s">
        <v>894</v>
      </c>
      <c r="EL30" s="185" t="s">
        <v>2813</v>
      </c>
      <c r="EM30" s="185" t="s">
        <v>894</v>
      </c>
      <c r="EN30" s="185" t="s">
        <v>894</v>
      </c>
      <c r="EO30" s="185" t="s">
        <v>2813</v>
      </c>
      <c r="EP30" s="185" t="s">
        <v>894</v>
      </c>
      <c r="EQ30" s="185" t="s">
        <v>894</v>
      </c>
      <c r="ER30" s="185" t="s">
        <v>2813</v>
      </c>
      <c r="ES30" s="185" t="s">
        <v>894</v>
      </c>
      <c r="ET30" s="185" t="s">
        <v>894</v>
      </c>
    </row>
    <row r="31" spans="1:150" x14ac:dyDescent="0.3">
      <c r="A31" s="1"/>
      <c r="B31" s="184" t="s">
        <v>3020</v>
      </c>
      <c r="C31" s="184" t="s">
        <v>142</v>
      </c>
      <c r="D31" s="184" t="s">
        <v>952</v>
      </c>
      <c r="E31" s="184" t="s">
        <v>3021</v>
      </c>
      <c r="F31" s="184" t="s">
        <v>3022</v>
      </c>
      <c r="G31" s="185" t="s">
        <v>2813</v>
      </c>
      <c r="H31" s="185" t="s">
        <v>894</v>
      </c>
      <c r="I31" s="185" t="s">
        <v>894</v>
      </c>
      <c r="J31" s="185" t="s">
        <v>2813</v>
      </c>
      <c r="K31" s="185" t="s">
        <v>894</v>
      </c>
      <c r="L31" s="185" t="s">
        <v>894</v>
      </c>
      <c r="M31" s="185" t="s">
        <v>2813</v>
      </c>
      <c r="N31" s="185" t="s">
        <v>894</v>
      </c>
      <c r="O31" s="185" t="s">
        <v>894</v>
      </c>
      <c r="P31" s="185" t="s">
        <v>2813</v>
      </c>
      <c r="Q31" s="185" t="s">
        <v>894</v>
      </c>
      <c r="R31" s="185" t="s">
        <v>894</v>
      </c>
      <c r="S31" s="185" t="s">
        <v>2813</v>
      </c>
      <c r="T31" s="185" t="s">
        <v>894</v>
      </c>
      <c r="U31" s="185" t="s">
        <v>894</v>
      </c>
      <c r="V31" s="185" t="s">
        <v>2813</v>
      </c>
      <c r="W31" s="185" t="s">
        <v>894</v>
      </c>
      <c r="X31" s="185" t="s">
        <v>894</v>
      </c>
      <c r="Y31" s="185" t="s">
        <v>2813</v>
      </c>
      <c r="Z31" s="185" t="s">
        <v>894</v>
      </c>
      <c r="AA31" s="185" t="s">
        <v>894</v>
      </c>
      <c r="AB31" s="185" t="s">
        <v>2813</v>
      </c>
      <c r="AC31" s="185" t="s">
        <v>894</v>
      </c>
      <c r="AD31" s="185" t="s">
        <v>894</v>
      </c>
      <c r="AE31" s="185" t="s">
        <v>2813</v>
      </c>
      <c r="AF31" s="185" t="s">
        <v>894</v>
      </c>
      <c r="AG31" s="185" t="s">
        <v>894</v>
      </c>
      <c r="AH31" s="185" t="s">
        <v>2813</v>
      </c>
      <c r="AI31" s="185" t="s">
        <v>894</v>
      </c>
      <c r="AJ31" s="185" t="s">
        <v>894</v>
      </c>
      <c r="AK31" s="185" t="s">
        <v>2813</v>
      </c>
      <c r="AL31" s="185" t="s">
        <v>894</v>
      </c>
      <c r="AM31" s="185" t="s">
        <v>894</v>
      </c>
      <c r="AN31" s="185" t="s">
        <v>2813</v>
      </c>
      <c r="AO31" s="185" t="s">
        <v>894</v>
      </c>
      <c r="AP31" s="185" t="s">
        <v>894</v>
      </c>
      <c r="AQ31" s="185" t="s">
        <v>2813</v>
      </c>
      <c r="AR31" s="185" t="s">
        <v>894</v>
      </c>
      <c r="AS31" s="185" t="s">
        <v>894</v>
      </c>
      <c r="AT31" s="185" t="s">
        <v>2813</v>
      </c>
      <c r="AU31" s="185" t="s">
        <v>894</v>
      </c>
      <c r="AV31" s="185" t="s">
        <v>894</v>
      </c>
      <c r="AW31" s="185" t="s">
        <v>2813</v>
      </c>
      <c r="AX31" s="185" t="s">
        <v>894</v>
      </c>
      <c r="AY31" s="185" t="s">
        <v>894</v>
      </c>
      <c r="AZ31" s="185" t="s">
        <v>2813</v>
      </c>
      <c r="BA31" s="185" t="s">
        <v>894</v>
      </c>
      <c r="BB31" s="185" t="s">
        <v>894</v>
      </c>
      <c r="BC31" s="185" t="s">
        <v>2813</v>
      </c>
      <c r="BD31" s="185" t="s">
        <v>894</v>
      </c>
      <c r="BE31" s="185" t="s">
        <v>894</v>
      </c>
      <c r="BF31" s="185" t="s">
        <v>2813</v>
      </c>
      <c r="BG31" s="185" t="s">
        <v>894</v>
      </c>
      <c r="BH31" s="185" t="s">
        <v>894</v>
      </c>
      <c r="BI31" s="185" t="s">
        <v>2813</v>
      </c>
      <c r="BJ31" s="185" t="s">
        <v>894</v>
      </c>
      <c r="BK31" s="185" t="s">
        <v>894</v>
      </c>
      <c r="BL31" s="185" t="s">
        <v>2813</v>
      </c>
      <c r="BM31" s="185" t="s">
        <v>894</v>
      </c>
      <c r="BN31" s="185" t="s">
        <v>894</v>
      </c>
      <c r="BO31" s="185" t="s">
        <v>2813</v>
      </c>
      <c r="BP31" s="185" t="s">
        <v>894</v>
      </c>
      <c r="BQ31" s="185" t="s">
        <v>894</v>
      </c>
      <c r="BR31" s="185" t="s">
        <v>2813</v>
      </c>
      <c r="BS31" s="185" t="s">
        <v>894</v>
      </c>
      <c r="BT31" s="185" t="s">
        <v>894</v>
      </c>
      <c r="BU31" s="185" t="s">
        <v>2813</v>
      </c>
      <c r="BV31" s="185" t="s">
        <v>894</v>
      </c>
      <c r="BW31" s="185" t="s">
        <v>894</v>
      </c>
      <c r="BX31" s="185" t="s">
        <v>2813</v>
      </c>
      <c r="BY31" s="185" t="s">
        <v>894</v>
      </c>
      <c r="BZ31" s="185" t="s">
        <v>894</v>
      </c>
      <c r="CA31" s="185" t="s">
        <v>2813</v>
      </c>
      <c r="CB31" s="185" t="s">
        <v>894</v>
      </c>
      <c r="CC31" s="185" t="s">
        <v>894</v>
      </c>
      <c r="CD31" s="185" t="s">
        <v>2813</v>
      </c>
      <c r="CE31" s="185" t="s">
        <v>894</v>
      </c>
      <c r="CF31" s="185" t="s">
        <v>894</v>
      </c>
      <c r="CG31" s="185" t="s">
        <v>2813</v>
      </c>
      <c r="CH31" s="185" t="s">
        <v>894</v>
      </c>
      <c r="CI31" s="185" t="s">
        <v>894</v>
      </c>
      <c r="CJ31" s="185" t="s">
        <v>2813</v>
      </c>
      <c r="CK31" s="185" t="s">
        <v>894</v>
      </c>
      <c r="CL31" s="185" t="s">
        <v>894</v>
      </c>
      <c r="CM31" s="185" t="s">
        <v>2813</v>
      </c>
      <c r="CN31" s="185" t="s">
        <v>894</v>
      </c>
      <c r="CO31" s="185" t="s">
        <v>894</v>
      </c>
      <c r="CP31" s="185" t="s">
        <v>2813</v>
      </c>
      <c r="CQ31" s="185" t="s">
        <v>894</v>
      </c>
      <c r="CR31" s="185" t="s">
        <v>894</v>
      </c>
      <c r="CS31" s="185" t="s">
        <v>2813</v>
      </c>
      <c r="CT31" s="185" t="s">
        <v>894</v>
      </c>
      <c r="CU31" s="185" t="s">
        <v>894</v>
      </c>
      <c r="CV31" s="185" t="s">
        <v>2813</v>
      </c>
      <c r="CW31" s="185" t="s">
        <v>894</v>
      </c>
      <c r="CX31" s="185" t="s">
        <v>894</v>
      </c>
      <c r="CY31" s="185" t="s">
        <v>2813</v>
      </c>
      <c r="CZ31" s="185" t="s">
        <v>894</v>
      </c>
      <c r="DA31" s="185" t="s">
        <v>894</v>
      </c>
      <c r="DB31" s="185" t="s">
        <v>2813</v>
      </c>
      <c r="DC31" s="185" t="s">
        <v>894</v>
      </c>
      <c r="DD31" s="185" t="s">
        <v>894</v>
      </c>
      <c r="DE31" s="185" t="s">
        <v>2813</v>
      </c>
      <c r="DF31" s="185" t="s">
        <v>894</v>
      </c>
      <c r="DG31" s="185" t="s">
        <v>894</v>
      </c>
      <c r="DH31" s="185" t="s">
        <v>2813</v>
      </c>
      <c r="DI31" s="185" t="s">
        <v>894</v>
      </c>
      <c r="DJ31" s="185" t="s">
        <v>894</v>
      </c>
      <c r="DK31" s="185" t="s">
        <v>2813</v>
      </c>
      <c r="DL31" s="185" t="s">
        <v>894</v>
      </c>
      <c r="DM31" s="185" t="s">
        <v>894</v>
      </c>
      <c r="DN31" s="185" t="s">
        <v>2813</v>
      </c>
      <c r="DO31" s="185" t="s">
        <v>894</v>
      </c>
      <c r="DP31" s="185" t="s">
        <v>894</v>
      </c>
      <c r="DQ31" s="185" t="s">
        <v>2813</v>
      </c>
      <c r="DR31" s="185" t="s">
        <v>894</v>
      </c>
      <c r="DS31" s="185" t="s">
        <v>894</v>
      </c>
      <c r="DT31" s="185" t="s">
        <v>2813</v>
      </c>
      <c r="DU31" s="185" t="s">
        <v>894</v>
      </c>
      <c r="DV31" s="185" t="s">
        <v>894</v>
      </c>
      <c r="DW31" s="185" t="s">
        <v>2813</v>
      </c>
      <c r="DX31" s="185" t="s">
        <v>894</v>
      </c>
      <c r="DY31" s="185" t="s">
        <v>894</v>
      </c>
      <c r="DZ31" s="185" t="s">
        <v>2813</v>
      </c>
      <c r="EA31" s="185" t="s">
        <v>894</v>
      </c>
      <c r="EB31" s="185" t="s">
        <v>894</v>
      </c>
      <c r="EC31" s="185" t="s">
        <v>2813</v>
      </c>
      <c r="ED31" s="185" t="s">
        <v>894</v>
      </c>
      <c r="EE31" s="185" t="s">
        <v>894</v>
      </c>
      <c r="EF31" s="185" t="s">
        <v>2813</v>
      </c>
      <c r="EG31" s="185" t="s">
        <v>894</v>
      </c>
      <c r="EH31" s="185" t="s">
        <v>894</v>
      </c>
      <c r="EI31" s="185" t="s">
        <v>2813</v>
      </c>
      <c r="EJ31" s="185" t="s">
        <v>894</v>
      </c>
      <c r="EK31" s="185" t="s">
        <v>894</v>
      </c>
      <c r="EL31" s="185" t="s">
        <v>2813</v>
      </c>
      <c r="EM31" s="185" t="s">
        <v>894</v>
      </c>
      <c r="EN31" s="185" t="s">
        <v>894</v>
      </c>
      <c r="EO31" s="185" t="s">
        <v>2813</v>
      </c>
      <c r="EP31" s="185" t="s">
        <v>894</v>
      </c>
      <c r="EQ31" s="185" t="s">
        <v>894</v>
      </c>
      <c r="ER31" s="185" t="s">
        <v>2813</v>
      </c>
      <c r="ES31" s="185" t="s">
        <v>894</v>
      </c>
      <c r="ET31" s="185" t="s">
        <v>894</v>
      </c>
    </row>
    <row r="32" spans="1:150" x14ac:dyDescent="0.3">
      <c r="A32" s="1"/>
      <c r="B32" s="183" t="s">
        <v>3023</v>
      </c>
      <c r="C32" s="183" t="s">
        <v>106</v>
      </c>
      <c r="D32" s="183" t="s">
        <v>3024</v>
      </c>
      <c r="E32" s="183" t="s">
        <v>3025</v>
      </c>
      <c r="F32" s="183" t="s">
        <v>3026</v>
      </c>
      <c r="G32" s="183" t="s">
        <v>2813</v>
      </c>
      <c r="H32" s="183" t="s">
        <v>2699</v>
      </c>
      <c r="I32" s="183" t="s">
        <v>2699</v>
      </c>
      <c r="J32" s="183" t="s">
        <v>2813</v>
      </c>
      <c r="K32" s="183" t="s">
        <v>2699</v>
      </c>
      <c r="L32" s="183" t="s">
        <v>2699</v>
      </c>
      <c r="M32" s="183" t="s">
        <v>2813</v>
      </c>
      <c r="N32" s="183" t="s">
        <v>2699</v>
      </c>
      <c r="O32" s="183" t="s">
        <v>2699</v>
      </c>
      <c r="P32" s="183" t="s">
        <v>2813</v>
      </c>
      <c r="Q32" s="183" t="s">
        <v>2699</v>
      </c>
      <c r="R32" s="183" t="s">
        <v>2699</v>
      </c>
      <c r="S32" s="183" t="s">
        <v>2813</v>
      </c>
      <c r="T32" s="183" t="s">
        <v>2699</v>
      </c>
      <c r="U32" s="183" t="s">
        <v>2699</v>
      </c>
      <c r="V32" s="183" t="s">
        <v>2813</v>
      </c>
      <c r="W32" s="183" t="s">
        <v>2699</v>
      </c>
      <c r="X32" s="183" t="s">
        <v>2699</v>
      </c>
      <c r="Y32" s="183" t="s">
        <v>2813</v>
      </c>
      <c r="Z32" s="183" t="s">
        <v>2699</v>
      </c>
      <c r="AA32" s="183" t="s">
        <v>2699</v>
      </c>
      <c r="AB32" s="183" t="s">
        <v>2813</v>
      </c>
      <c r="AC32" s="183" t="s">
        <v>2699</v>
      </c>
      <c r="AD32" s="183" t="s">
        <v>2699</v>
      </c>
      <c r="AE32" s="183" t="s">
        <v>2813</v>
      </c>
      <c r="AF32" s="183" t="s">
        <v>2699</v>
      </c>
      <c r="AG32" s="183" t="s">
        <v>2699</v>
      </c>
      <c r="AH32" s="183" t="s">
        <v>2813</v>
      </c>
      <c r="AI32" s="183" t="s">
        <v>2699</v>
      </c>
      <c r="AJ32" s="183" t="s">
        <v>2699</v>
      </c>
      <c r="AK32" s="183" t="s">
        <v>2813</v>
      </c>
      <c r="AL32" s="183" t="s">
        <v>2699</v>
      </c>
      <c r="AM32" s="183" t="s">
        <v>2699</v>
      </c>
      <c r="AN32" s="183" t="s">
        <v>2813</v>
      </c>
      <c r="AO32" s="183" t="s">
        <v>2699</v>
      </c>
      <c r="AP32" s="183" t="s">
        <v>2699</v>
      </c>
      <c r="AQ32" s="183" t="s">
        <v>2813</v>
      </c>
      <c r="AR32" s="183" t="s">
        <v>2699</v>
      </c>
      <c r="AS32" s="183" t="s">
        <v>2699</v>
      </c>
      <c r="AT32" s="183" t="s">
        <v>2813</v>
      </c>
      <c r="AU32" s="183" t="s">
        <v>2699</v>
      </c>
      <c r="AV32" s="183" t="s">
        <v>2699</v>
      </c>
      <c r="AW32" s="183" t="s">
        <v>2813</v>
      </c>
      <c r="AX32" s="183" t="s">
        <v>2699</v>
      </c>
      <c r="AY32" s="183" t="s">
        <v>2699</v>
      </c>
      <c r="AZ32" s="183" t="s">
        <v>2813</v>
      </c>
      <c r="BA32" s="183" t="s">
        <v>2699</v>
      </c>
      <c r="BB32" s="183" t="s">
        <v>2699</v>
      </c>
      <c r="BC32" s="183" t="s">
        <v>2813</v>
      </c>
      <c r="BD32" s="183" t="s">
        <v>2699</v>
      </c>
      <c r="BE32" s="183" t="s">
        <v>2699</v>
      </c>
      <c r="BF32" s="183" t="s">
        <v>2813</v>
      </c>
      <c r="BG32" s="183" t="s">
        <v>2699</v>
      </c>
      <c r="BH32" s="183" t="s">
        <v>2699</v>
      </c>
      <c r="BI32" s="183" t="s">
        <v>2813</v>
      </c>
      <c r="BJ32" s="183" t="s">
        <v>2699</v>
      </c>
      <c r="BK32" s="183" t="s">
        <v>2699</v>
      </c>
      <c r="BL32" s="183" t="s">
        <v>2813</v>
      </c>
      <c r="BM32" s="183" t="s">
        <v>2699</v>
      </c>
      <c r="BN32" s="183" t="s">
        <v>2699</v>
      </c>
      <c r="BO32" s="183" t="s">
        <v>2813</v>
      </c>
      <c r="BP32" s="183" t="s">
        <v>2699</v>
      </c>
      <c r="BQ32" s="183" t="s">
        <v>2699</v>
      </c>
      <c r="BR32" s="183" t="s">
        <v>2813</v>
      </c>
      <c r="BS32" s="183" t="s">
        <v>2699</v>
      </c>
      <c r="BT32" s="183" t="s">
        <v>2699</v>
      </c>
      <c r="BU32" s="183" t="s">
        <v>2813</v>
      </c>
      <c r="BV32" s="183" t="s">
        <v>2699</v>
      </c>
      <c r="BW32" s="183" t="s">
        <v>2699</v>
      </c>
      <c r="BX32" s="183" t="s">
        <v>2813</v>
      </c>
      <c r="BY32" s="183" t="s">
        <v>2699</v>
      </c>
      <c r="BZ32" s="183" t="s">
        <v>2699</v>
      </c>
      <c r="CA32" s="183" t="s">
        <v>2813</v>
      </c>
      <c r="CB32" s="183" t="s">
        <v>2699</v>
      </c>
      <c r="CC32" s="183" t="s">
        <v>2699</v>
      </c>
      <c r="CD32" s="183" t="s">
        <v>2813</v>
      </c>
      <c r="CE32" s="183" t="s">
        <v>2699</v>
      </c>
      <c r="CF32" s="183" t="s">
        <v>2699</v>
      </c>
      <c r="CG32" s="183" t="s">
        <v>2813</v>
      </c>
      <c r="CH32" s="183" t="s">
        <v>2699</v>
      </c>
      <c r="CI32" s="183" t="s">
        <v>2699</v>
      </c>
      <c r="CJ32" s="183" t="s">
        <v>2813</v>
      </c>
      <c r="CK32" s="183" t="s">
        <v>2699</v>
      </c>
      <c r="CL32" s="183" t="s">
        <v>2699</v>
      </c>
      <c r="CM32" s="183" t="s">
        <v>2813</v>
      </c>
      <c r="CN32" s="183" t="s">
        <v>2699</v>
      </c>
      <c r="CO32" s="183" t="s">
        <v>2699</v>
      </c>
      <c r="CP32" s="183" t="s">
        <v>2813</v>
      </c>
      <c r="CQ32" s="183" t="s">
        <v>2699</v>
      </c>
      <c r="CR32" s="183" t="s">
        <v>2699</v>
      </c>
      <c r="CS32" s="183" t="s">
        <v>2813</v>
      </c>
      <c r="CT32" s="183" t="s">
        <v>2699</v>
      </c>
      <c r="CU32" s="183" t="s">
        <v>2699</v>
      </c>
      <c r="CV32" s="183" t="s">
        <v>2813</v>
      </c>
      <c r="CW32" s="183" t="s">
        <v>2699</v>
      </c>
      <c r="CX32" s="183" t="s">
        <v>2699</v>
      </c>
      <c r="CY32" s="183" t="s">
        <v>2813</v>
      </c>
      <c r="CZ32" s="183" t="s">
        <v>2699</v>
      </c>
      <c r="DA32" s="183" t="s">
        <v>2699</v>
      </c>
      <c r="DB32" s="183" t="s">
        <v>2813</v>
      </c>
      <c r="DC32" s="183" t="s">
        <v>2699</v>
      </c>
      <c r="DD32" s="183" t="s">
        <v>2699</v>
      </c>
      <c r="DE32" s="183" t="s">
        <v>2813</v>
      </c>
      <c r="DF32" s="183" t="s">
        <v>2699</v>
      </c>
      <c r="DG32" s="183" t="s">
        <v>2699</v>
      </c>
      <c r="DH32" s="183" t="s">
        <v>2813</v>
      </c>
      <c r="DI32" s="183" t="s">
        <v>2699</v>
      </c>
      <c r="DJ32" s="183" t="s">
        <v>2699</v>
      </c>
      <c r="DK32" s="183" t="s">
        <v>2813</v>
      </c>
      <c r="DL32" s="183" t="s">
        <v>2699</v>
      </c>
      <c r="DM32" s="183" t="s">
        <v>2699</v>
      </c>
      <c r="DN32" s="183" t="s">
        <v>2813</v>
      </c>
      <c r="DO32" s="183" t="s">
        <v>2699</v>
      </c>
      <c r="DP32" s="183" t="s">
        <v>2699</v>
      </c>
      <c r="DQ32" s="183" t="s">
        <v>2813</v>
      </c>
      <c r="DR32" s="183" t="s">
        <v>2699</v>
      </c>
      <c r="DS32" s="183" t="s">
        <v>2699</v>
      </c>
      <c r="DT32" s="183" t="s">
        <v>2813</v>
      </c>
      <c r="DU32" s="183" t="s">
        <v>2699</v>
      </c>
      <c r="DV32" s="183" t="s">
        <v>2699</v>
      </c>
      <c r="DW32" s="183" t="s">
        <v>2813</v>
      </c>
      <c r="DX32" s="183" t="s">
        <v>2699</v>
      </c>
      <c r="DY32" s="183" t="s">
        <v>2699</v>
      </c>
      <c r="DZ32" s="183" t="s">
        <v>2813</v>
      </c>
      <c r="EA32" s="183" t="s">
        <v>2699</v>
      </c>
      <c r="EB32" s="183" t="s">
        <v>2699</v>
      </c>
      <c r="EC32" s="183" t="s">
        <v>2813</v>
      </c>
      <c r="ED32" s="183" t="s">
        <v>2699</v>
      </c>
      <c r="EE32" s="183" t="s">
        <v>2699</v>
      </c>
      <c r="EF32" s="183" t="s">
        <v>2813</v>
      </c>
      <c r="EG32" s="183" t="s">
        <v>2699</v>
      </c>
      <c r="EH32" s="183" t="s">
        <v>2699</v>
      </c>
      <c r="EI32" s="183" t="s">
        <v>2813</v>
      </c>
      <c r="EJ32" s="183" t="s">
        <v>2699</v>
      </c>
      <c r="EK32" s="183" t="s">
        <v>2699</v>
      </c>
      <c r="EL32" s="183" t="s">
        <v>2813</v>
      </c>
      <c r="EM32" s="183" t="s">
        <v>2699</v>
      </c>
      <c r="EN32" s="183" t="s">
        <v>2699</v>
      </c>
      <c r="EO32" s="183" t="s">
        <v>2813</v>
      </c>
      <c r="EP32" s="183" t="s">
        <v>2699</v>
      </c>
      <c r="EQ32" s="183" t="s">
        <v>2699</v>
      </c>
      <c r="ER32" s="183" t="s">
        <v>2813</v>
      </c>
      <c r="ES32" s="183" t="s">
        <v>2699</v>
      </c>
      <c r="ET32" s="183" t="s">
        <v>2699</v>
      </c>
    </row>
    <row r="33" spans="1:150" x14ac:dyDescent="0.3">
      <c r="A33" s="1"/>
      <c r="B33" s="184" t="s">
        <v>3027</v>
      </c>
      <c r="C33" s="184" t="s">
        <v>106</v>
      </c>
      <c r="D33" s="184" t="s">
        <v>3024</v>
      </c>
      <c r="E33" s="184" t="s">
        <v>3028</v>
      </c>
      <c r="F33" s="184" t="s">
        <v>3029</v>
      </c>
      <c r="G33" s="185" t="s">
        <v>2813</v>
      </c>
      <c r="H33" s="185" t="s">
        <v>894</v>
      </c>
      <c r="I33" s="185" t="s">
        <v>894</v>
      </c>
      <c r="J33" s="185" t="s">
        <v>2813</v>
      </c>
      <c r="K33" s="185" t="s">
        <v>894</v>
      </c>
      <c r="L33" s="185" t="s">
        <v>894</v>
      </c>
      <c r="M33" s="185" t="s">
        <v>2813</v>
      </c>
      <c r="N33" s="185" t="s">
        <v>894</v>
      </c>
      <c r="O33" s="185" t="s">
        <v>894</v>
      </c>
      <c r="P33" s="185" t="s">
        <v>2813</v>
      </c>
      <c r="Q33" s="185" t="s">
        <v>894</v>
      </c>
      <c r="R33" s="185" t="s">
        <v>894</v>
      </c>
      <c r="S33" s="185" t="s">
        <v>2813</v>
      </c>
      <c r="T33" s="185" t="s">
        <v>894</v>
      </c>
      <c r="U33" s="185" t="s">
        <v>894</v>
      </c>
      <c r="V33" s="185" t="s">
        <v>2813</v>
      </c>
      <c r="W33" s="185" t="s">
        <v>894</v>
      </c>
      <c r="X33" s="185" t="s">
        <v>894</v>
      </c>
      <c r="Y33" s="185" t="s">
        <v>2813</v>
      </c>
      <c r="Z33" s="185" t="s">
        <v>894</v>
      </c>
      <c r="AA33" s="185" t="s">
        <v>894</v>
      </c>
      <c r="AB33" s="185" t="s">
        <v>2813</v>
      </c>
      <c r="AC33" s="185" t="s">
        <v>894</v>
      </c>
      <c r="AD33" s="185" t="s">
        <v>894</v>
      </c>
      <c r="AE33" s="185" t="s">
        <v>2813</v>
      </c>
      <c r="AF33" s="185" t="s">
        <v>894</v>
      </c>
      <c r="AG33" s="185" t="s">
        <v>894</v>
      </c>
      <c r="AH33" s="185" t="s">
        <v>2813</v>
      </c>
      <c r="AI33" s="185" t="s">
        <v>894</v>
      </c>
      <c r="AJ33" s="185" t="s">
        <v>894</v>
      </c>
      <c r="AK33" s="185" t="s">
        <v>2813</v>
      </c>
      <c r="AL33" s="185" t="s">
        <v>894</v>
      </c>
      <c r="AM33" s="185" t="s">
        <v>894</v>
      </c>
      <c r="AN33" s="185" t="s">
        <v>2813</v>
      </c>
      <c r="AO33" s="185" t="s">
        <v>894</v>
      </c>
      <c r="AP33" s="185" t="s">
        <v>894</v>
      </c>
      <c r="AQ33" s="185" t="s">
        <v>2813</v>
      </c>
      <c r="AR33" s="185" t="s">
        <v>894</v>
      </c>
      <c r="AS33" s="185" t="s">
        <v>894</v>
      </c>
      <c r="AT33" s="185" t="s">
        <v>2813</v>
      </c>
      <c r="AU33" s="185" t="s">
        <v>894</v>
      </c>
      <c r="AV33" s="185" t="s">
        <v>894</v>
      </c>
      <c r="AW33" s="185" t="s">
        <v>2813</v>
      </c>
      <c r="AX33" s="185" t="s">
        <v>894</v>
      </c>
      <c r="AY33" s="185" t="s">
        <v>894</v>
      </c>
      <c r="AZ33" s="185" t="s">
        <v>2813</v>
      </c>
      <c r="BA33" s="185" t="s">
        <v>894</v>
      </c>
      <c r="BB33" s="185" t="s">
        <v>894</v>
      </c>
      <c r="BC33" s="185" t="s">
        <v>2813</v>
      </c>
      <c r="BD33" s="185" t="s">
        <v>894</v>
      </c>
      <c r="BE33" s="185" t="s">
        <v>894</v>
      </c>
      <c r="BF33" s="185" t="s">
        <v>2813</v>
      </c>
      <c r="BG33" s="185" t="s">
        <v>894</v>
      </c>
      <c r="BH33" s="185" t="s">
        <v>894</v>
      </c>
      <c r="BI33" s="185" t="s">
        <v>2813</v>
      </c>
      <c r="BJ33" s="185" t="s">
        <v>894</v>
      </c>
      <c r="BK33" s="185" t="s">
        <v>894</v>
      </c>
      <c r="BL33" s="185" t="s">
        <v>2813</v>
      </c>
      <c r="BM33" s="185" t="s">
        <v>894</v>
      </c>
      <c r="BN33" s="185" t="s">
        <v>894</v>
      </c>
      <c r="BO33" s="185" t="s">
        <v>2813</v>
      </c>
      <c r="BP33" s="185" t="s">
        <v>894</v>
      </c>
      <c r="BQ33" s="185" t="s">
        <v>894</v>
      </c>
      <c r="BR33" s="185" t="s">
        <v>2813</v>
      </c>
      <c r="BS33" s="185" t="s">
        <v>894</v>
      </c>
      <c r="BT33" s="185" t="s">
        <v>894</v>
      </c>
      <c r="BU33" s="185" t="s">
        <v>2813</v>
      </c>
      <c r="BV33" s="185" t="s">
        <v>894</v>
      </c>
      <c r="BW33" s="185" t="s">
        <v>894</v>
      </c>
      <c r="BX33" s="185" t="s">
        <v>2813</v>
      </c>
      <c r="BY33" s="185" t="s">
        <v>894</v>
      </c>
      <c r="BZ33" s="185" t="s">
        <v>894</v>
      </c>
      <c r="CA33" s="185" t="s">
        <v>2813</v>
      </c>
      <c r="CB33" s="185" t="s">
        <v>894</v>
      </c>
      <c r="CC33" s="185" t="s">
        <v>894</v>
      </c>
      <c r="CD33" s="185" t="s">
        <v>2813</v>
      </c>
      <c r="CE33" s="185" t="s">
        <v>894</v>
      </c>
      <c r="CF33" s="185" t="s">
        <v>894</v>
      </c>
      <c r="CG33" s="185" t="s">
        <v>2813</v>
      </c>
      <c r="CH33" s="185" t="s">
        <v>894</v>
      </c>
      <c r="CI33" s="185" t="s">
        <v>894</v>
      </c>
      <c r="CJ33" s="185" t="s">
        <v>2813</v>
      </c>
      <c r="CK33" s="185" t="s">
        <v>894</v>
      </c>
      <c r="CL33" s="185" t="s">
        <v>894</v>
      </c>
      <c r="CM33" s="185" t="s">
        <v>2813</v>
      </c>
      <c r="CN33" s="185" t="s">
        <v>894</v>
      </c>
      <c r="CO33" s="185" t="s">
        <v>894</v>
      </c>
      <c r="CP33" s="185" t="s">
        <v>2813</v>
      </c>
      <c r="CQ33" s="185" t="s">
        <v>894</v>
      </c>
      <c r="CR33" s="185" t="s">
        <v>894</v>
      </c>
      <c r="CS33" s="185" t="s">
        <v>2813</v>
      </c>
      <c r="CT33" s="185" t="s">
        <v>894</v>
      </c>
      <c r="CU33" s="185" t="s">
        <v>894</v>
      </c>
      <c r="CV33" s="185" t="s">
        <v>2813</v>
      </c>
      <c r="CW33" s="185" t="s">
        <v>894</v>
      </c>
      <c r="CX33" s="185" t="s">
        <v>894</v>
      </c>
      <c r="CY33" s="185" t="s">
        <v>2813</v>
      </c>
      <c r="CZ33" s="185" t="s">
        <v>894</v>
      </c>
      <c r="DA33" s="185" t="s">
        <v>894</v>
      </c>
      <c r="DB33" s="185" t="s">
        <v>2813</v>
      </c>
      <c r="DC33" s="185" t="s">
        <v>894</v>
      </c>
      <c r="DD33" s="185" t="s">
        <v>894</v>
      </c>
      <c r="DE33" s="185" t="s">
        <v>2813</v>
      </c>
      <c r="DF33" s="185" t="s">
        <v>894</v>
      </c>
      <c r="DG33" s="185" t="s">
        <v>894</v>
      </c>
      <c r="DH33" s="185" t="s">
        <v>2813</v>
      </c>
      <c r="DI33" s="185" t="s">
        <v>894</v>
      </c>
      <c r="DJ33" s="185" t="s">
        <v>894</v>
      </c>
      <c r="DK33" s="185" t="s">
        <v>2813</v>
      </c>
      <c r="DL33" s="185" t="s">
        <v>894</v>
      </c>
      <c r="DM33" s="185" t="s">
        <v>894</v>
      </c>
      <c r="DN33" s="185" t="s">
        <v>2813</v>
      </c>
      <c r="DO33" s="185" t="s">
        <v>894</v>
      </c>
      <c r="DP33" s="185" t="s">
        <v>894</v>
      </c>
      <c r="DQ33" s="185" t="s">
        <v>2813</v>
      </c>
      <c r="DR33" s="185" t="s">
        <v>894</v>
      </c>
      <c r="DS33" s="185" t="s">
        <v>894</v>
      </c>
      <c r="DT33" s="185" t="s">
        <v>2813</v>
      </c>
      <c r="DU33" s="185" t="s">
        <v>894</v>
      </c>
      <c r="DV33" s="185" t="s">
        <v>894</v>
      </c>
      <c r="DW33" s="185" t="s">
        <v>2813</v>
      </c>
      <c r="DX33" s="185" t="s">
        <v>894</v>
      </c>
      <c r="DY33" s="185" t="s">
        <v>894</v>
      </c>
      <c r="DZ33" s="185" t="s">
        <v>2813</v>
      </c>
      <c r="EA33" s="185" t="s">
        <v>894</v>
      </c>
      <c r="EB33" s="185" t="s">
        <v>894</v>
      </c>
      <c r="EC33" s="185" t="s">
        <v>2813</v>
      </c>
      <c r="ED33" s="185" t="s">
        <v>894</v>
      </c>
      <c r="EE33" s="185" t="s">
        <v>894</v>
      </c>
      <c r="EF33" s="185" t="s">
        <v>2813</v>
      </c>
      <c r="EG33" s="185" t="s">
        <v>894</v>
      </c>
      <c r="EH33" s="185" t="s">
        <v>894</v>
      </c>
      <c r="EI33" s="185" t="s">
        <v>2813</v>
      </c>
      <c r="EJ33" s="185" t="s">
        <v>894</v>
      </c>
      <c r="EK33" s="185" t="s">
        <v>894</v>
      </c>
      <c r="EL33" s="185" t="s">
        <v>2813</v>
      </c>
      <c r="EM33" s="185" t="s">
        <v>894</v>
      </c>
      <c r="EN33" s="185" t="s">
        <v>894</v>
      </c>
      <c r="EO33" s="185" t="s">
        <v>2813</v>
      </c>
      <c r="EP33" s="185" t="s">
        <v>894</v>
      </c>
      <c r="EQ33" s="185" t="s">
        <v>894</v>
      </c>
      <c r="ER33" s="185" t="s">
        <v>2813</v>
      </c>
      <c r="ES33" s="185" t="s">
        <v>894</v>
      </c>
      <c r="ET33" s="185" t="s">
        <v>894</v>
      </c>
    </row>
    <row r="34" spans="1:150" x14ac:dyDescent="0.3">
      <c r="A34" s="1"/>
      <c r="B34" s="184" t="s">
        <v>3030</v>
      </c>
      <c r="C34" s="184" t="s">
        <v>106</v>
      </c>
      <c r="D34" s="184" t="s">
        <v>3024</v>
      </c>
      <c r="E34" s="184" t="s">
        <v>3031</v>
      </c>
      <c r="F34" s="184" t="s">
        <v>3032</v>
      </c>
      <c r="G34" s="185" t="s">
        <v>2813</v>
      </c>
      <c r="H34" s="185" t="s">
        <v>894</v>
      </c>
      <c r="I34" s="185" t="s">
        <v>894</v>
      </c>
      <c r="J34" s="185" t="s">
        <v>2813</v>
      </c>
      <c r="K34" s="185" t="s">
        <v>894</v>
      </c>
      <c r="L34" s="185" t="s">
        <v>894</v>
      </c>
      <c r="M34" s="185" t="s">
        <v>2813</v>
      </c>
      <c r="N34" s="185" t="s">
        <v>894</v>
      </c>
      <c r="O34" s="185" t="s">
        <v>894</v>
      </c>
      <c r="P34" s="185" t="s">
        <v>2813</v>
      </c>
      <c r="Q34" s="185" t="s">
        <v>894</v>
      </c>
      <c r="R34" s="185" t="s">
        <v>894</v>
      </c>
      <c r="S34" s="185" t="s">
        <v>2813</v>
      </c>
      <c r="T34" s="185" t="s">
        <v>894</v>
      </c>
      <c r="U34" s="185" t="s">
        <v>894</v>
      </c>
      <c r="V34" s="185" t="s">
        <v>2813</v>
      </c>
      <c r="W34" s="185" t="s">
        <v>894</v>
      </c>
      <c r="X34" s="185" t="s">
        <v>894</v>
      </c>
      <c r="Y34" s="185" t="s">
        <v>2813</v>
      </c>
      <c r="Z34" s="185" t="s">
        <v>894</v>
      </c>
      <c r="AA34" s="185" t="s">
        <v>894</v>
      </c>
      <c r="AB34" s="185" t="s">
        <v>2813</v>
      </c>
      <c r="AC34" s="185" t="s">
        <v>894</v>
      </c>
      <c r="AD34" s="185" t="s">
        <v>894</v>
      </c>
      <c r="AE34" s="185" t="s">
        <v>2813</v>
      </c>
      <c r="AF34" s="185" t="s">
        <v>894</v>
      </c>
      <c r="AG34" s="185" t="s">
        <v>894</v>
      </c>
      <c r="AH34" s="185" t="s">
        <v>2813</v>
      </c>
      <c r="AI34" s="185" t="s">
        <v>894</v>
      </c>
      <c r="AJ34" s="185" t="s">
        <v>894</v>
      </c>
      <c r="AK34" s="185" t="s">
        <v>2813</v>
      </c>
      <c r="AL34" s="185" t="s">
        <v>894</v>
      </c>
      <c r="AM34" s="185" t="s">
        <v>894</v>
      </c>
      <c r="AN34" s="185" t="s">
        <v>2813</v>
      </c>
      <c r="AO34" s="185" t="s">
        <v>894</v>
      </c>
      <c r="AP34" s="185" t="s">
        <v>894</v>
      </c>
      <c r="AQ34" s="185" t="s">
        <v>2813</v>
      </c>
      <c r="AR34" s="185" t="s">
        <v>894</v>
      </c>
      <c r="AS34" s="185" t="s">
        <v>894</v>
      </c>
      <c r="AT34" s="185" t="s">
        <v>2813</v>
      </c>
      <c r="AU34" s="185" t="s">
        <v>894</v>
      </c>
      <c r="AV34" s="185" t="s">
        <v>894</v>
      </c>
      <c r="AW34" s="185" t="s">
        <v>2813</v>
      </c>
      <c r="AX34" s="185" t="s">
        <v>894</v>
      </c>
      <c r="AY34" s="185" t="s">
        <v>894</v>
      </c>
      <c r="AZ34" s="185" t="s">
        <v>2813</v>
      </c>
      <c r="BA34" s="185" t="s">
        <v>894</v>
      </c>
      <c r="BB34" s="185" t="s">
        <v>894</v>
      </c>
      <c r="BC34" s="185" t="s">
        <v>2813</v>
      </c>
      <c r="BD34" s="185" t="s">
        <v>894</v>
      </c>
      <c r="BE34" s="185" t="s">
        <v>894</v>
      </c>
      <c r="BF34" s="185" t="s">
        <v>2813</v>
      </c>
      <c r="BG34" s="185" t="s">
        <v>894</v>
      </c>
      <c r="BH34" s="185" t="s">
        <v>894</v>
      </c>
      <c r="BI34" s="185" t="s">
        <v>2813</v>
      </c>
      <c r="BJ34" s="185" t="s">
        <v>894</v>
      </c>
      <c r="BK34" s="185" t="s">
        <v>894</v>
      </c>
      <c r="BL34" s="185" t="s">
        <v>2813</v>
      </c>
      <c r="BM34" s="185" t="s">
        <v>894</v>
      </c>
      <c r="BN34" s="185" t="s">
        <v>894</v>
      </c>
      <c r="BO34" s="185" t="s">
        <v>2813</v>
      </c>
      <c r="BP34" s="185" t="s">
        <v>894</v>
      </c>
      <c r="BQ34" s="185" t="s">
        <v>894</v>
      </c>
      <c r="BR34" s="185" t="s">
        <v>2813</v>
      </c>
      <c r="BS34" s="185" t="s">
        <v>894</v>
      </c>
      <c r="BT34" s="185" t="s">
        <v>894</v>
      </c>
      <c r="BU34" s="185" t="s">
        <v>2813</v>
      </c>
      <c r="BV34" s="185" t="s">
        <v>894</v>
      </c>
      <c r="BW34" s="185" t="s">
        <v>894</v>
      </c>
      <c r="BX34" s="185" t="s">
        <v>2813</v>
      </c>
      <c r="BY34" s="185" t="s">
        <v>894</v>
      </c>
      <c r="BZ34" s="185" t="s">
        <v>894</v>
      </c>
      <c r="CA34" s="185" t="s">
        <v>2813</v>
      </c>
      <c r="CB34" s="185" t="s">
        <v>894</v>
      </c>
      <c r="CC34" s="185" t="s">
        <v>894</v>
      </c>
      <c r="CD34" s="185" t="s">
        <v>2813</v>
      </c>
      <c r="CE34" s="185" t="s">
        <v>894</v>
      </c>
      <c r="CF34" s="185" t="s">
        <v>894</v>
      </c>
      <c r="CG34" s="185" t="s">
        <v>2813</v>
      </c>
      <c r="CH34" s="185" t="s">
        <v>894</v>
      </c>
      <c r="CI34" s="185" t="s">
        <v>894</v>
      </c>
      <c r="CJ34" s="185" t="s">
        <v>2813</v>
      </c>
      <c r="CK34" s="185" t="s">
        <v>894</v>
      </c>
      <c r="CL34" s="185" t="s">
        <v>894</v>
      </c>
      <c r="CM34" s="185" t="s">
        <v>2813</v>
      </c>
      <c r="CN34" s="185" t="s">
        <v>894</v>
      </c>
      <c r="CO34" s="185" t="s">
        <v>894</v>
      </c>
      <c r="CP34" s="185" t="s">
        <v>2813</v>
      </c>
      <c r="CQ34" s="185" t="s">
        <v>894</v>
      </c>
      <c r="CR34" s="185" t="s">
        <v>894</v>
      </c>
      <c r="CS34" s="185" t="s">
        <v>2813</v>
      </c>
      <c r="CT34" s="185" t="s">
        <v>894</v>
      </c>
      <c r="CU34" s="185" t="s">
        <v>894</v>
      </c>
      <c r="CV34" s="185" t="s">
        <v>2813</v>
      </c>
      <c r="CW34" s="185" t="s">
        <v>894</v>
      </c>
      <c r="CX34" s="185" t="s">
        <v>894</v>
      </c>
      <c r="CY34" s="185" t="s">
        <v>2813</v>
      </c>
      <c r="CZ34" s="185" t="s">
        <v>894</v>
      </c>
      <c r="DA34" s="185" t="s">
        <v>894</v>
      </c>
      <c r="DB34" s="185" t="s">
        <v>2813</v>
      </c>
      <c r="DC34" s="185" t="s">
        <v>894</v>
      </c>
      <c r="DD34" s="185" t="s">
        <v>894</v>
      </c>
      <c r="DE34" s="185" t="s">
        <v>2813</v>
      </c>
      <c r="DF34" s="185" t="s">
        <v>894</v>
      </c>
      <c r="DG34" s="185" t="s">
        <v>894</v>
      </c>
      <c r="DH34" s="185" t="s">
        <v>2813</v>
      </c>
      <c r="DI34" s="185" t="s">
        <v>894</v>
      </c>
      <c r="DJ34" s="185" t="s">
        <v>894</v>
      </c>
      <c r="DK34" s="185" t="s">
        <v>2813</v>
      </c>
      <c r="DL34" s="185" t="s">
        <v>894</v>
      </c>
      <c r="DM34" s="185" t="s">
        <v>894</v>
      </c>
      <c r="DN34" s="185" t="s">
        <v>2813</v>
      </c>
      <c r="DO34" s="185" t="s">
        <v>894</v>
      </c>
      <c r="DP34" s="185" t="s">
        <v>894</v>
      </c>
      <c r="DQ34" s="185" t="s">
        <v>2813</v>
      </c>
      <c r="DR34" s="185" t="s">
        <v>894</v>
      </c>
      <c r="DS34" s="185" t="s">
        <v>894</v>
      </c>
      <c r="DT34" s="185" t="s">
        <v>2813</v>
      </c>
      <c r="DU34" s="185" t="s">
        <v>894</v>
      </c>
      <c r="DV34" s="185" t="s">
        <v>894</v>
      </c>
      <c r="DW34" s="185" t="s">
        <v>2813</v>
      </c>
      <c r="DX34" s="185" t="s">
        <v>894</v>
      </c>
      <c r="DY34" s="185" t="s">
        <v>894</v>
      </c>
      <c r="DZ34" s="185" t="s">
        <v>2813</v>
      </c>
      <c r="EA34" s="185" t="s">
        <v>894</v>
      </c>
      <c r="EB34" s="185" t="s">
        <v>894</v>
      </c>
      <c r="EC34" s="185" t="s">
        <v>2813</v>
      </c>
      <c r="ED34" s="185" t="s">
        <v>894</v>
      </c>
      <c r="EE34" s="185" t="s">
        <v>894</v>
      </c>
      <c r="EF34" s="185" t="s">
        <v>2813</v>
      </c>
      <c r="EG34" s="185" t="s">
        <v>894</v>
      </c>
      <c r="EH34" s="185" t="s">
        <v>894</v>
      </c>
      <c r="EI34" s="185" t="s">
        <v>2813</v>
      </c>
      <c r="EJ34" s="185" t="s">
        <v>894</v>
      </c>
      <c r="EK34" s="185" t="s">
        <v>894</v>
      </c>
      <c r="EL34" s="185" t="s">
        <v>2813</v>
      </c>
      <c r="EM34" s="185" t="s">
        <v>894</v>
      </c>
      <c r="EN34" s="185" t="s">
        <v>894</v>
      </c>
      <c r="EO34" s="185" t="s">
        <v>2813</v>
      </c>
      <c r="EP34" s="185" t="s">
        <v>894</v>
      </c>
      <c r="EQ34" s="185" t="s">
        <v>894</v>
      </c>
      <c r="ER34" s="185" t="s">
        <v>2813</v>
      </c>
      <c r="ES34" s="185" t="s">
        <v>894</v>
      </c>
      <c r="ET34" s="185" t="s">
        <v>894</v>
      </c>
    </row>
    <row r="35" spans="1:150" x14ac:dyDescent="0.3">
      <c r="A35" s="1"/>
      <c r="B35" s="184" t="s">
        <v>3033</v>
      </c>
      <c r="C35" s="184" t="s">
        <v>106</v>
      </c>
      <c r="D35" s="184" t="s">
        <v>3024</v>
      </c>
      <c r="E35" s="184" t="s">
        <v>3034</v>
      </c>
      <c r="F35" s="184" t="s">
        <v>3035</v>
      </c>
      <c r="G35" s="185" t="s">
        <v>2813</v>
      </c>
      <c r="H35" s="185" t="s">
        <v>894</v>
      </c>
      <c r="I35" s="185" t="s">
        <v>894</v>
      </c>
      <c r="J35" s="185" t="s">
        <v>2813</v>
      </c>
      <c r="K35" s="185" t="s">
        <v>894</v>
      </c>
      <c r="L35" s="185" t="s">
        <v>894</v>
      </c>
      <c r="M35" s="185" t="s">
        <v>2813</v>
      </c>
      <c r="N35" s="185" t="s">
        <v>894</v>
      </c>
      <c r="O35" s="185" t="s">
        <v>894</v>
      </c>
      <c r="P35" s="185" t="s">
        <v>2813</v>
      </c>
      <c r="Q35" s="185" t="s">
        <v>894</v>
      </c>
      <c r="R35" s="185" t="s">
        <v>894</v>
      </c>
      <c r="S35" s="185" t="s">
        <v>2813</v>
      </c>
      <c r="T35" s="185" t="s">
        <v>894</v>
      </c>
      <c r="U35" s="185" t="s">
        <v>894</v>
      </c>
      <c r="V35" s="185" t="s">
        <v>2813</v>
      </c>
      <c r="W35" s="185" t="s">
        <v>894</v>
      </c>
      <c r="X35" s="185" t="s">
        <v>894</v>
      </c>
      <c r="Y35" s="185" t="s">
        <v>2813</v>
      </c>
      <c r="Z35" s="185" t="s">
        <v>894</v>
      </c>
      <c r="AA35" s="185" t="s">
        <v>894</v>
      </c>
      <c r="AB35" s="185" t="s">
        <v>2813</v>
      </c>
      <c r="AC35" s="185" t="s">
        <v>894</v>
      </c>
      <c r="AD35" s="185" t="s">
        <v>894</v>
      </c>
      <c r="AE35" s="185" t="s">
        <v>2813</v>
      </c>
      <c r="AF35" s="185" t="s">
        <v>894</v>
      </c>
      <c r="AG35" s="185" t="s">
        <v>894</v>
      </c>
      <c r="AH35" s="185" t="s">
        <v>2813</v>
      </c>
      <c r="AI35" s="185" t="s">
        <v>894</v>
      </c>
      <c r="AJ35" s="185" t="s">
        <v>894</v>
      </c>
      <c r="AK35" s="185" t="s">
        <v>2813</v>
      </c>
      <c r="AL35" s="185" t="s">
        <v>894</v>
      </c>
      <c r="AM35" s="185" t="s">
        <v>894</v>
      </c>
      <c r="AN35" s="185" t="s">
        <v>2813</v>
      </c>
      <c r="AO35" s="185" t="s">
        <v>894</v>
      </c>
      <c r="AP35" s="185" t="s">
        <v>894</v>
      </c>
      <c r="AQ35" s="185" t="s">
        <v>2813</v>
      </c>
      <c r="AR35" s="185" t="s">
        <v>894</v>
      </c>
      <c r="AS35" s="185" t="s">
        <v>894</v>
      </c>
      <c r="AT35" s="185" t="s">
        <v>2813</v>
      </c>
      <c r="AU35" s="185" t="s">
        <v>894</v>
      </c>
      <c r="AV35" s="185" t="s">
        <v>894</v>
      </c>
      <c r="AW35" s="185" t="s">
        <v>2813</v>
      </c>
      <c r="AX35" s="185" t="s">
        <v>894</v>
      </c>
      <c r="AY35" s="185" t="s">
        <v>894</v>
      </c>
      <c r="AZ35" s="185" t="s">
        <v>2813</v>
      </c>
      <c r="BA35" s="185" t="s">
        <v>894</v>
      </c>
      <c r="BB35" s="185" t="s">
        <v>894</v>
      </c>
      <c r="BC35" s="185" t="s">
        <v>2813</v>
      </c>
      <c r="BD35" s="185" t="s">
        <v>894</v>
      </c>
      <c r="BE35" s="185" t="s">
        <v>894</v>
      </c>
      <c r="BF35" s="185" t="s">
        <v>2813</v>
      </c>
      <c r="BG35" s="185" t="s">
        <v>894</v>
      </c>
      <c r="BH35" s="185" t="s">
        <v>894</v>
      </c>
      <c r="BI35" s="185" t="s">
        <v>2813</v>
      </c>
      <c r="BJ35" s="185" t="s">
        <v>894</v>
      </c>
      <c r="BK35" s="185" t="s">
        <v>894</v>
      </c>
      <c r="BL35" s="185" t="s">
        <v>2813</v>
      </c>
      <c r="BM35" s="185" t="s">
        <v>894</v>
      </c>
      <c r="BN35" s="185" t="s">
        <v>894</v>
      </c>
      <c r="BO35" s="185" t="s">
        <v>2813</v>
      </c>
      <c r="BP35" s="185" t="s">
        <v>894</v>
      </c>
      <c r="BQ35" s="185" t="s">
        <v>894</v>
      </c>
      <c r="BR35" s="185" t="s">
        <v>2813</v>
      </c>
      <c r="BS35" s="185" t="s">
        <v>894</v>
      </c>
      <c r="BT35" s="185" t="s">
        <v>894</v>
      </c>
      <c r="BU35" s="185" t="s">
        <v>2813</v>
      </c>
      <c r="BV35" s="185" t="s">
        <v>894</v>
      </c>
      <c r="BW35" s="185" t="s">
        <v>894</v>
      </c>
      <c r="BX35" s="185" t="s">
        <v>2813</v>
      </c>
      <c r="BY35" s="185" t="s">
        <v>894</v>
      </c>
      <c r="BZ35" s="185" t="s">
        <v>894</v>
      </c>
      <c r="CA35" s="185" t="s">
        <v>2813</v>
      </c>
      <c r="CB35" s="185" t="s">
        <v>894</v>
      </c>
      <c r="CC35" s="185" t="s">
        <v>894</v>
      </c>
      <c r="CD35" s="185" t="s">
        <v>2813</v>
      </c>
      <c r="CE35" s="185" t="s">
        <v>894</v>
      </c>
      <c r="CF35" s="185" t="s">
        <v>894</v>
      </c>
      <c r="CG35" s="185" t="s">
        <v>2813</v>
      </c>
      <c r="CH35" s="185" t="s">
        <v>894</v>
      </c>
      <c r="CI35" s="185" t="s">
        <v>894</v>
      </c>
      <c r="CJ35" s="185" t="s">
        <v>2813</v>
      </c>
      <c r="CK35" s="185" t="s">
        <v>894</v>
      </c>
      <c r="CL35" s="185" t="s">
        <v>894</v>
      </c>
      <c r="CM35" s="185" t="s">
        <v>2813</v>
      </c>
      <c r="CN35" s="185" t="s">
        <v>894</v>
      </c>
      <c r="CO35" s="185" t="s">
        <v>894</v>
      </c>
      <c r="CP35" s="185" t="s">
        <v>2813</v>
      </c>
      <c r="CQ35" s="185" t="s">
        <v>894</v>
      </c>
      <c r="CR35" s="185" t="s">
        <v>894</v>
      </c>
      <c r="CS35" s="185" t="s">
        <v>2813</v>
      </c>
      <c r="CT35" s="185" t="s">
        <v>894</v>
      </c>
      <c r="CU35" s="185" t="s">
        <v>894</v>
      </c>
      <c r="CV35" s="185" t="s">
        <v>2813</v>
      </c>
      <c r="CW35" s="185" t="s">
        <v>894</v>
      </c>
      <c r="CX35" s="185" t="s">
        <v>894</v>
      </c>
      <c r="CY35" s="185" t="s">
        <v>2813</v>
      </c>
      <c r="CZ35" s="185" t="s">
        <v>894</v>
      </c>
      <c r="DA35" s="185" t="s">
        <v>894</v>
      </c>
      <c r="DB35" s="185" t="s">
        <v>2813</v>
      </c>
      <c r="DC35" s="185" t="s">
        <v>894</v>
      </c>
      <c r="DD35" s="185" t="s">
        <v>894</v>
      </c>
      <c r="DE35" s="185" t="s">
        <v>2813</v>
      </c>
      <c r="DF35" s="185" t="s">
        <v>894</v>
      </c>
      <c r="DG35" s="185" t="s">
        <v>894</v>
      </c>
      <c r="DH35" s="185" t="s">
        <v>2813</v>
      </c>
      <c r="DI35" s="185" t="s">
        <v>894</v>
      </c>
      <c r="DJ35" s="185" t="s">
        <v>894</v>
      </c>
      <c r="DK35" s="185" t="s">
        <v>2813</v>
      </c>
      <c r="DL35" s="185" t="s">
        <v>894</v>
      </c>
      <c r="DM35" s="185" t="s">
        <v>894</v>
      </c>
      <c r="DN35" s="185" t="s">
        <v>2813</v>
      </c>
      <c r="DO35" s="185" t="s">
        <v>894</v>
      </c>
      <c r="DP35" s="185" t="s">
        <v>894</v>
      </c>
      <c r="DQ35" s="185" t="s">
        <v>2813</v>
      </c>
      <c r="DR35" s="185" t="s">
        <v>894</v>
      </c>
      <c r="DS35" s="185" t="s">
        <v>894</v>
      </c>
      <c r="DT35" s="185" t="s">
        <v>2813</v>
      </c>
      <c r="DU35" s="185" t="s">
        <v>894</v>
      </c>
      <c r="DV35" s="185" t="s">
        <v>894</v>
      </c>
      <c r="DW35" s="185" t="s">
        <v>2813</v>
      </c>
      <c r="DX35" s="185" t="s">
        <v>894</v>
      </c>
      <c r="DY35" s="185" t="s">
        <v>894</v>
      </c>
      <c r="DZ35" s="185" t="s">
        <v>2813</v>
      </c>
      <c r="EA35" s="185" t="s">
        <v>894</v>
      </c>
      <c r="EB35" s="185" t="s">
        <v>894</v>
      </c>
      <c r="EC35" s="185" t="s">
        <v>2813</v>
      </c>
      <c r="ED35" s="185" t="s">
        <v>894</v>
      </c>
      <c r="EE35" s="185" t="s">
        <v>894</v>
      </c>
      <c r="EF35" s="185" t="s">
        <v>2813</v>
      </c>
      <c r="EG35" s="185" t="s">
        <v>894</v>
      </c>
      <c r="EH35" s="185" t="s">
        <v>894</v>
      </c>
      <c r="EI35" s="185" t="s">
        <v>2813</v>
      </c>
      <c r="EJ35" s="185" t="s">
        <v>894</v>
      </c>
      <c r="EK35" s="185" t="s">
        <v>894</v>
      </c>
      <c r="EL35" s="185" t="s">
        <v>2813</v>
      </c>
      <c r="EM35" s="185" t="s">
        <v>894</v>
      </c>
      <c r="EN35" s="185" t="s">
        <v>894</v>
      </c>
      <c r="EO35" s="185" t="s">
        <v>2813</v>
      </c>
      <c r="EP35" s="185" t="s">
        <v>894</v>
      </c>
      <c r="EQ35" s="185" t="s">
        <v>894</v>
      </c>
      <c r="ER35" s="185" t="s">
        <v>2813</v>
      </c>
      <c r="ES35" s="185" t="s">
        <v>894</v>
      </c>
      <c r="ET35" s="185" t="s">
        <v>894</v>
      </c>
    </row>
    <row r="36" spans="1:150" x14ac:dyDescent="0.3">
      <c r="A36" s="1"/>
      <c r="B36" s="184" t="s">
        <v>3036</v>
      </c>
      <c r="C36" s="184" t="s">
        <v>106</v>
      </c>
      <c r="D36" s="184" t="s">
        <v>3024</v>
      </c>
      <c r="E36" s="184" t="s">
        <v>3037</v>
      </c>
      <c r="F36" s="184" t="s">
        <v>3038</v>
      </c>
      <c r="G36" s="185" t="s">
        <v>2813</v>
      </c>
      <c r="H36" s="185" t="s">
        <v>894</v>
      </c>
      <c r="I36" s="185" t="s">
        <v>894</v>
      </c>
      <c r="J36" s="185" t="s">
        <v>2813</v>
      </c>
      <c r="K36" s="185" t="s">
        <v>894</v>
      </c>
      <c r="L36" s="185" t="s">
        <v>894</v>
      </c>
      <c r="M36" s="185" t="s">
        <v>2813</v>
      </c>
      <c r="N36" s="185" t="s">
        <v>894</v>
      </c>
      <c r="O36" s="185" t="s">
        <v>894</v>
      </c>
      <c r="P36" s="185" t="s">
        <v>2813</v>
      </c>
      <c r="Q36" s="185" t="s">
        <v>894</v>
      </c>
      <c r="R36" s="185" t="s">
        <v>894</v>
      </c>
      <c r="S36" s="185" t="s">
        <v>2813</v>
      </c>
      <c r="T36" s="185" t="s">
        <v>894</v>
      </c>
      <c r="U36" s="185" t="s">
        <v>894</v>
      </c>
      <c r="V36" s="185" t="s">
        <v>2813</v>
      </c>
      <c r="W36" s="185" t="s">
        <v>894</v>
      </c>
      <c r="X36" s="185" t="s">
        <v>894</v>
      </c>
      <c r="Y36" s="185" t="s">
        <v>2813</v>
      </c>
      <c r="Z36" s="185" t="s">
        <v>894</v>
      </c>
      <c r="AA36" s="185" t="s">
        <v>894</v>
      </c>
      <c r="AB36" s="185" t="s">
        <v>2813</v>
      </c>
      <c r="AC36" s="185" t="s">
        <v>894</v>
      </c>
      <c r="AD36" s="185" t="s">
        <v>894</v>
      </c>
      <c r="AE36" s="185" t="s">
        <v>2813</v>
      </c>
      <c r="AF36" s="185" t="s">
        <v>894</v>
      </c>
      <c r="AG36" s="185" t="s">
        <v>894</v>
      </c>
      <c r="AH36" s="185" t="s">
        <v>2813</v>
      </c>
      <c r="AI36" s="185" t="s">
        <v>894</v>
      </c>
      <c r="AJ36" s="185" t="s">
        <v>894</v>
      </c>
      <c r="AK36" s="185" t="s">
        <v>2813</v>
      </c>
      <c r="AL36" s="185" t="s">
        <v>894</v>
      </c>
      <c r="AM36" s="185" t="s">
        <v>894</v>
      </c>
      <c r="AN36" s="185" t="s">
        <v>2813</v>
      </c>
      <c r="AO36" s="185" t="s">
        <v>894</v>
      </c>
      <c r="AP36" s="185" t="s">
        <v>894</v>
      </c>
      <c r="AQ36" s="185" t="s">
        <v>2813</v>
      </c>
      <c r="AR36" s="185" t="s">
        <v>894</v>
      </c>
      <c r="AS36" s="185" t="s">
        <v>894</v>
      </c>
      <c r="AT36" s="185" t="s">
        <v>2813</v>
      </c>
      <c r="AU36" s="185" t="s">
        <v>894</v>
      </c>
      <c r="AV36" s="185" t="s">
        <v>894</v>
      </c>
      <c r="AW36" s="185" t="s">
        <v>2813</v>
      </c>
      <c r="AX36" s="185" t="s">
        <v>894</v>
      </c>
      <c r="AY36" s="185" t="s">
        <v>894</v>
      </c>
      <c r="AZ36" s="185" t="s">
        <v>2813</v>
      </c>
      <c r="BA36" s="185" t="s">
        <v>894</v>
      </c>
      <c r="BB36" s="185" t="s">
        <v>894</v>
      </c>
      <c r="BC36" s="185" t="s">
        <v>2813</v>
      </c>
      <c r="BD36" s="185" t="s">
        <v>894</v>
      </c>
      <c r="BE36" s="185" t="s">
        <v>894</v>
      </c>
      <c r="BF36" s="185" t="s">
        <v>2813</v>
      </c>
      <c r="BG36" s="185" t="s">
        <v>894</v>
      </c>
      <c r="BH36" s="185" t="s">
        <v>894</v>
      </c>
      <c r="BI36" s="185" t="s">
        <v>2813</v>
      </c>
      <c r="BJ36" s="185" t="s">
        <v>894</v>
      </c>
      <c r="BK36" s="185" t="s">
        <v>894</v>
      </c>
      <c r="BL36" s="185" t="s">
        <v>2813</v>
      </c>
      <c r="BM36" s="185" t="s">
        <v>894</v>
      </c>
      <c r="BN36" s="185" t="s">
        <v>894</v>
      </c>
      <c r="BO36" s="185" t="s">
        <v>2813</v>
      </c>
      <c r="BP36" s="185" t="s">
        <v>894</v>
      </c>
      <c r="BQ36" s="185" t="s">
        <v>894</v>
      </c>
      <c r="BR36" s="185" t="s">
        <v>2813</v>
      </c>
      <c r="BS36" s="185" t="s">
        <v>894</v>
      </c>
      <c r="BT36" s="185" t="s">
        <v>894</v>
      </c>
      <c r="BU36" s="185" t="s">
        <v>2813</v>
      </c>
      <c r="BV36" s="185" t="s">
        <v>894</v>
      </c>
      <c r="BW36" s="185" t="s">
        <v>894</v>
      </c>
      <c r="BX36" s="185" t="s">
        <v>2813</v>
      </c>
      <c r="BY36" s="185" t="s">
        <v>894</v>
      </c>
      <c r="BZ36" s="185" t="s">
        <v>894</v>
      </c>
      <c r="CA36" s="185" t="s">
        <v>2813</v>
      </c>
      <c r="CB36" s="185" t="s">
        <v>894</v>
      </c>
      <c r="CC36" s="185" t="s">
        <v>894</v>
      </c>
      <c r="CD36" s="185" t="s">
        <v>2813</v>
      </c>
      <c r="CE36" s="185" t="s">
        <v>894</v>
      </c>
      <c r="CF36" s="185" t="s">
        <v>894</v>
      </c>
      <c r="CG36" s="185" t="s">
        <v>2813</v>
      </c>
      <c r="CH36" s="185" t="s">
        <v>894</v>
      </c>
      <c r="CI36" s="185" t="s">
        <v>894</v>
      </c>
      <c r="CJ36" s="185" t="s">
        <v>2813</v>
      </c>
      <c r="CK36" s="185" t="s">
        <v>894</v>
      </c>
      <c r="CL36" s="185" t="s">
        <v>894</v>
      </c>
      <c r="CM36" s="185" t="s">
        <v>2813</v>
      </c>
      <c r="CN36" s="185" t="s">
        <v>894</v>
      </c>
      <c r="CO36" s="185" t="s">
        <v>894</v>
      </c>
      <c r="CP36" s="185" t="s">
        <v>2813</v>
      </c>
      <c r="CQ36" s="185" t="s">
        <v>894</v>
      </c>
      <c r="CR36" s="185" t="s">
        <v>894</v>
      </c>
      <c r="CS36" s="185" t="s">
        <v>2813</v>
      </c>
      <c r="CT36" s="185" t="s">
        <v>894</v>
      </c>
      <c r="CU36" s="185" t="s">
        <v>894</v>
      </c>
      <c r="CV36" s="185" t="s">
        <v>2813</v>
      </c>
      <c r="CW36" s="185" t="s">
        <v>894</v>
      </c>
      <c r="CX36" s="185" t="s">
        <v>894</v>
      </c>
      <c r="CY36" s="185" t="s">
        <v>2813</v>
      </c>
      <c r="CZ36" s="185" t="s">
        <v>894</v>
      </c>
      <c r="DA36" s="185" t="s">
        <v>894</v>
      </c>
      <c r="DB36" s="185" t="s">
        <v>2813</v>
      </c>
      <c r="DC36" s="185" t="s">
        <v>894</v>
      </c>
      <c r="DD36" s="185" t="s">
        <v>894</v>
      </c>
      <c r="DE36" s="185" t="s">
        <v>2813</v>
      </c>
      <c r="DF36" s="185" t="s">
        <v>894</v>
      </c>
      <c r="DG36" s="185" t="s">
        <v>894</v>
      </c>
      <c r="DH36" s="185" t="s">
        <v>2813</v>
      </c>
      <c r="DI36" s="185" t="s">
        <v>894</v>
      </c>
      <c r="DJ36" s="185" t="s">
        <v>894</v>
      </c>
      <c r="DK36" s="185" t="s">
        <v>2813</v>
      </c>
      <c r="DL36" s="185" t="s">
        <v>894</v>
      </c>
      <c r="DM36" s="185" t="s">
        <v>894</v>
      </c>
      <c r="DN36" s="185" t="s">
        <v>2813</v>
      </c>
      <c r="DO36" s="185" t="s">
        <v>894</v>
      </c>
      <c r="DP36" s="185" t="s">
        <v>894</v>
      </c>
      <c r="DQ36" s="185" t="s">
        <v>2813</v>
      </c>
      <c r="DR36" s="185" t="s">
        <v>894</v>
      </c>
      <c r="DS36" s="185" t="s">
        <v>894</v>
      </c>
      <c r="DT36" s="185" t="s">
        <v>2813</v>
      </c>
      <c r="DU36" s="185" t="s">
        <v>894</v>
      </c>
      <c r="DV36" s="185" t="s">
        <v>894</v>
      </c>
      <c r="DW36" s="185" t="s">
        <v>2813</v>
      </c>
      <c r="DX36" s="185" t="s">
        <v>894</v>
      </c>
      <c r="DY36" s="185" t="s">
        <v>894</v>
      </c>
      <c r="DZ36" s="185" t="s">
        <v>2813</v>
      </c>
      <c r="EA36" s="185" t="s">
        <v>894</v>
      </c>
      <c r="EB36" s="185" t="s">
        <v>894</v>
      </c>
      <c r="EC36" s="185" t="s">
        <v>2813</v>
      </c>
      <c r="ED36" s="185" t="s">
        <v>894</v>
      </c>
      <c r="EE36" s="185" t="s">
        <v>894</v>
      </c>
      <c r="EF36" s="185" t="s">
        <v>2813</v>
      </c>
      <c r="EG36" s="185" t="s">
        <v>894</v>
      </c>
      <c r="EH36" s="185" t="s">
        <v>894</v>
      </c>
      <c r="EI36" s="185" t="s">
        <v>2813</v>
      </c>
      <c r="EJ36" s="185" t="s">
        <v>894</v>
      </c>
      <c r="EK36" s="185" t="s">
        <v>894</v>
      </c>
      <c r="EL36" s="185" t="s">
        <v>2813</v>
      </c>
      <c r="EM36" s="185" t="s">
        <v>894</v>
      </c>
      <c r="EN36" s="185" t="s">
        <v>894</v>
      </c>
      <c r="EO36" s="185" t="s">
        <v>2813</v>
      </c>
      <c r="EP36" s="185" t="s">
        <v>894</v>
      </c>
      <c r="EQ36" s="185" t="s">
        <v>894</v>
      </c>
      <c r="ER36" s="185" t="s">
        <v>2813</v>
      </c>
      <c r="ES36" s="185" t="s">
        <v>894</v>
      </c>
      <c r="ET36" s="185" t="s">
        <v>894</v>
      </c>
    </row>
    <row r="37" spans="1:150" x14ac:dyDescent="0.3">
      <c r="A37" s="1"/>
      <c r="B37" s="184" t="s">
        <v>3039</v>
      </c>
      <c r="C37" s="184" t="s">
        <v>106</v>
      </c>
      <c r="D37" s="184" t="s">
        <v>3024</v>
      </c>
      <c r="E37" s="184" t="s">
        <v>3040</v>
      </c>
      <c r="F37" s="184" t="s">
        <v>3041</v>
      </c>
      <c r="G37" s="185" t="s">
        <v>2813</v>
      </c>
      <c r="H37" s="185" t="s">
        <v>894</v>
      </c>
      <c r="I37" s="185" t="s">
        <v>894</v>
      </c>
      <c r="J37" s="185" t="s">
        <v>2813</v>
      </c>
      <c r="K37" s="185" t="s">
        <v>894</v>
      </c>
      <c r="L37" s="185" t="s">
        <v>894</v>
      </c>
      <c r="M37" s="185" t="s">
        <v>2813</v>
      </c>
      <c r="N37" s="185" t="s">
        <v>894</v>
      </c>
      <c r="O37" s="185" t="s">
        <v>894</v>
      </c>
      <c r="P37" s="185" t="s">
        <v>2813</v>
      </c>
      <c r="Q37" s="185" t="s">
        <v>894</v>
      </c>
      <c r="R37" s="185" t="s">
        <v>894</v>
      </c>
      <c r="S37" s="185" t="s">
        <v>2813</v>
      </c>
      <c r="T37" s="185" t="s">
        <v>894</v>
      </c>
      <c r="U37" s="185" t="s">
        <v>894</v>
      </c>
      <c r="V37" s="185" t="s">
        <v>2813</v>
      </c>
      <c r="W37" s="185" t="s">
        <v>894</v>
      </c>
      <c r="X37" s="185" t="s">
        <v>894</v>
      </c>
      <c r="Y37" s="185" t="s">
        <v>2813</v>
      </c>
      <c r="Z37" s="185" t="s">
        <v>894</v>
      </c>
      <c r="AA37" s="185" t="s">
        <v>894</v>
      </c>
      <c r="AB37" s="185" t="s">
        <v>2813</v>
      </c>
      <c r="AC37" s="185" t="s">
        <v>894</v>
      </c>
      <c r="AD37" s="185" t="s">
        <v>894</v>
      </c>
      <c r="AE37" s="185" t="s">
        <v>2813</v>
      </c>
      <c r="AF37" s="185" t="s">
        <v>894</v>
      </c>
      <c r="AG37" s="185" t="s">
        <v>894</v>
      </c>
      <c r="AH37" s="185" t="s">
        <v>2813</v>
      </c>
      <c r="AI37" s="185" t="s">
        <v>894</v>
      </c>
      <c r="AJ37" s="185" t="s">
        <v>894</v>
      </c>
      <c r="AK37" s="185" t="s">
        <v>2813</v>
      </c>
      <c r="AL37" s="185" t="s">
        <v>894</v>
      </c>
      <c r="AM37" s="185" t="s">
        <v>894</v>
      </c>
      <c r="AN37" s="185" t="s">
        <v>2813</v>
      </c>
      <c r="AO37" s="185" t="s">
        <v>894</v>
      </c>
      <c r="AP37" s="185" t="s">
        <v>894</v>
      </c>
      <c r="AQ37" s="185" t="s">
        <v>2813</v>
      </c>
      <c r="AR37" s="185" t="s">
        <v>894</v>
      </c>
      <c r="AS37" s="185" t="s">
        <v>894</v>
      </c>
      <c r="AT37" s="185" t="s">
        <v>2813</v>
      </c>
      <c r="AU37" s="185" t="s">
        <v>894</v>
      </c>
      <c r="AV37" s="185" t="s">
        <v>894</v>
      </c>
      <c r="AW37" s="185" t="s">
        <v>2813</v>
      </c>
      <c r="AX37" s="185" t="s">
        <v>894</v>
      </c>
      <c r="AY37" s="185" t="s">
        <v>894</v>
      </c>
      <c r="AZ37" s="185" t="s">
        <v>2813</v>
      </c>
      <c r="BA37" s="185" t="s">
        <v>894</v>
      </c>
      <c r="BB37" s="185" t="s">
        <v>894</v>
      </c>
      <c r="BC37" s="185" t="s">
        <v>2813</v>
      </c>
      <c r="BD37" s="185" t="s">
        <v>894</v>
      </c>
      <c r="BE37" s="185" t="s">
        <v>894</v>
      </c>
      <c r="BF37" s="185" t="s">
        <v>2813</v>
      </c>
      <c r="BG37" s="185" t="s">
        <v>894</v>
      </c>
      <c r="BH37" s="185" t="s">
        <v>894</v>
      </c>
      <c r="BI37" s="185" t="s">
        <v>2813</v>
      </c>
      <c r="BJ37" s="185" t="s">
        <v>894</v>
      </c>
      <c r="BK37" s="185" t="s">
        <v>894</v>
      </c>
      <c r="BL37" s="185" t="s">
        <v>2813</v>
      </c>
      <c r="BM37" s="185" t="s">
        <v>894</v>
      </c>
      <c r="BN37" s="185" t="s">
        <v>894</v>
      </c>
      <c r="BO37" s="185" t="s">
        <v>2813</v>
      </c>
      <c r="BP37" s="185" t="s">
        <v>894</v>
      </c>
      <c r="BQ37" s="185" t="s">
        <v>894</v>
      </c>
      <c r="BR37" s="185" t="s">
        <v>2813</v>
      </c>
      <c r="BS37" s="185" t="s">
        <v>894</v>
      </c>
      <c r="BT37" s="185" t="s">
        <v>894</v>
      </c>
      <c r="BU37" s="185" t="s">
        <v>2813</v>
      </c>
      <c r="BV37" s="185" t="s">
        <v>894</v>
      </c>
      <c r="BW37" s="185" t="s">
        <v>894</v>
      </c>
      <c r="BX37" s="185" t="s">
        <v>2813</v>
      </c>
      <c r="BY37" s="185" t="s">
        <v>894</v>
      </c>
      <c r="BZ37" s="185" t="s">
        <v>894</v>
      </c>
      <c r="CA37" s="185" t="s">
        <v>2813</v>
      </c>
      <c r="CB37" s="185" t="s">
        <v>894</v>
      </c>
      <c r="CC37" s="185" t="s">
        <v>894</v>
      </c>
      <c r="CD37" s="185" t="s">
        <v>2813</v>
      </c>
      <c r="CE37" s="185" t="s">
        <v>894</v>
      </c>
      <c r="CF37" s="185" t="s">
        <v>894</v>
      </c>
      <c r="CG37" s="185" t="s">
        <v>2813</v>
      </c>
      <c r="CH37" s="185" t="s">
        <v>894</v>
      </c>
      <c r="CI37" s="185" t="s">
        <v>894</v>
      </c>
      <c r="CJ37" s="185" t="s">
        <v>2813</v>
      </c>
      <c r="CK37" s="185" t="s">
        <v>894</v>
      </c>
      <c r="CL37" s="185" t="s">
        <v>894</v>
      </c>
      <c r="CM37" s="185" t="s">
        <v>2813</v>
      </c>
      <c r="CN37" s="185" t="s">
        <v>894</v>
      </c>
      <c r="CO37" s="185" t="s">
        <v>894</v>
      </c>
      <c r="CP37" s="185" t="s">
        <v>2813</v>
      </c>
      <c r="CQ37" s="185" t="s">
        <v>894</v>
      </c>
      <c r="CR37" s="185" t="s">
        <v>894</v>
      </c>
      <c r="CS37" s="185" t="s">
        <v>2813</v>
      </c>
      <c r="CT37" s="185" t="s">
        <v>894</v>
      </c>
      <c r="CU37" s="185" t="s">
        <v>894</v>
      </c>
      <c r="CV37" s="185" t="s">
        <v>2813</v>
      </c>
      <c r="CW37" s="185" t="s">
        <v>894</v>
      </c>
      <c r="CX37" s="185" t="s">
        <v>894</v>
      </c>
      <c r="CY37" s="185" t="s">
        <v>2813</v>
      </c>
      <c r="CZ37" s="185" t="s">
        <v>894</v>
      </c>
      <c r="DA37" s="185" t="s">
        <v>894</v>
      </c>
      <c r="DB37" s="185" t="s">
        <v>2813</v>
      </c>
      <c r="DC37" s="185" t="s">
        <v>894</v>
      </c>
      <c r="DD37" s="185" t="s">
        <v>894</v>
      </c>
      <c r="DE37" s="185" t="s">
        <v>2813</v>
      </c>
      <c r="DF37" s="185" t="s">
        <v>894</v>
      </c>
      <c r="DG37" s="185" t="s">
        <v>894</v>
      </c>
      <c r="DH37" s="185" t="s">
        <v>2813</v>
      </c>
      <c r="DI37" s="185" t="s">
        <v>894</v>
      </c>
      <c r="DJ37" s="185" t="s">
        <v>894</v>
      </c>
      <c r="DK37" s="185" t="s">
        <v>2813</v>
      </c>
      <c r="DL37" s="185" t="s">
        <v>894</v>
      </c>
      <c r="DM37" s="185" t="s">
        <v>894</v>
      </c>
      <c r="DN37" s="185" t="s">
        <v>2813</v>
      </c>
      <c r="DO37" s="185" t="s">
        <v>894</v>
      </c>
      <c r="DP37" s="185" t="s">
        <v>894</v>
      </c>
      <c r="DQ37" s="185" t="s">
        <v>2813</v>
      </c>
      <c r="DR37" s="185" t="s">
        <v>894</v>
      </c>
      <c r="DS37" s="185" t="s">
        <v>894</v>
      </c>
      <c r="DT37" s="185" t="s">
        <v>2813</v>
      </c>
      <c r="DU37" s="185" t="s">
        <v>894</v>
      </c>
      <c r="DV37" s="185" t="s">
        <v>894</v>
      </c>
      <c r="DW37" s="185" t="s">
        <v>2813</v>
      </c>
      <c r="DX37" s="185" t="s">
        <v>894</v>
      </c>
      <c r="DY37" s="185" t="s">
        <v>894</v>
      </c>
      <c r="DZ37" s="185" t="s">
        <v>2813</v>
      </c>
      <c r="EA37" s="185" t="s">
        <v>894</v>
      </c>
      <c r="EB37" s="185" t="s">
        <v>894</v>
      </c>
      <c r="EC37" s="185" t="s">
        <v>2813</v>
      </c>
      <c r="ED37" s="185" t="s">
        <v>894</v>
      </c>
      <c r="EE37" s="185" t="s">
        <v>894</v>
      </c>
      <c r="EF37" s="185" t="s">
        <v>2813</v>
      </c>
      <c r="EG37" s="185" t="s">
        <v>894</v>
      </c>
      <c r="EH37" s="185" t="s">
        <v>894</v>
      </c>
      <c r="EI37" s="185" t="s">
        <v>2813</v>
      </c>
      <c r="EJ37" s="185" t="s">
        <v>894</v>
      </c>
      <c r="EK37" s="185" t="s">
        <v>894</v>
      </c>
      <c r="EL37" s="185" t="s">
        <v>2813</v>
      </c>
      <c r="EM37" s="185" t="s">
        <v>894</v>
      </c>
      <c r="EN37" s="185" t="s">
        <v>894</v>
      </c>
      <c r="EO37" s="185" t="s">
        <v>2813</v>
      </c>
      <c r="EP37" s="185" t="s">
        <v>894</v>
      </c>
      <c r="EQ37" s="185" t="s">
        <v>894</v>
      </c>
      <c r="ER37" s="185" t="s">
        <v>2813</v>
      </c>
      <c r="ES37" s="185" t="s">
        <v>894</v>
      </c>
      <c r="ET37" s="185" t="s">
        <v>894</v>
      </c>
    </row>
    <row r="38" spans="1:150" x14ac:dyDescent="0.3">
      <c r="A38" s="1"/>
      <c r="B38" s="184" t="s">
        <v>3042</v>
      </c>
      <c r="C38" s="184" t="s">
        <v>106</v>
      </c>
      <c r="D38" s="184" t="s">
        <v>3024</v>
      </c>
      <c r="E38" s="184" t="s">
        <v>3043</v>
      </c>
      <c r="F38" s="184" t="s">
        <v>3044</v>
      </c>
      <c r="G38" s="185" t="s">
        <v>2813</v>
      </c>
      <c r="H38" s="185" t="s">
        <v>894</v>
      </c>
      <c r="I38" s="185" t="s">
        <v>894</v>
      </c>
      <c r="J38" s="185" t="s">
        <v>2813</v>
      </c>
      <c r="K38" s="185" t="s">
        <v>894</v>
      </c>
      <c r="L38" s="185" t="s">
        <v>894</v>
      </c>
      <c r="M38" s="185" t="s">
        <v>2813</v>
      </c>
      <c r="N38" s="185" t="s">
        <v>894</v>
      </c>
      <c r="O38" s="185" t="s">
        <v>894</v>
      </c>
      <c r="P38" s="185" t="s">
        <v>2813</v>
      </c>
      <c r="Q38" s="185" t="s">
        <v>894</v>
      </c>
      <c r="R38" s="185" t="s">
        <v>894</v>
      </c>
      <c r="S38" s="185" t="s">
        <v>2813</v>
      </c>
      <c r="T38" s="185" t="s">
        <v>894</v>
      </c>
      <c r="U38" s="185" t="s">
        <v>894</v>
      </c>
      <c r="V38" s="185" t="s">
        <v>2813</v>
      </c>
      <c r="W38" s="185" t="s">
        <v>894</v>
      </c>
      <c r="X38" s="185" t="s">
        <v>894</v>
      </c>
      <c r="Y38" s="185" t="s">
        <v>2813</v>
      </c>
      <c r="Z38" s="185" t="s">
        <v>894</v>
      </c>
      <c r="AA38" s="185" t="s">
        <v>894</v>
      </c>
      <c r="AB38" s="185" t="s">
        <v>2813</v>
      </c>
      <c r="AC38" s="185" t="s">
        <v>894</v>
      </c>
      <c r="AD38" s="185" t="s">
        <v>894</v>
      </c>
      <c r="AE38" s="185" t="s">
        <v>2813</v>
      </c>
      <c r="AF38" s="185" t="s">
        <v>894</v>
      </c>
      <c r="AG38" s="185" t="s">
        <v>894</v>
      </c>
      <c r="AH38" s="185" t="s">
        <v>2813</v>
      </c>
      <c r="AI38" s="185" t="s">
        <v>894</v>
      </c>
      <c r="AJ38" s="185" t="s">
        <v>894</v>
      </c>
      <c r="AK38" s="185" t="s">
        <v>2813</v>
      </c>
      <c r="AL38" s="185" t="s">
        <v>894</v>
      </c>
      <c r="AM38" s="185" t="s">
        <v>894</v>
      </c>
      <c r="AN38" s="185" t="s">
        <v>2813</v>
      </c>
      <c r="AO38" s="185" t="s">
        <v>894</v>
      </c>
      <c r="AP38" s="185" t="s">
        <v>894</v>
      </c>
      <c r="AQ38" s="185" t="s">
        <v>2813</v>
      </c>
      <c r="AR38" s="185" t="s">
        <v>894</v>
      </c>
      <c r="AS38" s="185" t="s">
        <v>894</v>
      </c>
      <c r="AT38" s="185" t="s">
        <v>2813</v>
      </c>
      <c r="AU38" s="185" t="s">
        <v>894</v>
      </c>
      <c r="AV38" s="185" t="s">
        <v>894</v>
      </c>
      <c r="AW38" s="185" t="s">
        <v>2813</v>
      </c>
      <c r="AX38" s="185" t="s">
        <v>894</v>
      </c>
      <c r="AY38" s="185" t="s">
        <v>894</v>
      </c>
      <c r="AZ38" s="185" t="s">
        <v>2813</v>
      </c>
      <c r="BA38" s="185" t="s">
        <v>894</v>
      </c>
      <c r="BB38" s="185" t="s">
        <v>894</v>
      </c>
      <c r="BC38" s="185" t="s">
        <v>2813</v>
      </c>
      <c r="BD38" s="185" t="s">
        <v>894</v>
      </c>
      <c r="BE38" s="185" t="s">
        <v>894</v>
      </c>
      <c r="BF38" s="185" t="s">
        <v>2813</v>
      </c>
      <c r="BG38" s="185" t="s">
        <v>894</v>
      </c>
      <c r="BH38" s="185" t="s">
        <v>894</v>
      </c>
      <c r="BI38" s="185" t="s">
        <v>2813</v>
      </c>
      <c r="BJ38" s="185" t="s">
        <v>894</v>
      </c>
      <c r="BK38" s="185" t="s">
        <v>894</v>
      </c>
      <c r="BL38" s="185" t="s">
        <v>2813</v>
      </c>
      <c r="BM38" s="185" t="s">
        <v>894</v>
      </c>
      <c r="BN38" s="185" t="s">
        <v>894</v>
      </c>
      <c r="BO38" s="185" t="s">
        <v>2813</v>
      </c>
      <c r="BP38" s="185" t="s">
        <v>894</v>
      </c>
      <c r="BQ38" s="185" t="s">
        <v>894</v>
      </c>
      <c r="BR38" s="185" t="s">
        <v>2813</v>
      </c>
      <c r="BS38" s="185" t="s">
        <v>894</v>
      </c>
      <c r="BT38" s="185" t="s">
        <v>894</v>
      </c>
      <c r="BU38" s="185" t="s">
        <v>2813</v>
      </c>
      <c r="BV38" s="185" t="s">
        <v>894</v>
      </c>
      <c r="BW38" s="185" t="s">
        <v>894</v>
      </c>
      <c r="BX38" s="185" t="s">
        <v>2813</v>
      </c>
      <c r="BY38" s="185" t="s">
        <v>894</v>
      </c>
      <c r="BZ38" s="185" t="s">
        <v>894</v>
      </c>
      <c r="CA38" s="185" t="s">
        <v>2813</v>
      </c>
      <c r="CB38" s="185" t="s">
        <v>894</v>
      </c>
      <c r="CC38" s="185" t="s">
        <v>894</v>
      </c>
      <c r="CD38" s="185" t="s">
        <v>2813</v>
      </c>
      <c r="CE38" s="185" t="s">
        <v>894</v>
      </c>
      <c r="CF38" s="185" t="s">
        <v>894</v>
      </c>
      <c r="CG38" s="185" t="s">
        <v>2813</v>
      </c>
      <c r="CH38" s="185" t="s">
        <v>894</v>
      </c>
      <c r="CI38" s="185" t="s">
        <v>894</v>
      </c>
      <c r="CJ38" s="185" t="s">
        <v>2813</v>
      </c>
      <c r="CK38" s="185" t="s">
        <v>894</v>
      </c>
      <c r="CL38" s="185" t="s">
        <v>894</v>
      </c>
      <c r="CM38" s="185" t="s">
        <v>2813</v>
      </c>
      <c r="CN38" s="185" t="s">
        <v>894</v>
      </c>
      <c r="CO38" s="185" t="s">
        <v>894</v>
      </c>
      <c r="CP38" s="185" t="s">
        <v>2813</v>
      </c>
      <c r="CQ38" s="185" t="s">
        <v>894</v>
      </c>
      <c r="CR38" s="185" t="s">
        <v>894</v>
      </c>
      <c r="CS38" s="185" t="s">
        <v>2813</v>
      </c>
      <c r="CT38" s="185" t="s">
        <v>894</v>
      </c>
      <c r="CU38" s="185" t="s">
        <v>894</v>
      </c>
      <c r="CV38" s="185" t="s">
        <v>2813</v>
      </c>
      <c r="CW38" s="185" t="s">
        <v>894</v>
      </c>
      <c r="CX38" s="185" t="s">
        <v>894</v>
      </c>
      <c r="CY38" s="185" t="s">
        <v>2813</v>
      </c>
      <c r="CZ38" s="185" t="s">
        <v>894</v>
      </c>
      <c r="DA38" s="185" t="s">
        <v>894</v>
      </c>
      <c r="DB38" s="185" t="s">
        <v>2813</v>
      </c>
      <c r="DC38" s="185" t="s">
        <v>894</v>
      </c>
      <c r="DD38" s="185" t="s">
        <v>894</v>
      </c>
      <c r="DE38" s="185" t="s">
        <v>2813</v>
      </c>
      <c r="DF38" s="185" t="s">
        <v>894</v>
      </c>
      <c r="DG38" s="185" t="s">
        <v>894</v>
      </c>
      <c r="DH38" s="185" t="s">
        <v>2813</v>
      </c>
      <c r="DI38" s="185" t="s">
        <v>894</v>
      </c>
      <c r="DJ38" s="185" t="s">
        <v>894</v>
      </c>
      <c r="DK38" s="185" t="s">
        <v>2813</v>
      </c>
      <c r="DL38" s="185" t="s">
        <v>894</v>
      </c>
      <c r="DM38" s="185" t="s">
        <v>894</v>
      </c>
      <c r="DN38" s="185" t="s">
        <v>2813</v>
      </c>
      <c r="DO38" s="185" t="s">
        <v>894</v>
      </c>
      <c r="DP38" s="185" t="s">
        <v>894</v>
      </c>
      <c r="DQ38" s="185" t="s">
        <v>2813</v>
      </c>
      <c r="DR38" s="185" t="s">
        <v>894</v>
      </c>
      <c r="DS38" s="185" t="s">
        <v>894</v>
      </c>
      <c r="DT38" s="185" t="s">
        <v>2813</v>
      </c>
      <c r="DU38" s="185" t="s">
        <v>894</v>
      </c>
      <c r="DV38" s="185" t="s">
        <v>894</v>
      </c>
      <c r="DW38" s="185" t="s">
        <v>2813</v>
      </c>
      <c r="DX38" s="185" t="s">
        <v>894</v>
      </c>
      <c r="DY38" s="185" t="s">
        <v>894</v>
      </c>
      <c r="DZ38" s="185" t="s">
        <v>2813</v>
      </c>
      <c r="EA38" s="185" t="s">
        <v>894</v>
      </c>
      <c r="EB38" s="185" t="s">
        <v>894</v>
      </c>
      <c r="EC38" s="185" t="s">
        <v>2813</v>
      </c>
      <c r="ED38" s="185" t="s">
        <v>894</v>
      </c>
      <c r="EE38" s="185" t="s">
        <v>894</v>
      </c>
      <c r="EF38" s="185" t="s">
        <v>2813</v>
      </c>
      <c r="EG38" s="185" t="s">
        <v>894</v>
      </c>
      <c r="EH38" s="185" t="s">
        <v>894</v>
      </c>
      <c r="EI38" s="185" t="s">
        <v>2813</v>
      </c>
      <c r="EJ38" s="185" t="s">
        <v>894</v>
      </c>
      <c r="EK38" s="185" t="s">
        <v>894</v>
      </c>
      <c r="EL38" s="185" t="s">
        <v>2813</v>
      </c>
      <c r="EM38" s="185" t="s">
        <v>894</v>
      </c>
      <c r="EN38" s="185" t="s">
        <v>894</v>
      </c>
      <c r="EO38" s="185" t="s">
        <v>2813</v>
      </c>
      <c r="EP38" s="185" t="s">
        <v>894</v>
      </c>
      <c r="EQ38" s="185" t="s">
        <v>894</v>
      </c>
      <c r="ER38" s="185" t="s">
        <v>2813</v>
      </c>
      <c r="ES38" s="185" t="s">
        <v>894</v>
      </c>
      <c r="ET38" s="185" t="s">
        <v>894</v>
      </c>
    </row>
    <row r="39" spans="1:150" x14ac:dyDescent="0.3">
      <c r="A39" s="1"/>
      <c r="B39" s="183" t="s">
        <v>3045</v>
      </c>
      <c r="C39" s="183" t="s">
        <v>106</v>
      </c>
      <c r="D39" s="183" t="s">
        <v>126</v>
      </c>
      <c r="E39" s="183" t="s">
        <v>3046</v>
      </c>
      <c r="F39" s="183" t="s">
        <v>3047</v>
      </c>
      <c r="G39" s="183" t="s">
        <v>2813</v>
      </c>
      <c r="H39" s="183" t="s">
        <v>2699</v>
      </c>
      <c r="I39" s="183" t="s">
        <v>2699</v>
      </c>
      <c r="J39" s="183" t="s">
        <v>2813</v>
      </c>
      <c r="K39" s="183" t="s">
        <v>2699</v>
      </c>
      <c r="L39" s="183" t="s">
        <v>2699</v>
      </c>
      <c r="M39" s="183" t="s">
        <v>2813</v>
      </c>
      <c r="N39" s="183" t="s">
        <v>2699</v>
      </c>
      <c r="O39" s="183" t="s">
        <v>2699</v>
      </c>
      <c r="P39" s="183" t="s">
        <v>2813</v>
      </c>
      <c r="Q39" s="183" t="s">
        <v>2699</v>
      </c>
      <c r="R39" s="183" t="s">
        <v>2699</v>
      </c>
      <c r="S39" s="183" t="s">
        <v>2813</v>
      </c>
      <c r="T39" s="183" t="s">
        <v>2699</v>
      </c>
      <c r="U39" s="183" t="s">
        <v>2699</v>
      </c>
      <c r="V39" s="183" t="s">
        <v>2813</v>
      </c>
      <c r="W39" s="183" t="s">
        <v>2699</v>
      </c>
      <c r="X39" s="183" t="s">
        <v>2699</v>
      </c>
      <c r="Y39" s="183" t="s">
        <v>2813</v>
      </c>
      <c r="Z39" s="183" t="s">
        <v>2699</v>
      </c>
      <c r="AA39" s="183" t="s">
        <v>2699</v>
      </c>
      <c r="AB39" s="183" t="s">
        <v>2813</v>
      </c>
      <c r="AC39" s="183" t="s">
        <v>2699</v>
      </c>
      <c r="AD39" s="183" t="s">
        <v>2699</v>
      </c>
      <c r="AE39" s="183" t="s">
        <v>2813</v>
      </c>
      <c r="AF39" s="183" t="s">
        <v>2699</v>
      </c>
      <c r="AG39" s="183" t="s">
        <v>2699</v>
      </c>
      <c r="AH39" s="183" t="s">
        <v>2813</v>
      </c>
      <c r="AI39" s="183" t="s">
        <v>2699</v>
      </c>
      <c r="AJ39" s="183" t="s">
        <v>2699</v>
      </c>
      <c r="AK39" s="183" t="s">
        <v>2813</v>
      </c>
      <c r="AL39" s="183" t="s">
        <v>2699</v>
      </c>
      <c r="AM39" s="183" t="s">
        <v>2699</v>
      </c>
      <c r="AN39" s="183" t="s">
        <v>2813</v>
      </c>
      <c r="AO39" s="183" t="s">
        <v>2699</v>
      </c>
      <c r="AP39" s="183" t="s">
        <v>2699</v>
      </c>
      <c r="AQ39" s="183" t="s">
        <v>2813</v>
      </c>
      <c r="AR39" s="183" t="s">
        <v>2699</v>
      </c>
      <c r="AS39" s="183" t="s">
        <v>2699</v>
      </c>
      <c r="AT39" s="183" t="s">
        <v>2813</v>
      </c>
      <c r="AU39" s="183" t="s">
        <v>2699</v>
      </c>
      <c r="AV39" s="183" t="s">
        <v>2699</v>
      </c>
      <c r="AW39" s="183" t="s">
        <v>2813</v>
      </c>
      <c r="AX39" s="183" t="s">
        <v>2699</v>
      </c>
      <c r="AY39" s="183" t="s">
        <v>2699</v>
      </c>
      <c r="AZ39" s="183" t="s">
        <v>2813</v>
      </c>
      <c r="BA39" s="183" t="s">
        <v>2699</v>
      </c>
      <c r="BB39" s="183" t="s">
        <v>2699</v>
      </c>
      <c r="BC39" s="183" t="s">
        <v>2813</v>
      </c>
      <c r="BD39" s="183" t="s">
        <v>2699</v>
      </c>
      <c r="BE39" s="183" t="s">
        <v>2699</v>
      </c>
      <c r="BF39" s="183" t="s">
        <v>2813</v>
      </c>
      <c r="BG39" s="183" t="s">
        <v>2699</v>
      </c>
      <c r="BH39" s="183" t="s">
        <v>2699</v>
      </c>
      <c r="BI39" s="183" t="s">
        <v>2813</v>
      </c>
      <c r="BJ39" s="183" t="s">
        <v>2699</v>
      </c>
      <c r="BK39" s="183" t="s">
        <v>2699</v>
      </c>
      <c r="BL39" s="183" t="s">
        <v>2813</v>
      </c>
      <c r="BM39" s="183" t="s">
        <v>2699</v>
      </c>
      <c r="BN39" s="183" t="s">
        <v>2699</v>
      </c>
      <c r="BO39" s="183" t="s">
        <v>2813</v>
      </c>
      <c r="BP39" s="183" t="s">
        <v>2699</v>
      </c>
      <c r="BQ39" s="183" t="s">
        <v>2699</v>
      </c>
      <c r="BR39" s="183" t="s">
        <v>2813</v>
      </c>
      <c r="BS39" s="183" t="s">
        <v>2699</v>
      </c>
      <c r="BT39" s="183" t="s">
        <v>2699</v>
      </c>
      <c r="BU39" s="183" t="s">
        <v>2813</v>
      </c>
      <c r="BV39" s="183" t="s">
        <v>2699</v>
      </c>
      <c r="BW39" s="183" t="s">
        <v>2699</v>
      </c>
      <c r="BX39" s="183" t="s">
        <v>2813</v>
      </c>
      <c r="BY39" s="183" t="s">
        <v>2699</v>
      </c>
      <c r="BZ39" s="183" t="s">
        <v>2699</v>
      </c>
      <c r="CA39" s="183" t="s">
        <v>2813</v>
      </c>
      <c r="CB39" s="183" t="s">
        <v>2699</v>
      </c>
      <c r="CC39" s="183" t="s">
        <v>2699</v>
      </c>
      <c r="CD39" s="183" t="s">
        <v>2813</v>
      </c>
      <c r="CE39" s="183" t="s">
        <v>2699</v>
      </c>
      <c r="CF39" s="183" t="s">
        <v>2699</v>
      </c>
      <c r="CG39" s="183" t="s">
        <v>2813</v>
      </c>
      <c r="CH39" s="183" t="s">
        <v>2699</v>
      </c>
      <c r="CI39" s="183" t="s">
        <v>2699</v>
      </c>
      <c r="CJ39" s="183" t="s">
        <v>2813</v>
      </c>
      <c r="CK39" s="183" t="s">
        <v>2699</v>
      </c>
      <c r="CL39" s="183" t="s">
        <v>2699</v>
      </c>
      <c r="CM39" s="183" t="s">
        <v>2813</v>
      </c>
      <c r="CN39" s="183" t="s">
        <v>2699</v>
      </c>
      <c r="CO39" s="183" t="s">
        <v>2699</v>
      </c>
      <c r="CP39" s="183" t="s">
        <v>2813</v>
      </c>
      <c r="CQ39" s="183" t="s">
        <v>2699</v>
      </c>
      <c r="CR39" s="183" t="s">
        <v>2699</v>
      </c>
      <c r="CS39" s="183" t="s">
        <v>2813</v>
      </c>
      <c r="CT39" s="183" t="s">
        <v>2699</v>
      </c>
      <c r="CU39" s="183" t="s">
        <v>2699</v>
      </c>
      <c r="CV39" s="183" t="s">
        <v>2813</v>
      </c>
      <c r="CW39" s="183" t="s">
        <v>2699</v>
      </c>
      <c r="CX39" s="183" t="s">
        <v>2699</v>
      </c>
      <c r="CY39" s="183" t="s">
        <v>2813</v>
      </c>
      <c r="CZ39" s="183" t="s">
        <v>2699</v>
      </c>
      <c r="DA39" s="183" t="s">
        <v>2699</v>
      </c>
      <c r="DB39" s="183" t="s">
        <v>2813</v>
      </c>
      <c r="DC39" s="183" t="s">
        <v>2699</v>
      </c>
      <c r="DD39" s="183" t="s">
        <v>2699</v>
      </c>
      <c r="DE39" s="183" t="s">
        <v>2813</v>
      </c>
      <c r="DF39" s="183" t="s">
        <v>2699</v>
      </c>
      <c r="DG39" s="183" t="s">
        <v>2699</v>
      </c>
      <c r="DH39" s="183" t="s">
        <v>2813</v>
      </c>
      <c r="DI39" s="183" t="s">
        <v>2699</v>
      </c>
      <c r="DJ39" s="183" t="s">
        <v>2699</v>
      </c>
      <c r="DK39" s="183" t="s">
        <v>2813</v>
      </c>
      <c r="DL39" s="183" t="s">
        <v>2699</v>
      </c>
      <c r="DM39" s="183" t="s">
        <v>2699</v>
      </c>
      <c r="DN39" s="183" t="s">
        <v>2813</v>
      </c>
      <c r="DO39" s="183" t="s">
        <v>2699</v>
      </c>
      <c r="DP39" s="183" t="s">
        <v>2699</v>
      </c>
      <c r="DQ39" s="183" t="s">
        <v>2813</v>
      </c>
      <c r="DR39" s="183" t="s">
        <v>2699</v>
      </c>
      <c r="DS39" s="183" t="s">
        <v>2699</v>
      </c>
      <c r="DT39" s="183" t="s">
        <v>2813</v>
      </c>
      <c r="DU39" s="183" t="s">
        <v>2699</v>
      </c>
      <c r="DV39" s="183" t="s">
        <v>2699</v>
      </c>
      <c r="DW39" s="183" t="s">
        <v>2813</v>
      </c>
      <c r="DX39" s="183" t="s">
        <v>2699</v>
      </c>
      <c r="DY39" s="183" t="s">
        <v>2699</v>
      </c>
      <c r="DZ39" s="183" t="s">
        <v>2813</v>
      </c>
      <c r="EA39" s="183" t="s">
        <v>2699</v>
      </c>
      <c r="EB39" s="183" t="s">
        <v>2699</v>
      </c>
      <c r="EC39" s="183" t="s">
        <v>2813</v>
      </c>
      <c r="ED39" s="183" t="s">
        <v>2699</v>
      </c>
      <c r="EE39" s="183" t="s">
        <v>2699</v>
      </c>
      <c r="EF39" s="183" t="s">
        <v>2813</v>
      </c>
      <c r="EG39" s="183" t="s">
        <v>2699</v>
      </c>
      <c r="EH39" s="183" t="s">
        <v>2699</v>
      </c>
      <c r="EI39" s="183" t="s">
        <v>2813</v>
      </c>
      <c r="EJ39" s="183" t="s">
        <v>2699</v>
      </c>
      <c r="EK39" s="183" t="s">
        <v>2699</v>
      </c>
      <c r="EL39" s="183" t="s">
        <v>2813</v>
      </c>
      <c r="EM39" s="183" t="s">
        <v>2699</v>
      </c>
      <c r="EN39" s="183" t="s">
        <v>2699</v>
      </c>
      <c r="EO39" s="183" t="s">
        <v>2813</v>
      </c>
      <c r="EP39" s="183" t="s">
        <v>2699</v>
      </c>
      <c r="EQ39" s="183" t="s">
        <v>2699</v>
      </c>
      <c r="ER39" s="183" t="s">
        <v>2813</v>
      </c>
      <c r="ES39" s="183" t="s">
        <v>2699</v>
      </c>
      <c r="ET39" s="183" t="s">
        <v>2699</v>
      </c>
    </row>
    <row r="40" spans="1:150" x14ac:dyDescent="0.3">
      <c r="A40" s="1"/>
      <c r="B40" s="184" t="s">
        <v>3048</v>
      </c>
      <c r="C40" s="184" t="s">
        <v>106</v>
      </c>
      <c r="D40" s="184" t="s">
        <v>126</v>
      </c>
      <c r="E40" s="184" t="s">
        <v>3049</v>
      </c>
      <c r="F40" s="184" t="s">
        <v>3050</v>
      </c>
      <c r="G40" s="185" t="s">
        <v>2813</v>
      </c>
      <c r="H40" s="185" t="s">
        <v>2699</v>
      </c>
      <c r="I40" s="185" t="s">
        <v>2699</v>
      </c>
      <c r="J40" s="185" t="s">
        <v>2813</v>
      </c>
      <c r="K40" s="185" t="s">
        <v>2699</v>
      </c>
      <c r="L40" s="185" t="s">
        <v>2699</v>
      </c>
      <c r="M40" s="185" t="s">
        <v>2813</v>
      </c>
      <c r="N40" s="185" t="s">
        <v>2699</v>
      </c>
      <c r="O40" s="185" t="s">
        <v>2699</v>
      </c>
      <c r="P40" s="185" t="s">
        <v>2813</v>
      </c>
      <c r="Q40" s="185" t="s">
        <v>2699</v>
      </c>
      <c r="R40" s="185" t="s">
        <v>2699</v>
      </c>
      <c r="S40" s="185" t="s">
        <v>2813</v>
      </c>
      <c r="T40" s="185" t="s">
        <v>2699</v>
      </c>
      <c r="U40" s="185" t="s">
        <v>2699</v>
      </c>
      <c r="V40" s="185" t="s">
        <v>2813</v>
      </c>
      <c r="W40" s="185" t="s">
        <v>2699</v>
      </c>
      <c r="X40" s="185" t="s">
        <v>2699</v>
      </c>
      <c r="Y40" s="185" t="s">
        <v>2813</v>
      </c>
      <c r="Z40" s="185" t="s">
        <v>2699</v>
      </c>
      <c r="AA40" s="185" t="s">
        <v>2699</v>
      </c>
      <c r="AB40" s="185" t="s">
        <v>2813</v>
      </c>
      <c r="AC40" s="185" t="s">
        <v>2699</v>
      </c>
      <c r="AD40" s="185" t="s">
        <v>2699</v>
      </c>
      <c r="AE40" s="185" t="s">
        <v>2813</v>
      </c>
      <c r="AF40" s="185" t="s">
        <v>2699</v>
      </c>
      <c r="AG40" s="185" t="s">
        <v>2699</v>
      </c>
      <c r="AH40" s="185" t="s">
        <v>2813</v>
      </c>
      <c r="AI40" s="185" t="s">
        <v>2699</v>
      </c>
      <c r="AJ40" s="185" t="s">
        <v>2699</v>
      </c>
      <c r="AK40" s="185" t="s">
        <v>2813</v>
      </c>
      <c r="AL40" s="185" t="s">
        <v>2699</v>
      </c>
      <c r="AM40" s="185" t="s">
        <v>2699</v>
      </c>
      <c r="AN40" s="185" t="s">
        <v>2813</v>
      </c>
      <c r="AO40" s="185" t="s">
        <v>2699</v>
      </c>
      <c r="AP40" s="185" t="s">
        <v>2699</v>
      </c>
      <c r="AQ40" s="185" t="s">
        <v>2813</v>
      </c>
      <c r="AR40" s="185" t="s">
        <v>2699</v>
      </c>
      <c r="AS40" s="185" t="s">
        <v>2699</v>
      </c>
      <c r="AT40" s="185" t="s">
        <v>2813</v>
      </c>
      <c r="AU40" s="185" t="s">
        <v>2699</v>
      </c>
      <c r="AV40" s="185" t="s">
        <v>2699</v>
      </c>
      <c r="AW40" s="185" t="s">
        <v>2813</v>
      </c>
      <c r="AX40" s="185" t="s">
        <v>2699</v>
      </c>
      <c r="AY40" s="185" t="s">
        <v>2699</v>
      </c>
      <c r="AZ40" s="185" t="s">
        <v>2813</v>
      </c>
      <c r="BA40" s="185" t="s">
        <v>2699</v>
      </c>
      <c r="BB40" s="185" t="s">
        <v>2699</v>
      </c>
      <c r="BC40" s="185" t="s">
        <v>2813</v>
      </c>
      <c r="BD40" s="185" t="s">
        <v>2699</v>
      </c>
      <c r="BE40" s="185" t="s">
        <v>2699</v>
      </c>
      <c r="BF40" s="185" t="s">
        <v>2813</v>
      </c>
      <c r="BG40" s="185" t="s">
        <v>2699</v>
      </c>
      <c r="BH40" s="185" t="s">
        <v>2699</v>
      </c>
      <c r="BI40" s="185" t="s">
        <v>2813</v>
      </c>
      <c r="BJ40" s="185" t="s">
        <v>2699</v>
      </c>
      <c r="BK40" s="185" t="s">
        <v>2699</v>
      </c>
      <c r="BL40" s="185" t="s">
        <v>2813</v>
      </c>
      <c r="BM40" s="185" t="s">
        <v>2699</v>
      </c>
      <c r="BN40" s="185" t="s">
        <v>2699</v>
      </c>
      <c r="BO40" s="185" t="s">
        <v>2813</v>
      </c>
      <c r="BP40" s="185" t="s">
        <v>2699</v>
      </c>
      <c r="BQ40" s="185" t="s">
        <v>2699</v>
      </c>
      <c r="BR40" s="185" t="s">
        <v>2813</v>
      </c>
      <c r="BS40" s="185" t="s">
        <v>2699</v>
      </c>
      <c r="BT40" s="185" t="s">
        <v>2699</v>
      </c>
      <c r="BU40" s="185" t="s">
        <v>2813</v>
      </c>
      <c r="BV40" s="185" t="s">
        <v>2699</v>
      </c>
      <c r="BW40" s="185" t="s">
        <v>2699</v>
      </c>
      <c r="BX40" s="185" t="s">
        <v>2813</v>
      </c>
      <c r="BY40" s="185" t="s">
        <v>2699</v>
      </c>
      <c r="BZ40" s="185" t="s">
        <v>2699</v>
      </c>
      <c r="CA40" s="185" t="s">
        <v>2813</v>
      </c>
      <c r="CB40" s="185" t="s">
        <v>2699</v>
      </c>
      <c r="CC40" s="185" t="s">
        <v>2699</v>
      </c>
      <c r="CD40" s="185" t="s">
        <v>2813</v>
      </c>
      <c r="CE40" s="185" t="s">
        <v>2699</v>
      </c>
      <c r="CF40" s="185" t="s">
        <v>2699</v>
      </c>
      <c r="CG40" s="185" t="s">
        <v>2813</v>
      </c>
      <c r="CH40" s="185" t="s">
        <v>2699</v>
      </c>
      <c r="CI40" s="185" t="s">
        <v>2699</v>
      </c>
      <c r="CJ40" s="185" t="s">
        <v>2813</v>
      </c>
      <c r="CK40" s="185" t="s">
        <v>2699</v>
      </c>
      <c r="CL40" s="185" t="s">
        <v>2699</v>
      </c>
      <c r="CM40" s="185" t="s">
        <v>2813</v>
      </c>
      <c r="CN40" s="185" t="s">
        <v>2699</v>
      </c>
      <c r="CO40" s="185" t="s">
        <v>2699</v>
      </c>
      <c r="CP40" s="185" t="s">
        <v>2813</v>
      </c>
      <c r="CQ40" s="185" t="s">
        <v>2699</v>
      </c>
      <c r="CR40" s="185" t="s">
        <v>2699</v>
      </c>
      <c r="CS40" s="185" t="s">
        <v>2813</v>
      </c>
      <c r="CT40" s="185" t="s">
        <v>2699</v>
      </c>
      <c r="CU40" s="185" t="s">
        <v>2699</v>
      </c>
      <c r="CV40" s="185" t="s">
        <v>2813</v>
      </c>
      <c r="CW40" s="185" t="s">
        <v>2699</v>
      </c>
      <c r="CX40" s="185" t="s">
        <v>2699</v>
      </c>
      <c r="CY40" s="185" t="s">
        <v>2813</v>
      </c>
      <c r="CZ40" s="185" t="s">
        <v>2699</v>
      </c>
      <c r="DA40" s="185" t="s">
        <v>2699</v>
      </c>
      <c r="DB40" s="185" t="s">
        <v>2813</v>
      </c>
      <c r="DC40" s="185" t="s">
        <v>2699</v>
      </c>
      <c r="DD40" s="185" t="s">
        <v>2699</v>
      </c>
      <c r="DE40" s="185" t="s">
        <v>2813</v>
      </c>
      <c r="DF40" s="185" t="s">
        <v>2699</v>
      </c>
      <c r="DG40" s="185" t="s">
        <v>2699</v>
      </c>
      <c r="DH40" s="185" t="s">
        <v>2813</v>
      </c>
      <c r="DI40" s="185" t="s">
        <v>2699</v>
      </c>
      <c r="DJ40" s="185" t="s">
        <v>2699</v>
      </c>
      <c r="DK40" s="185" t="s">
        <v>2813</v>
      </c>
      <c r="DL40" s="185" t="s">
        <v>2699</v>
      </c>
      <c r="DM40" s="185" t="s">
        <v>2699</v>
      </c>
      <c r="DN40" s="185" t="s">
        <v>2813</v>
      </c>
      <c r="DO40" s="185" t="s">
        <v>2699</v>
      </c>
      <c r="DP40" s="185" t="s">
        <v>2699</v>
      </c>
      <c r="DQ40" s="185" t="s">
        <v>2813</v>
      </c>
      <c r="DR40" s="185" t="s">
        <v>2699</v>
      </c>
      <c r="DS40" s="185" t="s">
        <v>2699</v>
      </c>
      <c r="DT40" s="185" t="s">
        <v>2813</v>
      </c>
      <c r="DU40" s="185" t="s">
        <v>2699</v>
      </c>
      <c r="DV40" s="185" t="s">
        <v>2699</v>
      </c>
      <c r="DW40" s="185" t="s">
        <v>2813</v>
      </c>
      <c r="DX40" s="185" t="s">
        <v>2699</v>
      </c>
      <c r="DY40" s="185" t="s">
        <v>2699</v>
      </c>
      <c r="DZ40" s="185" t="s">
        <v>2813</v>
      </c>
      <c r="EA40" s="185" t="s">
        <v>2699</v>
      </c>
      <c r="EB40" s="185" t="s">
        <v>2699</v>
      </c>
      <c r="EC40" s="185" t="s">
        <v>2813</v>
      </c>
      <c r="ED40" s="185" t="s">
        <v>2699</v>
      </c>
      <c r="EE40" s="185" t="s">
        <v>2699</v>
      </c>
      <c r="EF40" s="185" t="s">
        <v>2813</v>
      </c>
      <c r="EG40" s="185" t="s">
        <v>2699</v>
      </c>
      <c r="EH40" s="185" t="s">
        <v>2699</v>
      </c>
      <c r="EI40" s="185" t="s">
        <v>2813</v>
      </c>
      <c r="EJ40" s="185" t="s">
        <v>2699</v>
      </c>
      <c r="EK40" s="185" t="s">
        <v>2699</v>
      </c>
      <c r="EL40" s="185" t="s">
        <v>2813</v>
      </c>
      <c r="EM40" s="185" t="s">
        <v>2699</v>
      </c>
      <c r="EN40" s="185" t="s">
        <v>2699</v>
      </c>
      <c r="EO40" s="185" t="s">
        <v>2813</v>
      </c>
      <c r="EP40" s="185" t="s">
        <v>2699</v>
      </c>
      <c r="EQ40" s="185" t="s">
        <v>2699</v>
      </c>
      <c r="ER40" s="185" t="s">
        <v>2813</v>
      </c>
      <c r="ES40" s="185" t="s">
        <v>2699</v>
      </c>
      <c r="ET40" s="185" t="s">
        <v>2699</v>
      </c>
    </row>
    <row r="41" spans="1:150" x14ac:dyDescent="0.3">
      <c r="A41" s="1"/>
      <c r="B41" s="184" t="s">
        <v>3051</v>
      </c>
      <c r="C41" s="184" t="s">
        <v>106</v>
      </c>
      <c r="D41" s="184" t="s">
        <v>126</v>
      </c>
      <c r="E41" s="184" t="s">
        <v>3052</v>
      </c>
      <c r="F41" s="184" t="s">
        <v>3053</v>
      </c>
      <c r="G41" s="185" t="s">
        <v>2813</v>
      </c>
      <c r="H41" s="185" t="s">
        <v>2699</v>
      </c>
      <c r="I41" s="185" t="s">
        <v>2699</v>
      </c>
      <c r="J41" s="185" t="s">
        <v>2813</v>
      </c>
      <c r="K41" s="185" t="s">
        <v>2699</v>
      </c>
      <c r="L41" s="185" t="s">
        <v>2699</v>
      </c>
      <c r="M41" s="185" t="s">
        <v>2813</v>
      </c>
      <c r="N41" s="185" t="s">
        <v>2699</v>
      </c>
      <c r="O41" s="185" t="s">
        <v>2699</v>
      </c>
      <c r="P41" s="185" t="s">
        <v>2813</v>
      </c>
      <c r="Q41" s="185" t="s">
        <v>2699</v>
      </c>
      <c r="R41" s="185" t="s">
        <v>2699</v>
      </c>
      <c r="S41" s="185" t="s">
        <v>2813</v>
      </c>
      <c r="T41" s="185" t="s">
        <v>2699</v>
      </c>
      <c r="U41" s="185" t="s">
        <v>2699</v>
      </c>
      <c r="V41" s="185" t="s">
        <v>2813</v>
      </c>
      <c r="W41" s="185" t="s">
        <v>2699</v>
      </c>
      <c r="X41" s="185" t="s">
        <v>2699</v>
      </c>
      <c r="Y41" s="185" t="s">
        <v>2813</v>
      </c>
      <c r="Z41" s="185" t="s">
        <v>2699</v>
      </c>
      <c r="AA41" s="185" t="s">
        <v>2699</v>
      </c>
      <c r="AB41" s="185" t="s">
        <v>2813</v>
      </c>
      <c r="AC41" s="185" t="s">
        <v>2699</v>
      </c>
      <c r="AD41" s="185" t="s">
        <v>2699</v>
      </c>
      <c r="AE41" s="185" t="s">
        <v>2813</v>
      </c>
      <c r="AF41" s="185" t="s">
        <v>2699</v>
      </c>
      <c r="AG41" s="185" t="s">
        <v>2699</v>
      </c>
      <c r="AH41" s="185" t="s">
        <v>2813</v>
      </c>
      <c r="AI41" s="185" t="s">
        <v>2699</v>
      </c>
      <c r="AJ41" s="185" t="s">
        <v>2699</v>
      </c>
      <c r="AK41" s="185" t="s">
        <v>2813</v>
      </c>
      <c r="AL41" s="185" t="s">
        <v>2699</v>
      </c>
      <c r="AM41" s="185" t="s">
        <v>2699</v>
      </c>
      <c r="AN41" s="185" t="s">
        <v>2813</v>
      </c>
      <c r="AO41" s="185" t="s">
        <v>2699</v>
      </c>
      <c r="AP41" s="185" t="s">
        <v>2699</v>
      </c>
      <c r="AQ41" s="185" t="s">
        <v>2813</v>
      </c>
      <c r="AR41" s="185" t="s">
        <v>2699</v>
      </c>
      <c r="AS41" s="185" t="s">
        <v>2699</v>
      </c>
      <c r="AT41" s="185" t="s">
        <v>2813</v>
      </c>
      <c r="AU41" s="185" t="s">
        <v>2699</v>
      </c>
      <c r="AV41" s="185" t="s">
        <v>2699</v>
      </c>
      <c r="AW41" s="185" t="s">
        <v>2813</v>
      </c>
      <c r="AX41" s="185" t="s">
        <v>2699</v>
      </c>
      <c r="AY41" s="185" t="s">
        <v>2699</v>
      </c>
      <c r="AZ41" s="185" t="s">
        <v>2813</v>
      </c>
      <c r="BA41" s="185" t="s">
        <v>2699</v>
      </c>
      <c r="BB41" s="185" t="s">
        <v>2699</v>
      </c>
      <c r="BC41" s="185" t="s">
        <v>2813</v>
      </c>
      <c r="BD41" s="185" t="s">
        <v>2699</v>
      </c>
      <c r="BE41" s="185" t="s">
        <v>2699</v>
      </c>
      <c r="BF41" s="185" t="s">
        <v>2813</v>
      </c>
      <c r="BG41" s="185" t="s">
        <v>2699</v>
      </c>
      <c r="BH41" s="185" t="s">
        <v>2699</v>
      </c>
      <c r="BI41" s="185" t="s">
        <v>2813</v>
      </c>
      <c r="BJ41" s="185" t="s">
        <v>2699</v>
      </c>
      <c r="BK41" s="185" t="s">
        <v>2699</v>
      </c>
      <c r="BL41" s="185" t="s">
        <v>2813</v>
      </c>
      <c r="BM41" s="185" t="s">
        <v>2699</v>
      </c>
      <c r="BN41" s="185" t="s">
        <v>2699</v>
      </c>
      <c r="BO41" s="185" t="s">
        <v>2813</v>
      </c>
      <c r="BP41" s="185" t="s">
        <v>2699</v>
      </c>
      <c r="BQ41" s="185" t="s">
        <v>2699</v>
      </c>
      <c r="BR41" s="185" t="s">
        <v>2813</v>
      </c>
      <c r="BS41" s="185" t="s">
        <v>2699</v>
      </c>
      <c r="BT41" s="185" t="s">
        <v>2699</v>
      </c>
      <c r="BU41" s="185" t="s">
        <v>2813</v>
      </c>
      <c r="BV41" s="185" t="s">
        <v>2699</v>
      </c>
      <c r="BW41" s="185" t="s">
        <v>2699</v>
      </c>
      <c r="BX41" s="185" t="s">
        <v>2813</v>
      </c>
      <c r="BY41" s="185" t="s">
        <v>2699</v>
      </c>
      <c r="BZ41" s="185" t="s">
        <v>2699</v>
      </c>
      <c r="CA41" s="185" t="s">
        <v>2813</v>
      </c>
      <c r="CB41" s="185" t="s">
        <v>2699</v>
      </c>
      <c r="CC41" s="185" t="s">
        <v>2699</v>
      </c>
      <c r="CD41" s="185" t="s">
        <v>2813</v>
      </c>
      <c r="CE41" s="185" t="s">
        <v>2699</v>
      </c>
      <c r="CF41" s="185" t="s">
        <v>2699</v>
      </c>
      <c r="CG41" s="185" t="s">
        <v>2813</v>
      </c>
      <c r="CH41" s="185" t="s">
        <v>2699</v>
      </c>
      <c r="CI41" s="185" t="s">
        <v>2699</v>
      </c>
      <c r="CJ41" s="185" t="s">
        <v>2813</v>
      </c>
      <c r="CK41" s="185" t="s">
        <v>2699</v>
      </c>
      <c r="CL41" s="185" t="s">
        <v>2699</v>
      </c>
      <c r="CM41" s="185" t="s">
        <v>2813</v>
      </c>
      <c r="CN41" s="185" t="s">
        <v>2699</v>
      </c>
      <c r="CO41" s="185" t="s">
        <v>2699</v>
      </c>
      <c r="CP41" s="185" t="s">
        <v>2813</v>
      </c>
      <c r="CQ41" s="185" t="s">
        <v>2699</v>
      </c>
      <c r="CR41" s="185" t="s">
        <v>2699</v>
      </c>
      <c r="CS41" s="185" t="s">
        <v>2813</v>
      </c>
      <c r="CT41" s="185" t="s">
        <v>2699</v>
      </c>
      <c r="CU41" s="185" t="s">
        <v>2699</v>
      </c>
      <c r="CV41" s="185" t="s">
        <v>2813</v>
      </c>
      <c r="CW41" s="185" t="s">
        <v>2699</v>
      </c>
      <c r="CX41" s="185" t="s">
        <v>2699</v>
      </c>
      <c r="CY41" s="185" t="s">
        <v>2813</v>
      </c>
      <c r="CZ41" s="185" t="s">
        <v>2699</v>
      </c>
      <c r="DA41" s="185" t="s">
        <v>2699</v>
      </c>
      <c r="DB41" s="185" t="s">
        <v>2813</v>
      </c>
      <c r="DC41" s="185" t="s">
        <v>2699</v>
      </c>
      <c r="DD41" s="185" t="s">
        <v>2699</v>
      </c>
      <c r="DE41" s="185" t="s">
        <v>2813</v>
      </c>
      <c r="DF41" s="185" t="s">
        <v>2699</v>
      </c>
      <c r="DG41" s="185" t="s">
        <v>2699</v>
      </c>
      <c r="DH41" s="185" t="s">
        <v>2813</v>
      </c>
      <c r="DI41" s="185" t="s">
        <v>2699</v>
      </c>
      <c r="DJ41" s="185" t="s">
        <v>2699</v>
      </c>
      <c r="DK41" s="185" t="s">
        <v>2813</v>
      </c>
      <c r="DL41" s="185" t="s">
        <v>2699</v>
      </c>
      <c r="DM41" s="185" t="s">
        <v>2699</v>
      </c>
      <c r="DN41" s="185" t="s">
        <v>2813</v>
      </c>
      <c r="DO41" s="185" t="s">
        <v>2699</v>
      </c>
      <c r="DP41" s="185" t="s">
        <v>2699</v>
      </c>
      <c r="DQ41" s="185" t="s">
        <v>2813</v>
      </c>
      <c r="DR41" s="185" t="s">
        <v>2699</v>
      </c>
      <c r="DS41" s="185" t="s">
        <v>2699</v>
      </c>
      <c r="DT41" s="185" t="s">
        <v>2813</v>
      </c>
      <c r="DU41" s="185" t="s">
        <v>2699</v>
      </c>
      <c r="DV41" s="185" t="s">
        <v>2699</v>
      </c>
      <c r="DW41" s="185" t="s">
        <v>2813</v>
      </c>
      <c r="DX41" s="185" t="s">
        <v>2699</v>
      </c>
      <c r="DY41" s="185" t="s">
        <v>2699</v>
      </c>
      <c r="DZ41" s="185" t="s">
        <v>2813</v>
      </c>
      <c r="EA41" s="185" t="s">
        <v>2699</v>
      </c>
      <c r="EB41" s="185" t="s">
        <v>2699</v>
      </c>
      <c r="EC41" s="185" t="s">
        <v>2813</v>
      </c>
      <c r="ED41" s="185" t="s">
        <v>2699</v>
      </c>
      <c r="EE41" s="185" t="s">
        <v>2699</v>
      </c>
      <c r="EF41" s="185" t="s">
        <v>2813</v>
      </c>
      <c r="EG41" s="185" t="s">
        <v>2699</v>
      </c>
      <c r="EH41" s="185" t="s">
        <v>2699</v>
      </c>
      <c r="EI41" s="185" t="s">
        <v>2813</v>
      </c>
      <c r="EJ41" s="185" t="s">
        <v>2699</v>
      </c>
      <c r="EK41" s="185" t="s">
        <v>2699</v>
      </c>
      <c r="EL41" s="185" t="s">
        <v>2813</v>
      </c>
      <c r="EM41" s="185" t="s">
        <v>2699</v>
      </c>
      <c r="EN41" s="185" t="s">
        <v>2699</v>
      </c>
      <c r="EO41" s="185" t="s">
        <v>2813</v>
      </c>
      <c r="EP41" s="185" t="s">
        <v>2699</v>
      </c>
      <c r="EQ41" s="185" t="s">
        <v>2699</v>
      </c>
      <c r="ER41" s="185" t="s">
        <v>2813</v>
      </c>
      <c r="ES41" s="185" t="s">
        <v>2699</v>
      </c>
      <c r="ET41" s="185" t="s">
        <v>2699</v>
      </c>
    </row>
    <row r="42" spans="1:150" x14ac:dyDescent="0.3">
      <c r="A42" s="1"/>
      <c r="B42" s="184" t="s">
        <v>3054</v>
      </c>
      <c r="C42" s="184" t="s">
        <v>106</v>
      </c>
      <c r="D42" s="184" t="s">
        <v>126</v>
      </c>
      <c r="E42" s="184" t="s">
        <v>3055</v>
      </c>
      <c r="F42" s="184" t="s">
        <v>3056</v>
      </c>
      <c r="G42" s="185" t="s">
        <v>2813</v>
      </c>
      <c r="H42" s="185" t="s">
        <v>2699</v>
      </c>
      <c r="I42" s="185" t="s">
        <v>2699</v>
      </c>
      <c r="J42" s="185" t="s">
        <v>2813</v>
      </c>
      <c r="K42" s="185" t="s">
        <v>2699</v>
      </c>
      <c r="L42" s="185" t="s">
        <v>2699</v>
      </c>
      <c r="M42" s="185" t="s">
        <v>2813</v>
      </c>
      <c r="N42" s="185" t="s">
        <v>2699</v>
      </c>
      <c r="O42" s="185" t="s">
        <v>2699</v>
      </c>
      <c r="P42" s="185" t="s">
        <v>2813</v>
      </c>
      <c r="Q42" s="185" t="s">
        <v>2699</v>
      </c>
      <c r="R42" s="185" t="s">
        <v>2699</v>
      </c>
      <c r="S42" s="185" t="s">
        <v>2813</v>
      </c>
      <c r="T42" s="185" t="s">
        <v>2699</v>
      </c>
      <c r="U42" s="185" t="s">
        <v>2699</v>
      </c>
      <c r="V42" s="185" t="s">
        <v>2813</v>
      </c>
      <c r="W42" s="185" t="s">
        <v>2699</v>
      </c>
      <c r="X42" s="185" t="s">
        <v>2699</v>
      </c>
      <c r="Y42" s="185" t="s">
        <v>2813</v>
      </c>
      <c r="Z42" s="185" t="s">
        <v>2699</v>
      </c>
      <c r="AA42" s="185" t="s">
        <v>2699</v>
      </c>
      <c r="AB42" s="185" t="s">
        <v>2813</v>
      </c>
      <c r="AC42" s="185" t="s">
        <v>2699</v>
      </c>
      <c r="AD42" s="185" t="s">
        <v>2699</v>
      </c>
      <c r="AE42" s="185" t="s">
        <v>2813</v>
      </c>
      <c r="AF42" s="185" t="s">
        <v>2699</v>
      </c>
      <c r="AG42" s="185" t="s">
        <v>2699</v>
      </c>
      <c r="AH42" s="185" t="s">
        <v>2813</v>
      </c>
      <c r="AI42" s="185" t="s">
        <v>2699</v>
      </c>
      <c r="AJ42" s="185" t="s">
        <v>2699</v>
      </c>
      <c r="AK42" s="185" t="s">
        <v>2813</v>
      </c>
      <c r="AL42" s="185" t="s">
        <v>2699</v>
      </c>
      <c r="AM42" s="185" t="s">
        <v>2699</v>
      </c>
      <c r="AN42" s="185" t="s">
        <v>2813</v>
      </c>
      <c r="AO42" s="185" t="s">
        <v>2699</v>
      </c>
      <c r="AP42" s="185" t="s">
        <v>2699</v>
      </c>
      <c r="AQ42" s="185" t="s">
        <v>2813</v>
      </c>
      <c r="AR42" s="185" t="s">
        <v>2699</v>
      </c>
      <c r="AS42" s="185" t="s">
        <v>2699</v>
      </c>
      <c r="AT42" s="185" t="s">
        <v>2813</v>
      </c>
      <c r="AU42" s="185" t="s">
        <v>2699</v>
      </c>
      <c r="AV42" s="185" t="s">
        <v>2699</v>
      </c>
      <c r="AW42" s="185" t="s">
        <v>2813</v>
      </c>
      <c r="AX42" s="185" t="s">
        <v>2699</v>
      </c>
      <c r="AY42" s="185" t="s">
        <v>2699</v>
      </c>
      <c r="AZ42" s="185" t="s">
        <v>2813</v>
      </c>
      <c r="BA42" s="185" t="s">
        <v>2699</v>
      </c>
      <c r="BB42" s="185" t="s">
        <v>2699</v>
      </c>
      <c r="BC42" s="185" t="s">
        <v>2813</v>
      </c>
      <c r="BD42" s="185" t="s">
        <v>2699</v>
      </c>
      <c r="BE42" s="185" t="s">
        <v>2699</v>
      </c>
      <c r="BF42" s="185" t="s">
        <v>2813</v>
      </c>
      <c r="BG42" s="185" t="s">
        <v>2699</v>
      </c>
      <c r="BH42" s="185" t="s">
        <v>2699</v>
      </c>
      <c r="BI42" s="185" t="s">
        <v>2813</v>
      </c>
      <c r="BJ42" s="185" t="s">
        <v>2699</v>
      </c>
      <c r="BK42" s="185" t="s">
        <v>2699</v>
      </c>
      <c r="BL42" s="185" t="s">
        <v>2813</v>
      </c>
      <c r="BM42" s="185" t="s">
        <v>2699</v>
      </c>
      <c r="BN42" s="185" t="s">
        <v>2699</v>
      </c>
      <c r="BO42" s="185" t="s">
        <v>2813</v>
      </c>
      <c r="BP42" s="185" t="s">
        <v>2699</v>
      </c>
      <c r="BQ42" s="185" t="s">
        <v>2699</v>
      </c>
      <c r="BR42" s="185" t="s">
        <v>2813</v>
      </c>
      <c r="BS42" s="185" t="s">
        <v>2699</v>
      </c>
      <c r="BT42" s="185" t="s">
        <v>2699</v>
      </c>
      <c r="BU42" s="185" t="s">
        <v>2813</v>
      </c>
      <c r="BV42" s="185" t="s">
        <v>2699</v>
      </c>
      <c r="BW42" s="185" t="s">
        <v>2699</v>
      </c>
      <c r="BX42" s="185" t="s">
        <v>2813</v>
      </c>
      <c r="BY42" s="185" t="s">
        <v>2699</v>
      </c>
      <c r="BZ42" s="185" t="s">
        <v>2699</v>
      </c>
      <c r="CA42" s="185" t="s">
        <v>2813</v>
      </c>
      <c r="CB42" s="185" t="s">
        <v>2699</v>
      </c>
      <c r="CC42" s="185" t="s">
        <v>2699</v>
      </c>
      <c r="CD42" s="185" t="s">
        <v>2813</v>
      </c>
      <c r="CE42" s="185" t="s">
        <v>2699</v>
      </c>
      <c r="CF42" s="185" t="s">
        <v>2699</v>
      </c>
      <c r="CG42" s="185" t="s">
        <v>2813</v>
      </c>
      <c r="CH42" s="185" t="s">
        <v>2699</v>
      </c>
      <c r="CI42" s="185" t="s">
        <v>2699</v>
      </c>
      <c r="CJ42" s="185" t="s">
        <v>2813</v>
      </c>
      <c r="CK42" s="185" t="s">
        <v>2699</v>
      </c>
      <c r="CL42" s="185" t="s">
        <v>2699</v>
      </c>
      <c r="CM42" s="185" t="s">
        <v>2813</v>
      </c>
      <c r="CN42" s="185" t="s">
        <v>2699</v>
      </c>
      <c r="CO42" s="185" t="s">
        <v>2699</v>
      </c>
      <c r="CP42" s="185" t="s">
        <v>2813</v>
      </c>
      <c r="CQ42" s="185" t="s">
        <v>2699</v>
      </c>
      <c r="CR42" s="185" t="s">
        <v>2699</v>
      </c>
      <c r="CS42" s="185" t="s">
        <v>2813</v>
      </c>
      <c r="CT42" s="185" t="s">
        <v>2699</v>
      </c>
      <c r="CU42" s="185" t="s">
        <v>2699</v>
      </c>
      <c r="CV42" s="185" t="s">
        <v>2813</v>
      </c>
      <c r="CW42" s="185" t="s">
        <v>2699</v>
      </c>
      <c r="CX42" s="185" t="s">
        <v>2699</v>
      </c>
      <c r="CY42" s="185" t="s">
        <v>2813</v>
      </c>
      <c r="CZ42" s="185" t="s">
        <v>2699</v>
      </c>
      <c r="DA42" s="185" t="s">
        <v>2699</v>
      </c>
      <c r="DB42" s="185" t="s">
        <v>2813</v>
      </c>
      <c r="DC42" s="185" t="s">
        <v>2699</v>
      </c>
      <c r="DD42" s="185" t="s">
        <v>2699</v>
      </c>
      <c r="DE42" s="185" t="s">
        <v>2813</v>
      </c>
      <c r="DF42" s="185" t="s">
        <v>2699</v>
      </c>
      <c r="DG42" s="185" t="s">
        <v>2699</v>
      </c>
      <c r="DH42" s="185" t="s">
        <v>2813</v>
      </c>
      <c r="DI42" s="185" t="s">
        <v>2699</v>
      </c>
      <c r="DJ42" s="185" t="s">
        <v>2699</v>
      </c>
      <c r="DK42" s="185" t="s">
        <v>2813</v>
      </c>
      <c r="DL42" s="185" t="s">
        <v>2699</v>
      </c>
      <c r="DM42" s="185" t="s">
        <v>2699</v>
      </c>
      <c r="DN42" s="185" t="s">
        <v>2813</v>
      </c>
      <c r="DO42" s="185" t="s">
        <v>2699</v>
      </c>
      <c r="DP42" s="185" t="s">
        <v>2699</v>
      </c>
      <c r="DQ42" s="185" t="s">
        <v>2813</v>
      </c>
      <c r="DR42" s="185" t="s">
        <v>2699</v>
      </c>
      <c r="DS42" s="185" t="s">
        <v>2699</v>
      </c>
      <c r="DT42" s="185" t="s">
        <v>2813</v>
      </c>
      <c r="DU42" s="185" t="s">
        <v>2699</v>
      </c>
      <c r="DV42" s="185" t="s">
        <v>2699</v>
      </c>
      <c r="DW42" s="185" t="s">
        <v>2813</v>
      </c>
      <c r="DX42" s="185" t="s">
        <v>2699</v>
      </c>
      <c r="DY42" s="185" t="s">
        <v>2699</v>
      </c>
      <c r="DZ42" s="185" t="s">
        <v>2813</v>
      </c>
      <c r="EA42" s="185" t="s">
        <v>2699</v>
      </c>
      <c r="EB42" s="185" t="s">
        <v>2699</v>
      </c>
      <c r="EC42" s="185" t="s">
        <v>2813</v>
      </c>
      <c r="ED42" s="185" t="s">
        <v>2699</v>
      </c>
      <c r="EE42" s="185" t="s">
        <v>2699</v>
      </c>
      <c r="EF42" s="185" t="s">
        <v>2813</v>
      </c>
      <c r="EG42" s="185" t="s">
        <v>2699</v>
      </c>
      <c r="EH42" s="185" t="s">
        <v>2699</v>
      </c>
      <c r="EI42" s="185" t="s">
        <v>2813</v>
      </c>
      <c r="EJ42" s="185" t="s">
        <v>2699</v>
      </c>
      <c r="EK42" s="185" t="s">
        <v>2699</v>
      </c>
      <c r="EL42" s="185" t="s">
        <v>2813</v>
      </c>
      <c r="EM42" s="185" t="s">
        <v>2699</v>
      </c>
      <c r="EN42" s="185" t="s">
        <v>2699</v>
      </c>
      <c r="EO42" s="185" t="s">
        <v>2813</v>
      </c>
      <c r="EP42" s="185" t="s">
        <v>2699</v>
      </c>
      <c r="EQ42" s="185" t="s">
        <v>2699</v>
      </c>
      <c r="ER42" s="185" t="s">
        <v>2813</v>
      </c>
      <c r="ES42" s="185" t="s">
        <v>2699</v>
      </c>
      <c r="ET42" s="185" t="s">
        <v>2699</v>
      </c>
    </row>
    <row r="43" spans="1:150" x14ac:dyDescent="0.3">
      <c r="A43" s="1"/>
      <c r="B43" s="183" t="s">
        <v>3057</v>
      </c>
      <c r="C43" s="183" t="s">
        <v>142</v>
      </c>
      <c r="D43" s="183" t="s">
        <v>143</v>
      </c>
      <c r="E43" s="183" t="s">
        <v>3058</v>
      </c>
      <c r="F43" s="183" t="s">
        <v>3059</v>
      </c>
      <c r="G43" s="183" t="s">
        <v>2813</v>
      </c>
      <c r="H43" s="183" t="s">
        <v>2699</v>
      </c>
      <c r="I43" s="183" t="s">
        <v>2699</v>
      </c>
      <c r="J43" s="183" t="s">
        <v>2813</v>
      </c>
      <c r="K43" s="183" t="s">
        <v>2699</v>
      </c>
      <c r="L43" s="183" t="s">
        <v>2699</v>
      </c>
      <c r="M43" s="183" t="s">
        <v>2813</v>
      </c>
      <c r="N43" s="183" t="s">
        <v>2699</v>
      </c>
      <c r="O43" s="183" t="s">
        <v>2699</v>
      </c>
      <c r="P43" s="183" t="s">
        <v>2813</v>
      </c>
      <c r="Q43" s="183" t="s">
        <v>2699</v>
      </c>
      <c r="R43" s="183" t="s">
        <v>2699</v>
      </c>
      <c r="S43" s="183" t="s">
        <v>2813</v>
      </c>
      <c r="T43" s="183" t="s">
        <v>2699</v>
      </c>
      <c r="U43" s="183" t="s">
        <v>2699</v>
      </c>
      <c r="V43" s="183" t="s">
        <v>2813</v>
      </c>
      <c r="W43" s="183" t="s">
        <v>2699</v>
      </c>
      <c r="X43" s="183" t="s">
        <v>2699</v>
      </c>
      <c r="Y43" s="183" t="s">
        <v>2813</v>
      </c>
      <c r="Z43" s="183" t="s">
        <v>2699</v>
      </c>
      <c r="AA43" s="183" t="s">
        <v>2699</v>
      </c>
      <c r="AB43" s="183" t="s">
        <v>2813</v>
      </c>
      <c r="AC43" s="183" t="s">
        <v>2699</v>
      </c>
      <c r="AD43" s="183" t="s">
        <v>2699</v>
      </c>
      <c r="AE43" s="183" t="s">
        <v>2813</v>
      </c>
      <c r="AF43" s="183" t="s">
        <v>2699</v>
      </c>
      <c r="AG43" s="183" t="s">
        <v>2699</v>
      </c>
      <c r="AH43" s="183" t="s">
        <v>2813</v>
      </c>
      <c r="AI43" s="183" t="s">
        <v>2699</v>
      </c>
      <c r="AJ43" s="183" t="s">
        <v>2699</v>
      </c>
      <c r="AK43" s="183" t="s">
        <v>2813</v>
      </c>
      <c r="AL43" s="183" t="s">
        <v>2699</v>
      </c>
      <c r="AM43" s="183" t="s">
        <v>2699</v>
      </c>
      <c r="AN43" s="183" t="s">
        <v>2813</v>
      </c>
      <c r="AO43" s="183" t="s">
        <v>2699</v>
      </c>
      <c r="AP43" s="183" t="s">
        <v>2699</v>
      </c>
      <c r="AQ43" s="183" t="s">
        <v>2813</v>
      </c>
      <c r="AR43" s="183" t="s">
        <v>2699</v>
      </c>
      <c r="AS43" s="183" t="s">
        <v>2699</v>
      </c>
      <c r="AT43" s="183" t="s">
        <v>2813</v>
      </c>
      <c r="AU43" s="183" t="s">
        <v>2699</v>
      </c>
      <c r="AV43" s="183" t="s">
        <v>2699</v>
      </c>
      <c r="AW43" s="183" t="s">
        <v>2813</v>
      </c>
      <c r="AX43" s="183" t="s">
        <v>2699</v>
      </c>
      <c r="AY43" s="183" t="s">
        <v>2699</v>
      </c>
      <c r="AZ43" s="183" t="s">
        <v>2813</v>
      </c>
      <c r="BA43" s="183" t="s">
        <v>2699</v>
      </c>
      <c r="BB43" s="183" t="s">
        <v>2699</v>
      </c>
      <c r="BC43" s="183" t="s">
        <v>2813</v>
      </c>
      <c r="BD43" s="183" t="s">
        <v>2699</v>
      </c>
      <c r="BE43" s="183" t="s">
        <v>2699</v>
      </c>
      <c r="BF43" s="183" t="s">
        <v>2813</v>
      </c>
      <c r="BG43" s="183" t="s">
        <v>2699</v>
      </c>
      <c r="BH43" s="183" t="s">
        <v>2699</v>
      </c>
      <c r="BI43" s="183" t="s">
        <v>2813</v>
      </c>
      <c r="BJ43" s="183" t="s">
        <v>2699</v>
      </c>
      <c r="BK43" s="183" t="s">
        <v>2699</v>
      </c>
      <c r="BL43" s="183" t="s">
        <v>2813</v>
      </c>
      <c r="BM43" s="183" t="s">
        <v>2699</v>
      </c>
      <c r="BN43" s="183" t="s">
        <v>2699</v>
      </c>
      <c r="BO43" s="183" t="s">
        <v>2813</v>
      </c>
      <c r="BP43" s="183" t="s">
        <v>2699</v>
      </c>
      <c r="BQ43" s="183" t="s">
        <v>2699</v>
      </c>
      <c r="BR43" s="183" t="s">
        <v>2813</v>
      </c>
      <c r="BS43" s="183" t="s">
        <v>2699</v>
      </c>
      <c r="BT43" s="183" t="s">
        <v>2699</v>
      </c>
      <c r="BU43" s="183" t="s">
        <v>2813</v>
      </c>
      <c r="BV43" s="183" t="s">
        <v>2699</v>
      </c>
      <c r="BW43" s="183" t="s">
        <v>2699</v>
      </c>
      <c r="BX43" s="183" t="s">
        <v>2813</v>
      </c>
      <c r="BY43" s="183" t="s">
        <v>2699</v>
      </c>
      <c r="BZ43" s="183" t="s">
        <v>2699</v>
      </c>
      <c r="CA43" s="183" t="s">
        <v>2813</v>
      </c>
      <c r="CB43" s="183" t="s">
        <v>2699</v>
      </c>
      <c r="CC43" s="183" t="s">
        <v>2699</v>
      </c>
      <c r="CD43" s="183" t="s">
        <v>2813</v>
      </c>
      <c r="CE43" s="183" t="s">
        <v>2699</v>
      </c>
      <c r="CF43" s="183" t="s">
        <v>2699</v>
      </c>
      <c r="CG43" s="183" t="s">
        <v>2813</v>
      </c>
      <c r="CH43" s="183" t="s">
        <v>2699</v>
      </c>
      <c r="CI43" s="183" t="s">
        <v>2699</v>
      </c>
      <c r="CJ43" s="183" t="s">
        <v>2813</v>
      </c>
      <c r="CK43" s="183" t="s">
        <v>2699</v>
      </c>
      <c r="CL43" s="183" t="s">
        <v>2699</v>
      </c>
      <c r="CM43" s="183" t="s">
        <v>2813</v>
      </c>
      <c r="CN43" s="183" t="s">
        <v>2699</v>
      </c>
      <c r="CO43" s="183" t="s">
        <v>2699</v>
      </c>
      <c r="CP43" s="183" t="s">
        <v>2813</v>
      </c>
      <c r="CQ43" s="183" t="s">
        <v>2699</v>
      </c>
      <c r="CR43" s="183" t="s">
        <v>2699</v>
      </c>
      <c r="CS43" s="183" t="s">
        <v>2813</v>
      </c>
      <c r="CT43" s="183" t="s">
        <v>2699</v>
      </c>
      <c r="CU43" s="183" t="s">
        <v>2699</v>
      </c>
      <c r="CV43" s="183" t="s">
        <v>2813</v>
      </c>
      <c r="CW43" s="183" t="s">
        <v>2699</v>
      </c>
      <c r="CX43" s="183" t="s">
        <v>2699</v>
      </c>
      <c r="CY43" s="183" t="s">
        <v>2813</v>
      </c>
      <c r="CZ43" s="183" t="s">
        <v>2699</v>
      </c>
      <c r="DA43" s="183" t="s">
        <v>2699</v>
      </c>
      <c r="DB43" s="183" t="s">
        <v>2813</v>
      </c>
      <c r="DC43" s="183" t="s">
        <v>2699</v>
      </c>
      <c r="DD43" s="183" t="s">
        <v>2699</v>
      </c>
      <c r="DE43" s="183" t="s">
        <v>2813</v>
      </c>
      <c r="DF43" s="183" t="s">
        <v>2699</v>
      </c>
      <c r="DG43" s="183" t="s">
        <v>2699</v>
      </c>
      <c r="DH43" s="183" t="s">
        <v>2813</v>
      </c>
      <c r="DI43" s="183" t="s">
        <v>2699</v>
      </c>
      <c r="DJ43" s="183" t="s">
        <v>2699</v>
      </c>
      <c r="DK43" s="183" t="s">
        <v>2813</v>
      </c>
      <c r="DL43" s="183" t="s">
        <v>2699</v>
      </c>
      <c r="DM43" s="183" t="s">
        <v>2699</v>
      </c>
      <c r="DN43" s="183" t="s">
        <v>2813</v>
      </c>
      <c r="DO43" s="183" t="s">
        <v>2699</v>
      </c>
      <c r="DP43" s="183" t="s">
        <v>2699</v>
      </c>
      <c r="DQ43" s="183" t="s">
        <v>2813</v>
      </c>
      <c r="DR43" s="183" t="s">
        <v>2699</v>
      </c>
      <c r="DS43" s="183" t="s">
        <v>2699</v>
      </c>
      <c r="DT43" s="183" t="s">
        <v>2813</v>
      </c>
      <c r="DU43" s="183" t="s">
        <v>2699</v>
      </c>
      <c r="DV43" s="183" t="s">
        <v>2699</v>
      </c>
      <c r="DW43" s="183" t="s">
        <v>2813</v>
      </c>
      <c r="DX43" s="183" t="s">
        <v>2699</v>
      </c>
      <c r="DY43" s="183" t="s">
        <v>2699</v>
      </c>
      <c r="DZ43" s="183" t="s">
        <v>2813</v>
      </c>
      <c r="EA43" s="183" t="s">
        <v>2699</v>
      </c>
      <c r="EB43" s="183" t="s">
        <v>2699</v>
      </c>
      <c r="EC43" s="183" t="s">
        <v>2813</v>
      </c>
      <c r="ED43" s="183" t="s">
        <v>2699</v>
      </c>
      <c r="EE43" s="183" t="s">
        <v>2699</v>
      </c>
      <c r="EF43" s="183" t="s">
        <v>2813</v>
      </c>
      <c r="EG43" s="183" t="s">
        <v>2699</v>
      </c>
      <c r="EH43" s="183" t="s">
        <v>2699</v>
      </c>
      <c r="EI43" s="183" t="s">
        <v>2813</v>
      </c>
      <c r="EJ43" s="183" t="s">
        <v>2699</v>
      </c>
      <c r="EK43" s="183" t="s">
        <v>2699</v>
      </c>
      <c r="EL43" s="183" t="s">
        <v>2813</v>
      </c>
      <c r="EM43" s="183" t="s">
        <v>2699</v>
      </c>
      <c r="EN43" s="183" t="s">
        <v>2699</v>
      </c>
      <c r="EO43" s="183" t="s">
        <v>2813</v>
      </c>
      <c r="EP43" s="183" t="s">
        <v>2699</v>
      </c>
      <c r="EQ43" s="183" t="s">
        <v>2699</v>
      </c>
      <c r="ER43" s="183" t="s">
        <v>2813</v>
      </c>
      <c r="ES43" s="183" t="s">
        <v>2699</v>
      </c>
      <c r="ET43" s="183" t="s">
        <v>2699</v>
      </c>
    </row>
    <row r="44" spans="1:150" x14ac:dyDescent="0.3">
      <c r="A44" s="1"/>
      <c r="B44" s="184" t="s">
        <v>3060</v>
      </c>
      <c r="C44" s="184" t="s">
        <v>142</v>
      </c>
      <c r="D44" s="184" t="s">
        <v>143</v>
      </c>
      <c r="E44" s="184" t="s">
        <v>3061</v>
      </c>
      <c r="F44" s="184" t="s">
        <v>3062</v>
      </c>
      <c r="G44" s="185" t="s">
        <v>2813</v>
      </c>
      <c r="H44" s="185" t="s">
        <v>2699</v>
      </c>
      <c r="I44" s="185" t="s">
        <v>2699</v>
      </c>
      <c r="J44" s="185" t="s">
        <v>2813</v>
      </c>
      <c r="K44" s="185" t="s">
        <v>2699</v>
      </c>
      <c r="L44" s="185" t="s">
        <v>2699</v>
      </c>
      <c r="M44" s="185" t="s">
        <v>2813</v>
      </c>
      <c r="N44" s="185" t="s">
        <v>2699</v>
      </c>
      <c r="O44" s="185" t="s">
        <v>2699</v>
      </c>
      <c r="P44" s="185" t="s">
        <v>2813</v>
      </c>
      <c r="Q44" s="185" t="s">
        <v>2699</v>
      </c>
      <c r="R44" s="185" t="s">
        <v>2699</v>
      </c>
      <c r="S44" s="185" t="s">
        <v>2813</v>
      </c>
      <c r="T44" s="185" t="s">
        <v>2699</v>
      </c>
      <c r="U44" s="185" t="s">
        <v>2699</v>
      </c>
      <c r="V44" s="185" t="s">
        <v>2813</v>
      </c>
      <c r="W44" s="185" t="s">
        <v>2699</v>
      </c>
      <c r="X44" s="185" t="s">
        <v>2699</v>
      </c>
      <c r="Y44" s="185" t="s">
        <v>2813</v>
      </c>
      <c r="Z44" s="185" t="s">
        <v>2699</v>
      </c>
      <c r="AA44" s="185" t="s">
        <v>2699</v>
      </c>
      <c r="AB44" s="185" t="s">
        <v>2813</v>
      </c>
      <c r="AC44" s="185" t="s">
        <v>2699</v>
      </c>
      <c r="AD44" s="185" t="s">
        <v>2699</v>
      </c>
      <c r="AE44" s="185" t="s">
        <v>2813</v>
      </c>
      <c r="AF44" s="185" t="s">
        <v>2699</v>
      </c>
      <c r="AG44" s="185" t="s">
        <v>2699</v>
      </c>
      <c r="AH44" s="185" t="s">
        <v>2813</v>
      </c>
      <c r="AI44" s="185" t="s">
        <v>2699</v>
      </c>
      <c r="AJ44" s="185" t="s">
        <v>2699</v>
      </c>
      <c r="AK44" s="185" t="s">
        <v>2813</v>
      </c>
      <c r="AL44" s="185" t="s">
        <v>2699</v>
      </c>
      <c r="AM44" s="185" t="s">
        <v>2699</v>
      </c>
      <c r="AN44" s="185" t="s">
        <v>2813</v>
      </c>
      <c r="AO44" s="185" t="s">
        <v>2699</v>
      </c>
      <c r="AP44" s="185" t="s">
        <v>2699</v>
      </c>
      <c r="AQ44" s="185" t="s">
        <v>2813</v>
      </c>
      <c r="AR44" s="185" t="s">
        <v>2699</v>
      </c>
      <c r="AS44" s="185" t="s">
        <v>2699</v>
      </c>
      <c r="AT44" s="185" t="s">
        <v>2813</v>
      </c>
      <c r="AU44" s="185" t="s">
        <v>2699</v>
      </c>
      <c r="AV44" s="185" t="s">
        <v>2699</v>
      </c>
      <c r="AW44" s="185" t="s">
        <v>2813</v>
      </c>
      <c r="AX44" s="185" t="s">
        <v>2699</v>
      </c>
      <c r="AY44" s="185" t="s">
        <v>2699</v>
      </c>
      <c r="AZ44" s="185" t="s">
        <v>2813</v>
      </c>
      <c r="BA44" s="185" t="s">
        <v>2699</v>
      </c>
      <c r="BB44" s="185" t="s">
        <v>2699</v>
      </c>
      <c r="BC44" s="185" t="s">
        <v>2813</v>
      </c>
      <c r="BD44" s="185" t="s">
        <v>2699</v>
      </c>
      <c r="BE44" s="185" t="s">
        <v>2699</v>
      </c>
      <c r="BF44" s="185" t="s">
        <v>2813</v>
      </c>
      <c r="BG44" s="185" t="s">
        <v>2699</v>
      </c>
      <c r="BH44" s="185" t="s">
        <v>2699</v>
      </c>
      <c r="BI44" s="185" t="s">
        <v>2813</v>
      </c>
      <c r="BJ44" s="185" t="s">
        <v>2699</v>
      </c>
      <c r="BK44" s="185" t="s">
        <v>2699</v>
      </c>
      <c r="BL44" s="185" t="s">
        <v>2813</v>
      </c>
      <c r="BM44" s="185" t="s">
        <v>2699</v>
      </c>
      <c r="BN44" s="185" t="s">
        <v>2699</v>
      </c>
      <c r="BO44" s="185" t="s">
        <v>2813</v>
      </c>
      <c r="BP44" s="185" t="s">
        <v>2699</v>
      </c>
      <c r="BQ44" s="185" t="s">
        <v>2699</v>
      </c>
      <c r="BR44" s="185" t="s">
        <v>2813</v>
      </c>
      <c r="BS44" s="185" t="s">
        <v>2699</v>
      </c>
      <c r="BT44" s="185" t="s">
        <v>2699</v>
      </c>
      <c r="BU44" s="185" t="s">
        <v>2813</v>
      </c>
      <c r="BV44" s="185" t="s">
        <v>2699</v>
      </c>
      <c r="BW44" s="185" t="s">
        <v>2699</v>
      </c>
      <c r="BX44" s="185" t="s">
        <v>2813</v>
      </c>
      <c r="BY44" s="185" t="s">
        <v>2699</v>
      </c>
      <c r="BZ44" s="185" t="s">
        <v>2699</v>
      </c>
      <c r="CA44" s="185" t="s">
        <v>2813</v>
      </c>
      <c r="CB44" s="185" t="s">
        <v>2699</v>
      </c>
      <c r="CC44" s="185" t="s">
        <v>2699</v>
      </c>
      <c r="CD44" s="185" t="s">
        <v>2813</v>
      </c>
      <c r="CE44" s="185" t="s">
        <v>2699</v>
      </c>
      <c r="CF44" s="185" t="s">
        <v>2699</v>
      </c>
      <c r="CG44" s="185" t="s">
        <v>2813</v>
      </c>
      <c r="CH44" s="185" t="s">
        <v>2699</v>
      </c>
      <c r="CI44" s="185" t="s">
        <v>2699</v>
      </c>
      <c r="CJ44" s="185" t="s">
        <v>2813</v>
      </c>
      <c r="CK44" s="185" t="s">
        <v>2699</v>
      </c>
      <c r="CL44" s="185" t="s">
        <v>2699</v>
      </c>
      <c r="CM44" s="185" t="s">
        <v>2813</v>
      </c>
      <c r="CN44" s="185" t="s">
        <v>2699</v>
      </c>
      <c r="CO44" s="185" t="s">
        <v>2699</v>
      </c>
      <c r="CP44" s="185" t="s">
        <v>2813</v>
      </c>
      <c r="CQ44" s="185" t="s">
        <v>2699</v>
      </c>
      <c r="CR44" s="185" t="s">
        <v>2699</v>
      </c>
      <c r="CS44" s="185" t="s">
        <v>2813</v>
      </c>
      <c r="CT44" s="185" t="s">
        <v>2699</v>
      </c>
      <c r="CU44" s="185" t="s">
        <v>2699</v>
      </c>
      <c r="CV44" s="185" t="s">
        <v>2813</v>
      </c>
      <c r="CW44" s="185" t="s">
        <v>2699</v>
      </c>
      <c r="CX44" s="185" t="s">
        <v>2699</v>
      </c>
      <c r="CY44" s="185" t="s">
        <v>2813</v>
      </c>
      <c r="CZ44" s="185" t="s">
        <v>2699</v>
      </c>
      <c r="DA44" s="185" t="s">
        <v>2699</v>
      </c>
      <c r="DB44" s="185" t="s">
        <v>2813</v>
      </c>
      <c r="DC44" s="185" t="s">
        <v>2699</v>
      </c>
      <c r="DD44" s="185" t="s">
        <v>2699</v>
      </c>
      <c r="DE44" s="185" t="s">
        <v>2813</v>
      </c>
      <c r="DF44" s="185" t="s">
        <v>2699</v>
      </c>
      <c r="DG44" s="185" t="s">
        <v>2699</v>
      </c>
      <c r="DH44" s="185" t="s">
        <v>2813</v>
      </c>
      <c r="DI44" s="185" t="s">
        <v>2699</v>
      </c>
      <c r="DJ44" s="185" t="s">
        <v>2699</v>
      </c>
      <c r="DK44" s="185" t="s">
        <v>2813</v>
      </c>
      <c r="DL44" s="185" t="s">
        <v>2699</v>
      </c>
      <c r="DM44" s="185" t="s">
        <v>2699</v>
      </c>
      <c r="DN44" s="185" t="s">
        <v>2813</v>
      </c>
      <c r="DO44" s="185" t="s">
        <v>2699</v>
      </c>
      <c r="DP44" s="185" t="s">
        <v>2699</v>
      </c>
      <c r="DQ44" s="185" t="s">
        <v>2813</v>
      </c>
      <c r="DR44" s="185" t="s">
        <v>2699</v>
      </c>
      <c r="DS44" s="185" t="s">
        <v>2699</v>
      </c>
      <c r="DT44" s="185" t="s">
        <v>2813</v>
      </c>
      <c r="DU44" s="185" t="s">
        <v>2699</v>
      </c>
      <c r="DV44" s="185" t="s">
        <v>2699</v>
      </c>
      <c r="DW44" s="185" t="s">
        <v>2813</v>
      </c>
      <c r="DX44" s="185" t="s">
        <v>2699</v>
      </c>
      <c r="DY44" s="185" t="s">
        <v>2699</v>
      </c>
      <c r="DZ44" s="185" t="s">
        <v>2813</v>
      </c>
      <c r="EA44" s="185" t="s">
        <v>2699</v>
      </c>
      <c r="EB44" s="185" t="s">
        <v>2699</v>
      </c>
      <c r="EC44" s="185" t="s">
        <v>2813</v>
      </c>
      <c r="ED44" s="185" t="s">
        <v>2699</v>
      </c>
      <c r="EE44" s="185" t="s">
        <v>2699</v>
      </c>
      <c r="EF44" s="185" t="s">
        <v>2813</v>
      </c>
      <c r="EG44" s="185" t="s">
        <v>2699</v>
      </c>
      <c r="EH44" s="185" t="s">
        <v>2699</v>
      </c>
      <c r="EI44" s="185" t="s">
        <v>2813</v>
      </c>
      <c r="EJ44" s="185" t="s">
        <v>2699</v>
      </c>
      <c r="EK44" s="185" t="s">
        <v>2699</v>
      </c>
      <c r="EL44" s="185" t="s">
        <v>2813</v>
      </c>
      <c r="EM44" s="185" t="s">
        <v>2699</v>
      </c>
      <c r="EN44" s="185" t="s">
        <v>2699</v>
      </c>
      <c r="EO44" s="185" t="s">
        <v>2813</v>
      </c>
      <c r="EP44" s="185" t="s">
        <v>2699</v>
      </c>
      <c r="EQ44" s="185" t="s">
        <v>2699</v>
      </c>
      <c r="ER44" s="185" t="s">
        <v>2813</v>
      </c>
      <c r="ES44" s="185" t="s">
        <v>2699</v>
      </c>
      <c r="ET44" s="185" t="s">
        <v>2699</v>
      </c>
    </row>
    <row r="45" spans="1:150" x14ac:dyDescent="0.3">
      <c r="A45" s="1"/>
      <c r="B45" s="184" t="s">
        <v>3063</v>
      </c>
      <c r="C45" s="184" t="s">
        <v>142</v>
      </c>
      <c r="D45" s="184" t="s">
        <v>143</v>
      </c>
      <c r="E45" s="184" t="s">
        <v>3064</v>
      </c>
      <c r="F45" s="184" t="s">
        <v>3065</v>
      </c>
      <c r="G45" s="185" t="s">
        <v>2813</v>
      </c>
      <c r="H45" s="185" t="s">
        <v>2699</v>
      </c>
      <c r="I45" s="185" t="s">
        <v>2699</v>
      </c>
      <c r="J45" s="185" t="s">
        <v>2813</v>
      </c>
      <c r="K45" s="185" t="s">
        <v>2699</v>
      </c>
      <c r="L45" s="185" t="s">
        <v>2699</v>
      </c>
      <c r="M45" s="185" t="s">
        <v>2813</v>
      </c>
      <c r="N45" s="185" t="s">
        <v>2699</v>
      </c>
      <c r="O45" s="185" t="s">
        <v>2699</v>
      </c>
      <c r="P45" s="185" t="s">
        <v>2813</v>
      </c>
      <c r="Q45" s="185" t="s">
        <v>2699</v>
      </c>
      <c r="R45" s="185" t="s">
        <v>2699</v>
      </c>
      <c r="S45" s="185" t="s">
        <v>2813</v>
      </c>
      <c r="T45" s="185" t="s">
        <v>2699</v>
      </c>
      <c r="U45" s="185" t="s">
        <v>2699</v>
      </c>
      <c r="V45" s="185" t="s">
        <v>2813</v>
      </c>
      <c r="W45" s="185" t="s">
        <v>2699</v>
      </c>
      <c r="X45" s="185" t="s">
        <v>2699</v>
      </c>
      <c r="Y45" s="185" t="s">
        <v>2813</v>
      </c>
      <c r="Z45" s="185" t="s">
        <v>2699</v>
      </c>
      <c r="AA45" s="185" t="s">
        <v>2699</v>
      </c>
      <c r="AB45" s="185" t="s">
        <v>2813</v>
      </c>
      <c r="AC45" s="185" t="s">
        <v>2699</v>
      </c>
      <c r="AD45" s="185" t="s">
        <v>2699</v>
      </c>
      <c r="AE45" s="185" t="s">
        <v>2813</v>
      </c>
      <c r="AF45" s="185" t="s">
        <v>2699</v>
      </c>
      <c r="AG45" s="185" t="s">
        <v>2699</v>
      </c>
      <c r="AH45" s="185" t="s">
        <v>2813</v>
      </c>
      <c r="AI45" s="185" t="s">
        <v>2699</v>
      </c>
      <c r="AJ45" s="185" t="s">
        <v>2699</v>
      </c>
      <c r="AK45" s="185" t="s">
        <v>2813</v>
      </c>
      <c r="AL45" s="185" t="s">
        <v>2699</v>
      </c>
      <c r="AM45" s="185" t="s">
        <v>2699</v>
      </c>
      <c r="AN45" s="185" t="s">
        <v>2813</v>
      </c>
      <c r="AO45" s="185" t="s">
        <v>2699</v>
      </c>
      <c r="AP45" s="185" t="s">
        <v>2699</v>
      </c>
      <c r="AQ45" s="185" t="s">
        <v>2813</v>
      </c>
      <c r="AR45" s="185" t="s">
        <v>2699</v>
      </c>
      <c r="AS45" s="185" t="s">
        <v>2699</v>
      </c>
      <c r="AT45" s="185" t="s">
        <v>2813</v>
      </c>
      <c r="AU45" s="185" t="s">
        <v>2699</v>
      </c>
      <c r="AV45" s="185" t="s">
        <v>2699</v>
      </c>
      <c r="AW45" s="185" t="s">
        <v>2813</v>
      </c>
      <c r="AX45" s="185" t="s">
        <v>2699</v>
      </c>
      <c r="AY45" s="185" t="s">
        <v>2699</v>
      </c>
      <c r="AZ45" s="185" t="s">
        <v>2813</v>
      </c>
      <c r="BA45" s="185" t="s">
        <v>2699</v>
      </c>
      <c r="BB45" s="185" t="s">
        <v>2699</v>
      </c>
      <c r="BC45" s="185" t="s">
        <v>2813</v>
      </c>
      <c r="BD45" s="185" t="s">
        <v>2699</v>
      </c>
      <c r="BE45" s="185" t="s">
        <v>2699</v>
      </c>
      <c r="BF45" s="185" t="s">
        <v>2813</v>
      </c>
      <c r="BG45" s="185" t="s">
        <v>2699</v>
      </c>
      <c r="BH45" s="185" t="s">
        <v>2699</v>
      </c>
      <c r="BI45" s="185" t="s">
        <v>2813</v>
      </c>
      <c r="BJ45" s="185" t="s">
        <v>2699</v>
      </c>
      <c r="BK45" s="185" t="s">
        <v>2699</v>
      </c>
      <c r="BL45" s="185" t="s">
        <v>2813</v>
      </c>
      <c r="BM45" s="185" t="s">
        <v>2699</v>
      </c>
      <c r="BN45" s="185" t="s">
        <v>2699</v>
      </c>
      <c r="BO45" s="185" t="s">
        <v>2813</v>
      </c>
      <c r="BP45" s="185" t="s">
        <v>2699</v>
      </c>
      <c r="BQ45" s="185" t="s">
        <v>2699</v>
      </c>
      <c r="BR45" s="185" t="s">
        <v>2813</v>
      </c>
      <c r="BS45" s="185" t="s">
        <v>2699</v>
      </c>
      <c r="BT45" s="185" t="s">
        <v>2699</v>
      </c>
      <c r="BU45" s="185" t="s">
        <v>2813</v>
      </c>
      <c r="BV45" s="185" t="s">
        <v>2699</v>
      </c>
      <c r="BW45" s="185" t="s">
        <v>2699</v>
      </c>
      <c r="BX45" s="185" t="s">
        <v>2813</v>
      </c>
      <c r="BY45" s="185" t="s">
        <v>2699</v>
      </c>
      <c r="BZ45" s="185" t="s">
        <v>2699</v>
      </c>
      <c r="CA45" s="185" t="s">
        <v>2813</v>
      </c>
      <c r="CB45" s="185" t="s">
        <v>2699</v>
      </c>
      <c r="CC45" s="185" t="s">
        <v>2699</v>
      </c>
      <c r="CD45" s="185" t="s">
        <v>2813</v>
      </c>
      <c r="CE45" s="185" t="s">
        <v>2699</v>
      </c>
      <c r="CF45" s="185" t="s">
        <v>2699</v>
      </c>
      <c r="CG45" s="185" t="s">
        <v>2813</v>
      </c>
      <c r="CH45" s="185" t="s">
        <v>2699</v>
      </c>
      <c r="CI45" s="185" t="s">
        <v>2699</v>
      </c>
      <c r="CJ45" s="185" t="s">
        <v>2813</v>
      </c>
      <c r="CK45" s="185" t="s">
        <v>2699</v>
      </c>
      <c r="CL45" s="185" t="s">
        <v>2699</v>
      </c>
      <c r="CM45" s="185" t="s">
        <v>2813</v>
      </c>
      <c r="CN45" s="185" t="s">
        <v>2699</v>
      </c>
      <c r="CO45" s="185" t="s">
        <v>2699</v>
      </c>
      <c r="CP45" s="185" t="s">
        <v>2813</v>
      </c>
      <c r="CQ45" s="185" t="s">
        <v>2699</v>
      </c>
      <c r="CR45" s="185" t="s">
        <v>2699</v>
      </c>
      <c r="CS45" s="185" t="s">
        <v>2813</v>
      </c>
      <c r="CT45" s="185" t="s">
        <v>2699</v>
      </c>
      <c r="CU45" s="185" t="s">
        <v>2699</v>
      </c>
      <c r="CV45" s="185" t="s">
        <v>2813</v>
      </c>
      <c r="CW45" s="185" t="s">
        <v>2699</v>
      </c>
      <c r="CX45" s="185" t="s">
        <v>2699</v>
      </c>
      <c r="CY45" s="185" t="s">
        <v>2813</v>
      </c>
      <c r="CZ45" s="185" t="s">
        <v>2699</v>
      </c>
      <c r="DA45" s="185" t="s">
        <v>2699</v>
      </c>
      <c r="DB45" s="185" t="s">
        <v>2813</v>
      </c>
      <c r="DC45" s="185" t="s">
        <v>2699</v>
      </c>
      <c r="DD45" s="185" t="s">
        <v>2699</v>
      </c>
      <c r="DE45" s="185" t="s">
        <v>2813</v>
      </c>
      <c r="DF45" s="185" t="s">
        <v>2699</v>
      </c>
      <c r="DG45" s="185" t="s">
        <v>2699</v>
      </c>
      <c r="DH45" s="185" t="s">
        <v>2813</v>
      </c>
      <c r="DI45" s="185" t="s">
        <v>2699</v>
      </c>
      <c r="DJ45" s="185" t="s">
        <v>2699</v>
      </c>
      <c r="DK45" s="185" t="s">
        <v>2813</v>
      </c>
      <c r="DL45" s="185" t="s">
        <v>2699</v>
      </c>
      <c r="DM45" s="185" t="s">
        <v>2699</v>
      </c>
      <c r="DN45" s="185" t="s">
        <v>2813</v>
      </c>
      <c r="DO45" s="185" t="s">
        <v>2699</v>
      </c>
      <c r="DP45" s="185" t="s">
        <v>2699</v>
      </c>
      <c r="DQ45" s="185" t="s">
        <v>2813</v>
      </c>
      <c r="DR45" s="185" t="s">
        <v>2699</v>
      </c>
      <c r="DS45" s="185" t="s">
        <v>2699</v>
      </c>
      <c r="DT45" s="185" t="s">
        <v>2813</v>
      </c>
      <c r="DU45" s="185" t="s">
        <v>2699</v>
      </c>
      <c r="DV45" s="185" t="s">
        <v>2699</v>
      </c>
      <c r="DW45" s="185" t="s">
        <v>2813</v>
      </c>
      <c r="DX45" s="185" t="s">
        <v>2699</v>
      </c>
      <c r="DY45" s="185" t="s">
        <v>2699</v>
      </c>
      <c r="DZ45" s="185" t="s">
        <v>2813</v>
      </c>
      <c r="EA45" s="185" t="s">
        <v>2699</v>
      </c>
      <c r="EB45" s="185" t="s">
        <v>2699</v>
      </c>
      <c r="EC45" s="185" t="s">
        <v>2813</v>
      </c>
      <c r="ED45" s="185" t="s">
        <v>2699</v>
      </c>
      <c r="EE45" s="185" t="s">
        <v>2699</v>
      </c>
      <c r="EF45" s="185" t="s">
        <v>2813</v>
      </c>
      <c r="EG45" s="185" t="s">
        <v>2699</v>
      </c>
      <c r="EH45" s="185" t="s">
        <v>2699</v>
      </c>
      <c r="EI45" s="185" t="s">
        <v>2813</v>
      </c>
      <c r="EJ45" s="185" t="s">
        <v>2699</v>
      </c>
      <c r="EK45" s="185" t="s">
        <v>2699</v>
      </c>
      <c r="EL45" s="185" t="s">
        <v>2813</v>
      </c>
      <c r="EM45" s="185" t="s">
        <v>2699</v>
      </c>
      <c r="EN45" s="185" t="s">
        <v>2699</v>
      </c>
      <c r="EO45" s="185" t="s">
        <v>2813</v>
      </c>
      <c r="EP45" s="185" t="s">
        <v>2699</v>
      </c>
      <c r="EQ45" s="185" t="s">
        <v>2699</v>
      </c>
      <c r="ER45" s="185" t="s">
        <v>2813</v>
      </c>
      <c r="ES45" s="185" t="s">
        <v>2699</v>
      </c>
      <c r="ET45" s="185" t="s">
        <v>2699</v>
      </c>
    </row>
    <row r="46" spans="1:150" x14ac:dyDescent="0.3">
      <c r="A46" s="1"/>
      <c r="B46" s="183" t="s">
        <v>3066</v>
      </c>
      <c r="C46" s="183" t="s">
        <v>145</v>
      </c>
      <c r="D46" s="183" t="s">
        <v>1105</v>
      </c>
      <c r="E46" s="183" t="s">
        <v>3067</v>
      </c>
      <c r="F46" s="183" t="s">
        <v>3068</v>
      </c>
      <c r="G46" s="183" t="s">
        <v>2813</v>
      </c>
      <c r="H46" s="183" t="s">
        <v>2699</v>
      </c>
      <c r="I46" s="183" t="s">
        <v>2699</v>
      </c>
      <c r="J46" s="183" t="s">
        <v>2813</v>
      </c>
      <c r="K46" s="183" t="s">
        <v>2699</v>
      </c>
      <c r="L46" s="183" t="s">
        <v>2699</v>
      </c>
      <c r="M46" s="183" t="s">
        <v>2813</v>
      </c>
      <c r="N46" s="183" t="s">
        <v>2699</v>
      </c>
      <c r="O46" s="183" t="s">
        <v>2699</v>
      </c>
      <c r="P46" s="183" t="s">
        <v>2813</v>
      </c>
      <c r="Q46" s="183" t="s">
        <v>2699</v>
      </c>
      <c r="R46" s="183" t="s">
        <v>2699</v>
      </c>
      <c r="S46" s="183" t="s">
        <v>2813</v>
      </c>
      <c r="T46" s="183" t="s">
        <v>2699</v>
      </c>
      <c r="U46" s="183" t="s">
        <v>2699</v>
      </c>
      <c r="V46" s="183" t="s">
        <v>2813</v>
      </c>
      <c r="W46" s="183" t="s">
        <v>2699</v>
      </c>
      <c r="X46" s="183" t="s">
        <v>2699</v>
      </c>
      <c r="Y46" s="183" t="s">
        <v>2813</v>
      </c>
      <c r="Z46" s="183" t="s">
        <v>2699</v>
      </c>
      <c r="AA46" s="183" t="s">
        <v>2699</v>
      </c>
      <c r="AB46" s="183" t="s">
        <v>2813</v>
      </c>
      <c r="AC46" s="183" t="s">
        <v>2699</v>
      </c>
      <c r="AD46" s="183" t="s">
        <v>2699</v>
      </c>
      <c r="AE46" s="183" t="s">
        <v>2813</v>
      </c>
      <c r="AF46" s="183" t="s">
        <v>2699</v>
      </c>
      <c r="AG46" s="183" t="s">
        <v>2699</v>
      </c>
      <c r="AH46" s="183" t="s">
        <v>2813</v>
      </c>
      <c r="AI46" s="183" t="s">
        <v>2699</v>
      </c>
      <c r="AJ46" s="183" t="s">
        <v>2699</v>
      </c>
      <c r="AK46" s="183" t="s">
        <v>2813</v>
      </c>
      <c r="AL46" s="183" t="s">
        <v>2699</v>
      </c>
      <c r="AM46" s="183" t="s">
        <v>2699</v>
      </c>
      <c r="AN46" s="183" t="s">
        <v>2813</v>
      </c>
      <c r="AO46" s="183" t="s">
        <v>2699</v>
      </c>
      <c r="AP46" s="183" t="s">
        <v>2699</v>
      </c>
      <c r="AQ46" s="183" t="s">
        <v>2813</v>
      </c>
      <c r="AR46" s="183" t="s">
        <v>2699</v>
      </c>
      <c r="AS46" s="183" t="s">
        <v>2699</v>
      </c>
      <c r="AT46" s="183" t="s">
        <v>2813</v>
      </c>
      <c r="AU46" s="183" t="s">
        <v>2699</v>
      </c>
      <c r="AV46" s="183" t="s">
        <v>2699</v>
      </c>
      <c r="AW46" s="183" t="s">
        <v>2813</v>
      </c>
      <c r="AX46" s="183" t="s">
        <v>2699</v>
      </c>
      <c r="AY46" s="183" t="s">
        <v>2699</v>
      </c>
      <c r="AZ46" s="183" t="s">
        <v>2813</v>
      </c>
      <c r="BA46" s="183" t="s">
        <v>2699</v>
      </c>
      <c r="BB46" s="183" t="s">
        <v>2699</v>
      </c>
      <c r="BC46" s="183" t="s">
        <v>2813</v>
      </c>
      <c r="BD46" s="183" t="s">
        <v>2699</v>
      </c>
      <c r="BE46" s="183" t="s">
        <v>2699</v>
      </c>
      <c r="BF46" s="183" t="s">
        <v>2813</v>
      </c>
      <c r="BG46" s="183" t="s">
        <v>2699</v>
      </c>
      <c r="BH46" s="183" t="s">
        <v>2699</v>
      </c>
      <c r="BI46" s="183" t="s">
        <v>2813</v>
      </c>
      <c r="BJ46" s="183" t="s">
        <v>2699</v>
      </c>
      <c r="BK46" s="183" t="s">
        <v>2699</v>
      </c>
      <c r="BL46" s="183" t="s">
        <v>2813</v>
      </c>
      <c r="BM46" s="183" t="s">
        <v>2699</v>
      </c>
      <c r="BN46" s="183" t="s">
        <v>2699</v>
      </c>
      <c r="BO46" s="183" t="s">
        <v>2813</v>
      </c>
      <c r="BP46" s="183" t="s">
        <v>2699</v>
      </c>
      <c r="BQ46" s="183" t="s">
        <v>2699</v>
      </c>
      <c r="BR46" s="183" t="s">
        <v>2813</v>
      </c>
      <c r="BS46" s="183" t="s">
        <v>2699</v>
      </c>
      <c r="BT46" s="183" t="s">
        <v>2699</v>
      </c>
      <c r="BU46" s="183" t="s">
        <v>2813</v>
      </c>
      <c r="BV46" s="183" t="s">
        <v>2699</v>
      </c>
      <c r="BW46" s="183" t="s">
        <v>2699</v>
      </c>
      <c r="BX46" s="183" t="s">
        <v>2813</v>
      </c>
      <c r="BY46" s="183" t="s">
        <v>2699</v>
      </c>
      <c r="BZ46" s="183" t="s">
        <v>2699</v>
      </c>
      <c r="CA46" s="183" t="s">
        <v>2813</v>
      </c>
      <c r="CB46" s="183" t="s">
        <v>2699</v>
      </c>
      <c r="CC46" s="183" t="s">
        <v>2699</v>
      </c>
      <c r="CD46" s="183" t="s">
        <v>2813</v>
      </c>
      <c r="CE46" s="183" t="s">
        <v>2699</v>
      </c>
      <c r="CF46" s="183" t="s">
        <v>2699</v>
      </c>
      <c r="CG46" s="183" t="s">
        <v>2813</v>
      </c>
      <c r="CH46" s="183" t="s">
        <v>2699</v>
      </c>
      <c r="CI46" s="183" t="s">
        <v>2699</v>
      </c>
      <c r="CJ46" s="183" t="s">
        <v>2813</v>
      </c>
      <c r="CK46" s="183" t="s">
        <v>2699</v>
      </c>
      <c r="CL46" s="183" t="s">
        <v>2699</v>
      </c>
      <c r="CM46" s="183" t="s">
        <v>2813</v>
      </c>
      <c r="CN46" s="183" t="s">
        <v>2699</v>
      </c>
      <c r="CO46" s="183" t="s">
        <v>2699</v>
      </c>
      <c r="CP46" s="183" t="s">
        <v>2813</v>
      </c>
      <c r="CQ46" s="183" t="s">
        <v>2699</v>
      </c>
      <c r="CR46" s="183" t="s">
        <v>2699</v>
      </c>
      <c r="CS46" s="183" t="s">
        <v>2813</v>
      </c>
      <c r="CT46" s="183" t="s">
        <v>2699</v>
      </c>
      <c r="CU46" s="183" t="s">
        <v>2699</v>
      </c>
      <c r="CV46" s="183" t="s">
        <v>2813</v>
      </c>
      <c r="CW46" s="183" t="s">
        <v>2699</v>
      </c>
      <c r="CX46" s="183" t="s">
        <v>2699</v>
      </c>
      <c r="CY46" s="183" t="s">
        <v>2813</v>
      </c>
      <c r="CZ46" s="183" t="s">
        <v>2699</v>
      </c>
      <c r="DA46" s="183" t="s">
        <v>2699</v>
      </c>
      <c r="DB46" s="183" t="s">
        <v>2813</v>
      </c>
      <c r="DC46" s="183" t="s">
        <v>2699</v>
      </c>
      <c r="DD46" s="183" t="s">
        <v>2699</v>
      </c>
      <c r="DE46" s="183" t="s">
        <v>2813</v>
      </c>
      <c r="DF46" s="183" t="s">
        <v>2699</v>
      </c>
      <c r="DG46" s="183" t="s">
        <v>2699</v>
      </c>
      <c r="DH46" s="183" t="s">
        <v>2813</v>
      </c>
      <c r="DI46" s="183" t="s">
        <v>2699</v>
      </c>
      <c r="DJ46" s="183" t="s">
        <v>2699</v>
      </c>
      <c r="DK46" s="183" t="s">
        <v>2813</v>
      </c>
      <c r="DL46" s="183" t="s">
        <v>2699</v>
      </c>
      <c r="DM46" s="183" t="s">
        <v>2699</v>
      </c>
      <c r="DN46" s="183" t="s">
        <v>2813</v>
      </c>
      <c r="DO46" s="183" t="s">
        <v>2699</v>
      </c>
      <c r="DP46" s="183" t="s">
        <v>2699</v>
      </c>
      <c r="DQ46" s="183" t="s">
        <v>2813</v>
      </c>
      <c r="DR46" s="183" t="s">
        <v>2699</v>
      </c>
      <c r="DS46" s="183" t="s">
        <v>2699</v>
      </c>
      <c r="DT46" s="183" t="s">
        <v>2813</v>
      </c>
      <c r="DU46" s="183" t="s">
        <v>2699</v>
      </c>
      <c r="DV46" s="183" t="s">
        <v>2699</v>
      </c>
      <c r="DW46" s="183" t="s">
        <v>2813</v>
      </c>
      <c r="DX46" s="183" t="s">
        <v>2699</v>
      </c>
      <c r="DY46" s="183" t="s">
        <v>2699</v>
      </c>
      <c r="DZ46" s="183" t="s">
        <v>2813</v>
      </c>
      <c r="EA46" s="183" t="s">
        <v>2699</v>
      </c>
      <c r="EB46" s="183" t="s">
        <v>2699</v>
      </c>
      <c r="EC46" s="183" t="s">
        <v>2813</v>
      </c>
      <c r="ED46" s="183" t="s">
        <v>2699</v>
      </c>
      <c r="EE46" s="183" t="s">
        <v>2699</v>
      </c>
      <c r="EF46" s="183" t="s">
        <v>2813</v>
      </c>
      <c r="EG46" s="183" t="s">
        <v>2699</v>
      </c>
      <c r="EH46" s="183" t="s">
        <v>2699</v>
      </c>
      <c r="EI46" s="183" t="s">
        <v>2813</v>
      </c>
      <c r="EJ46" s="183" t="s">
        <v>2699</v>
      </c>
      <c r="EK46" s="183" t="s">
        <v>2699</v>
      </c>
      <c r="EL46" s="183" t="s">
        <v>2813</v>
      </c>
      <c r="EM46" s="183" t="s">
        <v>2699</v>
      </c>
      <c r="EN46" s="183" t="s">
        <v>2699</v>
      </c>
      <c r="EO46" s="183" t="s">
        <v>2813</v>
      </c>
      <c r="EP46" s="183" t="s">
        <v>2699</v>
      </c>
      <c r="EQ46" s="183" t="s">
        <v>2699</v>
      </c>
      <c r="ER46" s="183" t="s">
        <v>2813</v>
      </c>
      <c r="ES46" s="183" t="s">
        <v>2699</v>
      </c>
      <c r="ET46" s="183" t="s">
        <v>2699</v>
      </c>
    </row>
    <row r="47" spans="1:150" x14ac:dyDescent="0.3">
      <c r="A47" s="1"/>
      <c r="B47" s="184" t="s">
        <v>3069</v>
      </c>
      <c r="C47" s="184" t="s">
        <v>145</v>
      </c>
      <c r="D47" s="184" t="s">
        <v>1105</v>
      </c>
      <c r="E47" s="184" t="s">
        <v>3070</v>
      </c>
      <c r="F47" s="184" t="s">
        <v>3071</v>
      </c>
      <c r="G47" s="185" t="s">
        <v>2813</v>
      </c>
      <c r="H47" s="185" t="s">
        <v>2699</v>
      </c>
      <c r="I47" s="185" t="s">
        <v>2699</v>
      </c>
      <c r="J47" s="185" t="s">
        <v>2813</v>
      </c>
      <c r="K47" s="185" t="s">
        <v>2699</v>
      </c>
      <c r="L47" s="185" t="s">
        <v>2699</v>
      </c>
      <c r="M47" s="185" t="s">
        <v>2813</v>
      </c>
      <c r="N47" s="185" t="s">
        <v>2699</v>
      </c>
      <c r="O47" s="185" t="s">
        <v>2699</v>
      </c>
      <c r="P47" s="185" t="s">
        <v>2813</v>
      </c>
      <c r="Q47" s="185" t="s">
        <v>2699</v>
      </c>
      <c r="R47" s="185" t="s">
        <v>2699</v>
      </c>
      <c r="S47" s="185" t="s">
        <v>2813</v>
      </c>
      <c r="T47" s="185" t="s">
        <v>2699</v>
      </c>
      <c r="U47" s="185" t="s">
        <v>2699</v>
      </c>
      <c r="V47" s="185" t="s">
        <v>2813</v>
      </c>
      <c r="W47" s="185" t="s">
        <v>2699</v>
      </c>
      <c r="X47" s="185" t="s">
        <v>2699</v>
      </c>
      <c r="Y47" s="185" t="s">
        <v>2813</v>
      </c>
      <c r="Z47" s="185" t="s">
        <v>2699</v>
      </c>
      <c r="AA47" s="185" t="s">
        <v>2699</v>
      </c>
      <c r="AB47" s="185" t="s">
        <v>2813</v>
      </c>
      <c r="AC47" s="185" t="s">
        <v>2699</v>
      </c>
      <c r="AD47" s="185" t="s">
        <v>2699</v>
      </c>
      <c r="AE47" s="185" t="s">
        <v>2813</v>
      </c>
      <c r="AF47" s="185" t="s">
        <v>2699</v>
      </c>
      <c r="AG47" s="185" t="s">
        <v>2699</v>
      </c>
      <c r="AH47" s="185" t="s">
        <v>2813</v>
      </c>
      <c r="AI47" s="185" t="s">
        <v>2699</v>
      </c>
      <c r="AJ47" s="185" t="s">
        <v>2699</v>
      </c>
      <c r="AK47" s="185" t="s">
        <v>2813</v>
      </c>
      <c r="AL47" s="185" t="s">
        <v>2699</v>
      </c>
      <c r="AM47" s="185" t="s">
        <v>2699</v>
      </c>
      <c r="AN47" s="185" t="s">
        <v>2813</v>
      </c>
      <c r="AO47" s="185" t="s">
        <v>2699</v>
      </c>
      <c r="AP47" s="185" t="s">
        <v>2699</v>
      </c>
      <c r="AQ47" s="185" t="s">
        <v>2813</v>
      </c>
      <c r="AR47" s="185" t="s">
        <v>2699</v>
      </c>
      <c r="AS47" s="185" t="s">
        <v>2699</v>
      </c>
      <c r="AT47" s="185" t="s">
        <v>2813</v>
      </c>
      <c r="AU47" s="185" t="s">
        <v>2699</v>
      </c>
      <c r="AV47" s="185" t="s">
        <v>2699</v>
      </c>
      <c r="AW47" s="185" t="s">
        <v>2813</v>
      </c>
      <c r="AX47" s="185" t="s">
        <v>2699</v>
      </c>
      <c r="AY47" s="185" t="s">
        <v>2699</v>
      </c>
      <c r="AZ47" s="185" t="s">
        <v>2813</v>
      </c>
      <c r="BA47" s="185" t="s">
        <v>2699</v>
      </c>
      <c r="BB47" s="185" t="s">
        <v>2699</v>
      </c>
      <c r="BC47" s="185" t="s">
        <v>2813</v>
      </c>
      <c r="BD47" s="185" t="s">
        <v>2699</v>
      </c>
      <c r="BE47" s="185" t="s">
        <v>2699</v>
      </c>
      <c r="BF47" s="185" t="s">
        <v>2813</v>
      </c>
      <c r="BG47" s="185" t="s">
        <v>2699</v>
      </c>
      <c r="BH47" s="185" t="s">
        <v>2699</v>
      </c>
      <c r="BI47" s="185" t="s">
        <v>2813</v>
      </c>
      <c r="BJ47" s="185" t="s">
        <v>2699</v>
      </c>
      <c r="BK47" s="185" t="s">
        <v>2699</v>
      </c>
      <c r="BL47" s="185" t="s">
        <v>2813</v>
      </c>
      <c r="BM47" s="185" t="s">
        <v>2699</v>
      </c>
      <c r="BN47" s="185" t="s">
        <v>2699</v>
      </c>
      <c r="BO47" s="185" t="s">
        <v>2813</v>
      </c>
      <c r="BP47" s="185" t="s">
        <v>2699</v>
      </c>
      <c r="BQ47" s="185" t="s">
        <v>2699</v>
      </c>
      <c r="BR47" s="185" t="s">
        <v>2813</v>
      </c>
      <c r="BS47" s="185" t="s">
        <v>2699</v>
      </c>
      <c r="BT47" s="185" t="s">
        <v>2699</v>
      </c>
      <c r="BU47" s="185" t="s">
        <v>2813</v>
      </c>
      <c r="BV47" s="185" t="s">
        <v>2699</v>
      </c>
      <c r="BW47" s="185" t="s">
        <v>2699</v>
      </c>
      <c r="BX47" s="185" t="s">
        <v>2813</v>
      </c>
      <c r="BY47" s="185" t="s">
        <v>2699</v>
      </c>
      <c r="BZ47" s="185" t="s">
        <v>2699</v>
      </c>
      <c r="CA47" s="185" t="s">
        <v>2813</v>
      </c>
      <c r="CB47" s="185" t="s">
        <v>2699</v>
      </c>
      <c r="CC47" s="185" t="s">
        <v>2699</v>
      </c>
      <c r="CD47" s="185" t="s">
        <v>2813</v>
      </c>
      <c r="CE47" s="185" t="s">
        <v>2699</v>
      </c>
      <c r="CF47" s="185" t="s">
        <v>2699</v>
      </c>
      <c r="CG47" s="185" t="s">
        <v>2813</v>
      </c>
      <c r="CH47" s="185" t="s">
        <v>2699</v>
      </c>
      <c r="CI47" s="185" t="s">
        <v>2699</v>
      </c>
      <c r="CJ47" s="185" t="s">
        <v>2813</v>
      </c>
      <c r="CK47" s="185" t="s">
        <v>2699</v>
      </c>
      <c r="CL47" s="185" t="s">
        <v>2699</v>
      </c>
      <c r="CM47" s="185" t="s">
        <v>2813</v>
      </c>
      <c r="CN47" s="185" t="s">
        <v>2699</v>
      </c>
      <c r="CO47" s="185" t="s">
        <v>2699</v>
      </c>
      <c r="CP47" s="185" t="s">
        <v>2813</v>
      </c>
      <c r="CQ47" s="185" t="s">
        <v>2699</v>
      </c>
      <c r="CR47" s="185" t="s">
        <v>2699</v>
      </c>
      <c r="CS47" s="185" t="s">
        <v>2813</v>
      </c>
      <c r="CT47" s="185" t="s">
        <v>2699</v>
      </c>
      <c r="CU47" s="185" t="s">
        <v>2699</v>
      </c>
      <c r="CV47" s="185" t="s">
        <v>2813</v>
      </c>
      <c r="CW47" s="185" t="s">
        <v>2699</v>
      </c>
      <c r="CX47" s="185" t="s">
        <v>2699</v>
      </c>
      <c r="CY47" s="185" t="s">
        <v>2813</v>
      </c>
      <c r="CZ47" s="185" t="s">
        <v>2699</v>
      </c>
      <c r="DA47" s="185" t="s">
        <v>2699</v>
      </c>
      <c r="DB47" s="185" t="s">
        <v>2813</v>
      </c>
      <c r="DC47" s="185" t="s">
        <v>2699</v>
      </c>
      <c r="DD47" s="185" t="s">
        <v>2699</v>
      </c>
      <c r="DE47" s="185" t="s">
        <v>2813</v>
      </c>
      <c r="DF47" s="185" t="s">
        <v>2699</v>
      </c>
      <c r="DG47" s="185" t="s">
        <v>2699</v>
      </c>
      <c r="DH47" s="185" t="s">
        <v>2813</v>
      </c>
      <c r="DI47" s="185" t="s">
        <v>2699</v>
      </c>
      <c r="DJ47" s="185" t="s">
        <v>2699</v>
      </c>
      <c r="DK47" s="185" t="s">
        <v>2813</v>
      </c>
      <c r="DL47" s="185" t="s">
        <v>2699</v>
      </c>
      <c r="DM47" s="185" t="s">
        <v>2699</v>
      </c>
      <c r="DN47" s="185" t="s">
        <v>2813</v>
      </c>
      <c r="DO47" s="185" t="s">
        <v>2699</v>
      </c>
      <c r="DP47" s="185" t="s">
        <v>2699</v>
      </c>
      <c r="DQ47" s="185" t="s">
        <v>2813</v>
      </c>
      <c r="DR47" s="185" t="s">
        <v>2699</v>
      </c>
      <c r="DS47" s="185" t="s">
        <v>2699</v>
      </c>
      <c r="DT47" s="185" t="s">
        <v>2813</v>
      </c>
      <c r="DU47" s="185" t="s">
        <v>2699</v>
      </c>
      <c r="DV47" s="185" t="s">
        <v>2699</v>
      </c>
      <c r="DW47" s="185" t="s">
        <v>2813</v>
      </c>
      <c r="DX47" s="185" t="s">
        <v>2699</v>
      </c>
      <c r="DY47" s="185" t="s">
        <v>2699</v>
      </c>
      <c r="DZ47" s="185" t="s">
        <v>2813</v>
      </c>
      <c r="EA47" s="185" t="s">
        <v>2699</v>
      </c>
      <c r="EB47" s="185" t="s">
        <v>2699</v>
      </c>
      <c r="EC47" s="185" t="s">
        <v>2813</v>
      </c>
      <c r="ED47" s="185" t="s">
        <v>2699</v>
      </c>
      <c r="EE47" s="185" t="s">
        <v>2699</v>
      </c>
      <c r="EF47" s="185" t="s">
        <v>2813</v>
      </c>
      <c r="EG47" s="185" t="s">
        <v>2699</v>
      </c>
      <c r="EH47" s="185" t="s">
        <v>2699</v>
      </c>
      <c r="EI47" s="185" t="s">
        <v>2813</v>
      </c>
      <c r="EJ47" s="185" t="s">
        <v>2699</v>
      </c>
      <c r="EK47" s="185" t="s">
        <v>2699</v>
      </c>
      <c r="EL47" s="185" t="s">
        <v>2813</v>
      </c>
      <c r="EM47" s="185" t="s">
        <v>2699</v>
      </c>
      <c r="EN47" s="185" t="s">
        <v>2699</v>
      </c>
      <c r="EO47" s="185" t="s">
        <v>2813</v>
      </c>
      <c r="EP47" s="185" t="s">
        <v>2699</v>
      </c>
      <c r="EQ47" s="185" t="s">
        <v>2699</v>
      </c>
      <c r="ER47" s="185" t="s">
        <v>2813</v>
      </c>
      <c r="ES47" s="185" t="s">
        <v>2699</v>
      </c>
      <c r="ET47" s="185" t="s">
        <v>2699</v>
      </c>
    </row>
    <row r="48" spans="1:150" x14ac:dyDescent="0.3">
      <c r="A48" s="1"/>
      <c r="B48" s="184" t="s">
        <v>3072</v>
      </c>
      <c r="C48" s="184" t="s">
        <v>145</v>
      </c>
      <c r="D48" s="184" t="s">
        <v>1105</v>
      </c>
      <c r="E48" s="184" t="s">
        <v>3073</v>
      </c>
      <c r="F48" s="184" t="s">
        <v>3074</v>
      </c>
      <c r="G48" s="185" t="s">
        <v>2813</v>
      </c>
      <c r="H48" s="185" t="s">
        <v>894</v>
      </c>
      <c r="I48" s="185" t="s">
        <v>894</v>
      </c>
      <c r="J48" s="185" t="s">
        <v>2813</v>
      </c>
      <c r="K48" s="185" t="s">
        <v>894</v>
      </c>
      <c r="L48" s="185" t="s">
        <v>894</v>
      </c>
      <c r="M48" s="185" t="s">
        <v>2813</v>
      </c>
      <c r="N48" s="185" t="s">
        <v>894</v>
      </c>
      <c r="O48" s="185" t="s">
        <v>894</v>
      </c>
      <c r="P48" s="185" t="s">
        <v>2813</v>
      </c>
      <c r="Q48" s="185" t="s">
        <v>894</v>
      </c>
      <c r="R48" s="185" t="s">
        <v>894</v>
      </c>
      <c r="S48" s="185" t="s">
        <v>2813</v>
      </c>
      <c r="T48" s="185" t="s">
        <v>894</v>
      </c>
      <c r="U48" s="185" t="s">
        <v>894</v>
      </c>
      <c r="V48" s="185" t="s">
        <v>2813</v>
      </c>
      <c r="W48" s="185" t="s">
        <v>894</v>
      </c>
      <c r="X48" s="185" t="s">
        <v>894</v>
      </c>
      <c r="Y48" s="185" t="s">
        <v>2813</v>
      </c>
      <c r="Z48" s="185" t="s">
        <v>894</v>
      </c>
      <c r="AA48" s="185" t="s">
        <v>894</v>
      </c>
      <c r="AB48" s="185" t="s">
        <v>2813</v>
      </c>
      <c r="AC48" s="185" t="s">
        <v>894</v>
      </c>
      <c r="AD48" s="185" t="s">
        <v>894</v>
      </c>
      <c r="AE48" s="185" t="s">
        <v>2813</v>
      </c>
      <c r="AF48" s="185" t="s">
        <v>894</v>
      </c>
      <c r="AG48" s="185" t="s">
        <v>894</v>
      </c>
      <c r="AH48" s="185" t="s">
        <v>2813</v>
      </c>
      <c r="AI48" s="185" t="s">
        <v>894</v>
      </c>
      <c r="AJ48" s="185" t="s">
        <v>894</v>
      </c>
      <c r="AK48" s="185" t="s">
        <v>2813</v>
      </c>
      <c r="AL48" s="185" t="s">
        <v>894</v>
      </c>
      <c r="AM48" s="185" t="s">
        <v>894</v>
      </c>
      <c r="AN48" s="185" t="s">
        <v>2813</v>
      </c>
      <c r="AO48" s="185" t="s">
        <v>894</v>
      </c>
      <c r="AP48" s="185" t="s">
        <v>894</v>
      </c>
      <c r="AQ48" s="185" t="s">
        <v>2813</v>
      </c>
      <c r="AR48" s="185" t="s">
        <v>894</v>
      </c>
      <c r="AS48" s="185" t="s">
        <v>894</v>
      </c>
      <c r="AT48" s="185" t="s">
        <v>2813</v>
      </c>
      <c r="AU48" s="185" t="s">
        <v>894</v>
      </c>
      <c r="AV48" s="185" t="s">
        <v>894</v>
      </c>
      <c r="AW48" s="185" t="s">
        <v>2813</v>
      </c>
      <c r="AX48" s="185" t="s">
        <v>894</v>
      </c>
      <c r="AY48" s="185" t="s">
        <v>894</v>
      </c>
      <c r="AZ48" s="185" t="s">
        <v>2813</v>
      </c>
      <c r="BA48" s="185" t="s">
        <v>894</v>
      </c>
      <c r="BB48" s="185" t="s">
        <v>894</v>
      </c>
      <c r="BC48" s="185" t="s">
        <v>2813</v>
      </c>
      <c r="BD48" s="185" t="s">
        <v>894</v>
      </c>
      <c r="BE48" s="185" t="s">
        <v>894</v>
      </c>
      <c r="BF48" s="185" t="s">
        <v>2813</v>
      </c>
      <c r="BG48" s="185" t="s">
        <v>894</v>
      </c>
      <c r="BH48" s="185" t="s">
        <v>894</v>
      </c>
      <c r="BI48" s="185" t="s">
        <v>2813</v>
      </c>
      <c r="BJ48" s="185" t="s">
        <v>894</v>
      </c>
      <c r="BK48" s="185" t="s">
        <v>894</v>
      </c>
      <c r="BL48" s="185" t="s">
        <v>2813</v>
      </c>
      <c r="BM48" s="185" t="s">
        <v>894</v>
      </c>
      <c r="BN48" s="185" t="s">
        <v>894</v>
      </c>
      <c r="BO48" s="185" t="s">
        <v>2813</v>
      </c>
      <c r="BP48" s="185" t="s">
        <v>894</v>
      </c>
      <c r="BQ48" s="185" t="s">
        <v>894</v>
      </c>
      <c r="BR48" s="185" t="s">
        <v>2813</v>
      </c>
      <c r="BS48" s="185" t="s">
        <v>894</v>
      </c>
      <c r="BT48" s="185" t="s">
        <v>894</v>
      </c>
      <c r="BU48" s="185" t="s">
        <v>2813</v>
      </c>
      <c r="BV48" s="185" t="s">
        <v>894</v>
      </c>
      <c r="BW48" s="185" t="s">
        <v>894</v>
      </c>
      <c r="BX48" s="185" t="s">
        <v>2813</v>
      </c>
      <c r="BY48" s="185" t="s">
        <v>894</v>
      </c>
      <c r="BZ48" s="185" t="s">
        <v>894</v>
      </c>
      <c r="CA48" s="185" t="s">
        <v>2813</v>
      </c>
      <c r="CB48" s="185" t="s">
        <v>894</v>
      </c>
      <c r="CC48" s="185" t="s">
        <v>894</v>
      </c>
      <c r="CD48" s="185" t="s">
        <v>2813</v>
      </c>
      <c r="CE48" s="185" t="s">
        <v>894</v>
      </c>
      <c r="CF48" s="185" t="s">
        <v>894</v>
      </c>
      <c r="CG48" s="185" t="s">
        <v>2813</v>
      </c>
      <c r="CH48" s="185" t="s">
        <v>894</v>
      </c>
      <c r="CI48" s="185" t="s">
        <v>894</v>
      </c>
      <c r="CJ48" s="185" t="s">
        <v>2813</v>
      </c>
      <c r="CK48" s="185" t="s">
        <v>894</v>
      </c>
      <c r="CL48" s="185" t="s">
        <v>894</v>
      </c>
      <c r="CM48" s="185" t="s">
        <v>2813</v>
      </c>
      <c r="CN48" s="185" t="s">
        <v>894</v>
      </c>
      <c r="CO48" s="185" t="s">
        <v>894</v>
      </c>
      <c r="CP48" s="185" t="s">
        <v>2813</v>
      </c>
      <c r="CQ48" s="185" t="s">
        <v>894</v>
      </c>
      <c r="CR48" s="185" t="s">
        <v>894</v>
      </c>
      <c r="CS48" s="185" t="s">
        <v>2813</v>
      </c>
      <c r="CT48" s="185" t="s">
        <v>894</v>
      </c>
      <c r="CU48" s="185" t="s">
        <v>894</v>
      </c>
      <c r="CV48" s="185" t="s">
        <v>2813</v>
      </c>
      <c r="CW48" s="185" t="s">
        <v>894</v>
      </c>
      <c r="CX48" s="185" t="s">
        <v>894</v>
      </c>
      <c r="CY48" s="185" t="s">
        <v>2813</v>
      </c>
      <c r="CZ48" s="185" t="s">
        <v>894</v>
      </c>
      <c r="DA48" s="185" t="s">
        <v>894</v>
      </c>
      <c r="DB48" s="185" t="s">
        <v>2813</v>
      </c>
      <c r="DC48" s="185" t="s">
        <v>894</v>
      </c>
      <c r="DD48" s="185" t="s">
        <v>894</v>
      </c>
      <c r="DE48" s="185" t="s">
        <v>2813</v>
      </c>
      <c r="DF48" s="185" t="s">
        <v>894</v>
      </c>
      <c r="DG48" s="185" t="s">
        <v>894</v>
      </c>
      <c r="DH48" s="185" t="s">
        <v>2813</v>
      </c>
      <c r="DI48" s="185" t="s">
        <v>894</v>
      </c>
      <c r="DJ48" s="185" t="s">
        <v>894</v>
      </c>
      <c r="DK48" s="185" t="s">
        <v>2813</v>
      </c>
      <c r="DL48" s="185" t="s">
        <v>894</v>
      </c>
      <c r="DM48" s="185" t="s">
        <v>894</v>
      </c>
      <c r="DN48" s="185" t="s">
        <v>2813</v>
      </c>
      <c r="DO48" s="185" t="s">
        <v>894</v>
      </c>
      <c r="DP48" s="185" t="s">
        <v>894</v>
      </c>
      <c r="DQ48" s="185" t="s">
        <v>2813</v>
      </c>
      <c r="DR48" s="185" t="s">
        <v>894</v>
      </c>
      <c r="DS48" s="185" t="s">
        <v>894</v>
      </c>
      <c r="DT48" s="185" t="s">
        <v>2813</v>
      </c>
      <c r="DU48" s="185" t="s">
        <v>894</v>
      </c>
      <c r="DV48" s="185" t="s">
        <v>894</v>
      </c>
      <c r="DW48" s="185" t="s">
        <v>2813</v>
      </c>
      <c r="DX48" s="185" t="s">
        <v>894</v>
      </c>
      <c r="DY48" s="185" t="s">
        <v>894</v>
      </c>
      <c r="DZ48" s="185" t="s">
        <v>2813</v>
      </c>
      <c r="EA48" s="185" t="s">
        <v>894</v>
      </c>
      <c r="EB48" s="185" t="s">
        <v>894</v>
      </c>
      <c r="EC48" s="185" t="s">
        <v>2813</v>
      </c>
      <c r="ED48" s="185" t="s">
        <v>894</v>
      </c>
      <c r="EE48" s="185" t="s">
        <v>894</v>
      </c>
      <c r="EF48" s="185" t="s">
        <v>2813</v>
      </c>
      <c r="EG48" s="185" t="s">
        <v>894</v>
      </c>
      <c r="EH48" s="185" t="s">
        <v>894</v>
      </c>
      <c r="EI48" s="185" t="s">
        <v>2813</v>
      </c>
      <c r="EJ48" s="185" t="s">
        <v>894</v>
      </c>
      <c r="EK48" s="185" t="s">
        <v>894</v>
      </c>
      <c r="EL48" s="185" t="s">
        <v>2813</v>
      </c>
      <c r="EM48" s="185" t="s">
        <v>894</v>
      </c>
      <c r="EN48" s="185" t="s">
        <v>894</v>
      </c>
      <c r="EO48" s="185" t="s">
        <v>2813</v>
      </c>
      <c r="EP48" s="185" t="s">
        <v>894</v>
      </c>
      <c r="EQ48" s="185" t="s">
        <v>894</v>
      </c>
      <c r="ER48" s="185" t="s">
        <v>2813</v>
      </c>
      <c r="ES48" s="185" t="s">
        <v>894</v>
      </c>
      <c r="ET48" s="185" t="s">
        <v>894</v>
      </c>
    </row>
    <row r="49" spans="1:150" x14ac:dyDescent="0.3">
      <c r="A49" s="1"/>
      <c r="B49" s="183" t="s">
        <v>3075</v>
      </c>
      <c r="C49" s="183" t="s">
        <v>128</v>
      </c>
      <c r="D49" s="183" t="s">
        <v>941</v>
      </c>
      <c r="E49" s="183" t="s">
        <v>3076</v>
      </c>
      <c r="F49" s="183" t="s">
        <v>3077</v>
      </c>
      <c r="G49" s="183" t="s">
        <v>2813</v>
      </c>
      <c r="H49" s="183" t="s">
        <v>3078</v>
      </c>
      <c r="I49" s="183" t="s">
        <v>3079</v>
      </c>
      <c r="J49" s="183" t="s">
        <v>2813</v>
      </c>
      <c r="K49" s="183" t="s">
        <v>3078</v>
      </c>
      <c r="L49" s="183" t="s">
        <v>2699</v>
      </c>
      <c r="M49" s="183" t="s">
        <v>2813</v>
      </c>
      <c r="N49" s="183" t="s">
        <v>3078</v>
      </c>
      <c r="O49" s="183" t="s">
        <v>3080</v>
      </c>
      <c r="P49" s="183" t="s">
        <v>2813</v>
      </c>
      <c r="Q49" s="183" t="s">
        <v>3078</v>
      </c>
      <c r="R49" s="183" t="s">
        <v>2699</v>
      </c>
      <c r="S49" s="183" t="s">
        <v>2813</v>
      </c>
      <c r="T49" s="183" t="s">
        <v>3078</v>
      </c>
      <c r="U49" s="183" t="s">
        <v>3081</v>
      </c>
      <c r="V49" s="183" t="s">
        <v>2813</v>
      </c>
      <c r="W49" s="183" t="s">
        <v>3082</v>
      </c>
      <c r="X49" s="183" t="s">
        <v>2699</v>
      </c>
      <c r="Y49" s="183" t="s">
        <v>2813</v>
      </c>
      <c r="Z49" s="183" t="s">
        <v>3078</v>
      </c>
      <c r="AA49" s="183" t="s">
        <v>3083</v>
      </c>
      <c r="AB49" s="183" t="s">
        <v>2813</v>
      </c>
      <c r="AC49" s="183" t="s">
        <v>3078</v>
      </c>
      <c r="AD49" s="183" t="s">
        <v>3084</v>
      </c>
      <c r="AE49" s="183" t="s">
        <v>2813</v>
      </c>
      <c r="AF49" s="183" t="s">
        <v>3078</v>
      </c>
      <c r="AG49" s="183" t="s">
        <v>2699</v>
      </c>
      <c r="AH49" s="183" t="s">
        <v>2813</v>
      </c>
      <c r="AI49" s="183" t="s">
        <v>3078</v>
      </c>
      <c r="AJ49" s="183" t="s">
        <v>3085</v>
      </c>
      <c r="AK49" s="183" t="s">
        <v>2813</v>
      </c>
      <c r="AL49" s="183" t="s">
        <v>3078</v>
      </c>
      <c r="AM49" s="183" t="s">
        <v>2699</v>
      </c>
      <c r="AN49" s="183" t="s">
        <v>2813</v>
      </c>
      <c r="AO49" s="183" t="s">
        <v>3078</v>
      </c>
      <c r="AP49" s="183" t="s">
        <v>3086</v>
      </c>
      <c r="AQ49" s="183" t="s">
        <v>2813</v>
      </c>
      <c r="AR49" s="183" t="s">
        <v>3078</v>
      </c>
      <c r="AS49" s="183" t="s">
        <v>2699</v>
      </c>
      <c r="AT49" s="183" t="s">
        <v>2813</v>
      </c>
      <c r="AU49" s="183" t="s">
        <v>3078</v>
      </c>
      <c r="AV49" s="183" t="s">
        <v>3087</v>
      </c>
      <c r="AW49" s="183" t="s">
        <v>2813</v>
      </c>
      <c r="AX49" s="183" t="s">
        <v>3078</v>
      </c>
      <c r="AY49" s="183" t="s">
        <v>3088</v>
      </c>
      <c r="AZ49" s="183" t="s">
        <v>2813</v>
      </c>
      <c r="BA49" s="183" t="s">
        <v>3078</v>
      </c>
      <c r="BB49" s="183" t="s">
        <v>3089</v>
      </c>
      <c r="BC49" s="183" t="s">
        <v>2813</v>
      </c>
      <c r="BD49" s="183" t="s">
        <v>3078</v>
      </c>
      <c r="BE49" s="183" t="s">
        <v>3090</v>
      </c>
      <c r="BF49" s="183" t="s">
        <v>2813</v>
      </c>
      <c r="BG49" s="183" t="s">
        <v>3078</v>
      </c>
      <c r="BH49" s="183" t="s">
        <v>3091</v>
      </c>
      <c r="BI49" s="183" t="s">
        <v>2813</v>
      </c>
      <c r="BJ49" s="183" t="s">
        <v>3078</v>
      </c>
      <c r="BK49" s="183" t="s">
        <v>3092</v>
      </c>
      <c r="BL49" s="183" t="s">
        <v>2813</v>
      </c>
      <c r="BM49" s="183" t="s">
        <v>3078</v>
      </c>
      <c r="BN49" s="183" t="s">
        <v>3093</v>
      </c>
      <c r="BO49" s="183" t="s">
        <v>2813</v>
      </c>
      <c r="BP49" s="183" t="s">
        <v>3078</v>
      </c>
      <c r="BQ49" s="183" t="s">
        <v>3094</v>
      </c>
      <c r="BR49" s="183" t="s">
        <v>2813</v>
      </c>
      <c r="BS49" s="183" t="s">
        <v>3078</v>
      </c>
      <c r="BT49" s="183" t="s">
        <v>3095</v>
      </c>
      <c r="BU49" s="183" t="s">
        <v>2813</v>
      </c>
      <c r="BV49" s="183" t="s">
        <v>3078</v>
      </c>
      <c r="BW49" s="183" t="s">
        <v>3096</v>
      </c>
      <c r="BX49" s="183" t="s">
        <v>2813</v>
      </c>
      <c r="BY49" s="183" t="s">
        <v>3078</v>
      </c>
      <c r="BZ49" s="183" t="s">
        <v>3097</v>
      </c>
      <c r="CA49" s="183" t="s">
        <v>2813</v>
      </c>
      <c r="CB49" s="183" t="s">
        <v>3098</v>
      </c>
      <c r="CC49" s="183" t="s">
        <v>3099</v>
      </c>
      <c r="CD49" s="183" t="s">
        <v>2813</v>
      </c>
      <c r="CE49" s="183" t="s">
        <v>3100</v>
      </c>
      <c r="CF49" s="183" t="s">
        <v>3101</v>
      </c>
      <c r="CG49" s="183" t="s">
        <v>2813</v>
      </c>
      <c r="CH49" s="183" t="s">
        <v>3102</v>
      </c>
      <c r="CI49" s="183" t="s">
        <v>3103</v>
      </c>
      <c r="CJ49" s="183" t="s">
        <v>2813</v>
      </c>
      <c r="CK49" s="183" t="s">
        <v>3104</v>
      </c>
      <c r="CL49" s="183" t="s">
        <v>3105</v>
      </c>
      <c r="CM49" s="183" t="s">
        <v>2813</v>
      </c>
      <c r="CN49" s="183" t="s">
        <v>2699</v>
      </c>
      <c r="CO49" s="183" t="s">
        <v>3106</v>
      </c>
      <c r="CP49" s="183" t="s">
        <v>2813</v>
      </c>
      <c r="CQ49" s="183" t="s">
        <v>2699</v>
      </c>
      <c r="CR49" s="183" t="s">
        <v>2699</v>
      </c>
      <c r="CS49" s="183" t="s">
        <v>2813</v>
      </c>
      <c r="CT49" s="183" t="s">
        <v>3107</v>
      </c>
      <c r="CU49" s="183" t="s">
        <v>3108</v>
      </c>
      <c r="CV49" s="183" t="s">
        <v>2813</v>
      </c>
      <c r="CW49" s="183" t="s">
        <v>3109</v>
      </c>
      <c r="CX49" s="183" t="s">
        <v>3110</v>
      </c>
      <c r="CY49" s="183" t="s">
        <v>2813</v>
      </c>
      <c r="CZ49" s="183" t="s">
        <v>3111</v>
      </c>
      <c r="DA49" s="183" t="s">
        <v>3112</v>
      </c>
      <c r="DB49" s="183" t="s">
        <v>2813</v>
      </c>
      <c r="DC49" s="183" t="s">
        <v>3113</v>
      </c>
      <c r="DD49" s="183" t="s">
        <v>3114</v>
      </c>
      <c r="DE49" s="183" t="s">
        <v>2813</v>
      </c>
      <c r="DF49" s="183" t="s">
        <v>3078</v>
      </c>
      <c r="DG49" s="183" t="s">
        <v>3115</v>
      </c>
      <c r="DH49" s="183" t="s">
        <v>2813</v>
      </c>
      <c r="DI49" s="183" t="s">
        <v>3078</v>
      </c>
      <c r="DJ49" s="183" t="s">
        <v>3116</v>
      </c>
      <c r="DK49" s="183" t="s">
        <v>2813</v>
      </c>
      <c r="DL49" s="183" t="s">
        <v>3078</v>
      </c>
      <c r="DM49" s="183" t="s">
        <v>3117</v>
      </c>
      <c r="DN49" s="183" t="s">
        <v>2813</v>
      </c>
      <c r="DO49" s="183" t="s">
        <v>3078</v>
      </c>
      <c r="DP49" s="183" t="s">
        <v>3118</v>
      </c>
      <c r="DQ49" s="183" t="s">
        <v>2813</v>
      </c>
      <c r="DR49" s="183" t="s">
        <v>3078</v>
      </c>
      <c r="DS49" s="183" t="s">
        <v>2699</v>
      </c>
      <c r="DT49" s="183" t="s">
        <v>2813</v>
      </c>
      <c r="DU49" s="183" t="s">
        <v>3078</v>
      </c>
      <c r="DV49" s="183" t="s">
        <v>2699</v>
      </c>
      <c r="DW49" s="183" t="s">
        <v>2813</v>
      </c>
      <c r="DX49" s="183" t="s">
        <v>3078</v>
      </c>
      <c r="DY49" s="183" t="s">
        <v>3119</v>
      </c>
      <c r="DZ49" s="183" t="s">
        <v>2813</v>
      </c>
      <c r="EA49" s="183" t="s">
        <v>3078</v>
      </c>
      <c r="EB49" s="183" t="s">
        <v>3120</v>
      </c>
      <c r="EC49" s="183" t="s">
        <v>2813</v>
      </c>
      <c r="ED49" s="183" t="s">
        <v>3078</v>
      </c>
      <c r="EE49" s="183" t="s">
        <v>2699</v>
      </c>
      <c r="EF49" s="183" t="s">
        <v>2813</v>
      </c>
      <c r="EG49" s="183" t="s">
        <v>3078</v>
      </c>
      <c r="EH49" s="183" t="s">
        <v>3120</v>
      </c>
      <c r="EI49" s="183" t="s">
        <v>2813</v>
      </c>
      <c r="EJ49" s="183" t="s">
        <v>3078</v>
      </c>
      <c r="EK49" s="183" t="s">
        <v>3121</v>
      </c>
      <c r="EL49" s="183" t="s">
        <v>2813</v>
      </c>
      <c r="EM49" s="183" t="s">
        <v>3078</v>
      </c>
      <c r="EN49" s="183" t="s">
        <v>2699</v>
      </c>
      <c r="EO49" s="183" t="s">
        <v>2813</v>
      </c>
      <c r="EP49" s="183" t="s">
        <v>3078</v>
      </c>
      <c r="EQ49" s="183" t="s">
        <v>2699</v>
      </c>
      <c r="ER49" s="183" t="s">
        <v>2813</v>
      </c>
      <c r="ES49" s="183" t="s">
        <v>3078</v>
      </c>
      <c r="ET49" s="183" t="s">
        <v>2699</v>
      </c>
    </row>
    <row r="50" spans="1:150" x14ac:dyDescent="0.3">
      <c r="A50" s="1"/>
      <c r="B50" s="184" t="s">
        <v>3122</v>
      </c>
      <c r="C50" s="184" t="s">
        <v>128</v>
      </c>
      <c r="D50" s="184" t="s">
        <v>941</v>
      </c>
      <c r="E50" s="184" t="s">
        <v>3123</v>
      </c>
      <c r="F50" s="184" t="s">
        <v>3124</v>
      </c>
      <c r="G50" s="185" t="s">
        <v>2813</v>
      </c>
      <c r="H50" s="185" t="s">
        <v>3125</v>
      </c>
      <c r="I50" s="185" t="s">
        <v>2699</v>
      </c>
      <c r="J50" s="185" t="s">
        <v>2813</v>
      </c>
      <c r="K50" s="185" t="s">
        <v>3126</v>
      </c>
      <c r="L50" s="185" t="s">
        <v>2699</v>
      </c>
      <c r="M50" s="185" t="s">
        <v>2813</v>
      </c>
      <c r="N50" s="185" t="s">
        <v>3127</v>
      </c>
      <c r="O50" s="185" t="s">
        <v>2699</v>
      </c>
      <c r="P50" s="185" t="s">
        <v>2813</v>
      </c>
      <c r="Q50" s="185" t="s">
        <v>3128</v>
      </c>
      <c r="R50" s="185" t="s">
        <v>2699</v>
      </c>
      <c r="S50" s="185" t="s">
        <v>2813</v>
      </c>
      <c r="T50" s="185" t="s">
        <v>2699</v>
      </c>
      <c r="U50" s="185" t="s">
        <v>3129</v>
      </c>
      <c r="V50" s="185" t="s">
        <v>2813</v>
      </c>
      <c r="W50" s="185" t="s">
        <v>2699</v>
      </c>
      <c r="X50" s="185" t="s">
        <v>2699</v>
      </c>
      <c r="Y50" s="185" t="s">
        <v>2813</v>
      </c>
      <c r="Z50" s="185" t="s">
        <v>3126</v>
      </c>
      <c r="AA50" s="185" t="s">
        <v>2699</v>
      </c>
      <c r="AB50" s="185" t="s">
        <v>2813</v>
      </c>
      <c r="AC50" s="185" t="s">
        <v>3126</v>
      </c>
      <c r="AD50" s="185" t="s">
        <v>2699</v>
      </c>
      <c r="AE50" s="185" t="s">
        <v>2813</v>
      </c>
      <c r="AF50" s="185" t="s">
        <v>3126</v>
      </c>
      <c r="AG50" s="185" t="s">
        <v>2699</v>
      </c>
      <c r="AH50" s="185" t="s">
        <v>2813</v>
      </c>
      <c r="AI50" s="185" t="s">
        <v>3126</v>
      </c>
      <c r="AJ50" s="185" t="s">
        <v>2699</v>
      </c>
      <c r="AK50" s="185" t="s">
        <v>2813</v>
      </c>
      <c r="AL50" s="185" t="s">
        <v>3130</v>
      </c>
      <c r="AM50" s="185" t="s">
        <v>2699</v>
      </c>
      <c r="AN50" s="185" t="s">
        <v>2813</v>
      </c>
      <c r="AO50" s="185" t="s">
        <v>3131</v>
      </c>
      <c r="AP50" s="185" t="s">
        <v>2699</v>
      </c>
      <c r="AQ50" s="185" t="s">
        <v>2813</v>
      </c>
      <c r="AR50" s="185" t="s">
        <v>3126</v>
      </c>
      <c r="AS50" s="185" t="s">
        <v>2699</v>
      </c>
      <c r="AT50" s="185" t="s">
        <v>2813</v>
      </c>
      <c r="AU50" s="185" t="s">
        <v>3132</v>
      </c>
      <c r="AV50" s="185" t="s">
        <v>3133</v>
      </c>
      <c r="AW50" s="185" t="s">
        <v>2813</v>
      </c>
      <c r="AX50" s="185" t="s">
        <v>3134</v>
      </c>
      <c r="AY50" s="185" t="s">
        <v>2699</v>
      </c>
      <c r="AZ50" s="185" t="s">
        <v>2813</v>
      </c>
      <c r="BA50" s="185" t="s">
        <v>3135</v>
      </c>
      <c r="BB50" s="185" t="s">
        <v>2699</v>
      </c>
      <c r="BC50" s="185" t="s">
        <v>2813</v>
      </c>
      <c r="BD50" s="185" t="s">
        <v>3136</v>
      </c>
      <c r="BE50" s="185" t="s">
        <v>3137</v>
      </c>
      <c r="BF50" s="185" t="s">
        <v>2813</v>
      </c>
      <c r="BG50" s="185" t="s">
        <v>3130</v>
      </c>
      <c r="BH50" s="185" t="s">
        <v>3138</v>
      </c>
      <c r="BI50" s="185" t="s">
        <v>2813</v>
      </c>
      <c r="BJ50" s="185" t="s">
        <v>3126</v>
      </c>
      <c r="BK50" s="185" t="s">
        <v>2699</v>
      </c>
      <c r="BL50" s="185" t="s">
        <v>2813</v>
      </c>
      <c r="BM50" s="185" t="s">
        <v>3126</v>
      </c>
      <c r="BN50" s="185" t="s">
        <v>2699</v>
      </c>
      <c r="BO50" s="185" t="s">
        <v>2813</v>
      </c>
      <c r="BP50" s="185" t="s">
        <v>3126</v>
      </c>
      <c r="BQ50" s="185" t="s">
        <v>2699</v>
      </c>
      <c r="BR50" s="185" t="s">
        <v>2813</v>
      </c>
      <c r="BS50" s="185" t="s">
        <v>3126</v>
      </c>
      <c r="BT50" s="185" t="s">
        <v>2699</v>
      </c>
      <c r="BU50" s="185" t="s">
        <v>2813</v>
      </c>
      <c r="BV50" s="185" t="s">
        <v>3126</v>
      </c>
      <c r="BW50" s="185" t="s">
        <v>2699</v>
      </c>
      <c r="BX50" s="185" t="s">
        <v>2813</v>
      </c>
      <c r="BY50" s="185" t="s">
        <v>3126</v>
      </c>
      <c r="BZ50" s="185" t="s">
        <v>2699</v>
      </c>
      <c r="CA50" s="185" t="s">
        <v>2813</v>
      </c>
      <c r="CB50" s="185" t="s">
        <v>3139</v>
      </c>
      <c r="CC50" s="185" t="s">
        <v>3140</v>
      </c>
      <c r="CD50" s="185" t="s">
        <v>2813</v>
      </c>
      <c r="CE50" s="185" t="s">
        <v>2699</v>
      </c>
      <c r="CF50" s="185" t="s">
        <v>3141</v>
      </c>
      <c r="CG50" s="185" t="s">
        <v>2813</v>
      </c>
      <c r="CH50" s="185" t="s">
        <v>3142</v>
      </c>
      <c r="CI50" s="185" t="s">
        <v>3143</v>
      </c>
      <c r="CJ50" s="185" t="s">
        <v>2813</v>
      </c>
      <c r="CK50" s="185" t="s">
        <v>3144</v>
      </c>
      <c r="CL50" s="185" t="s">
        <v>3145</v>
      </c>
      <c r="CM50" s="185" t="s">
        <v>2813</v>
      </c>
      <c r="CN50" s="185" t="s">
        <v>2699</v>
      </c>
      <c r="CO50" s="185" t="s">
        <v>2699</v>
      </c>
      <c r="CP50" s="185" t="s">
        <v>2813</v>
      </c>
      <c r="CQ50" s="185" t="s">
        <v>2699</v>
      </c>
      <c r="CR50" s="185" t="s">
        <v>2699</v>
      </c>
      <c r="CS50" s="185" t="s">
        <v>2813</v>
      </c>
      <c r="CT50" s="185" t="s">
        <v>3146</v>
      </c>
      <c r="CU50" s="185" t="s">
        <v>3147</v>
      </c>
      <c r="CV50" s="185" t="s">
        <v>2813</v>
      </c>
      <c r="CW50" s="185" t="s">
        <v>3148</v>
      </c>
      <c r="CX50" s="185" t="s">
        <v>2699</v>
      </c>
      <c r="CY50" s="185" t="s">
        <v>2813</v>
      </c>
      <c r="CZ50" s="185" t="s">
        <v>3149</v>
      </c>
      <c r="DA50" s="185" t="s">
        <v>3150</v>
      </c>
      <c r="DB50" s="185" t="s">
        <v>2813</v>
      </c>
      <c r="DC50" s="185" t="s">
        <v>3126</v>
      </c>
      <c r="DD50" s="185" t="s">
        <v>2699</v>
      </c>
      <c r="DE50" s="185" t="s">
        <v>2813</v>
      </c>
      <c r="DF50" s="185" t="s">
        <v>3126</v>
      </c>
      <c r="DG50" s="185" t="s">
        <v>2699</v>
      </c>
      <c r="DH50" s="185" t="s">
        <v>2813</v>
      </c>
      <c r="DI50" s="185" t="s">
        <v>3151</v>
      </c>
      <c r="DJ50" s="185" t="s">
        <v>2699</v>
      </c>
      <c r="DK50" s="185" t="s">
        <v>2813</v>
      </c>
      <c r="DL50" s="185" t="s">
        <v>3126</v>
      </c>
      <c r="DM50" s="185" t="s">
        <v>2699</v>
      </c>
      <c r="DN50" s="185" t="s">
        <v>2813</v>
      </c>
      <c r="DO50" s="185" t="s">
        <v>3126</v>
      </c>
      <c r="DP50" s="185" t="s">
        <v>2699</v>
      </c>
      <c r="DQ50" s="185" t="s">
        <v>2813</v>
      </c>
      <c r="DR50" s="185" t="s">
        <v>3126</v>
      </c>
      <c r="DS50" s="185" t="s">
        <v>2699</v>
      </c>
      <c r="DT50" s="185" t="s">
        <v>2813</v>
      </c>
      <c r="DU50" s="185" t="s">
        <v>3126</v>
      </c>
      <c r="DV50" s="185" t="s">
        <v>2699</v>
      </c>
      <c r="DW50" s="185" t="s">
        <v>2813</v>
      </c>
      <c r="DX50" s="185" t="s">
        <v>3126</v>
      </c>
      <c r="DY50" s="185" t="s">
        <v>2699</v>
      </c>
      <c r="DZ50" s="185" t="s">
        <v>2813</v>
      </c>
      <c r="EA50" s="185" t="s">
        <v>3126</v>
      </c>
      <c r="EB50" s="185" t="s">
        <v>2699</v>
      </c>
      <c r="EC50" s="185" t="s">
        <v>2813</v>
      </c>
      <c r="ED50" s="185" t="s">
        <v>3126</v>
      </c>
      <c r="EE50" s="185" t="s">
        <v>2699</v>
      </c>
      <c r="EF50" s="185" t="s">
        <v>2813</v>
      </c>
      <c r="EG50" s="185" t="s">
        <v>3126</v>
      </c>
      <c r="EH50" s="185" t="s">
        <v>2699</v>
      </c>
      <c r="EI50" s="185" t="s">
        <v>2813</v>
      </c>
      <c r="EJ50" s="185" t="s">
        <v>3126</v>
      </c>
      <c r="EK50" s="185" t="s">
        <v>2699</v>
      </c>
      <c r="EL50" s="185" t="s">
        <v>2813</v>
      </c>
      <c r="EM50" s="185" t="s">
        <v>3126</v>
      </c>
      <c r="EN50" s="185" t="s">
        <v>2699</v>
      </c>
      <c r="EO50" s="185" t="s">
        <v>2813</v>
      </c>
      <c r="EP50" s="185" t="s">
        <v>3126</v>
      </c>
      <c r="EQ50" s="185" t="s">
        <v>2699</v>
      </c>
      <c r="ER50" s="185" t="s">
        <v>2813</v>
      </c>
      <c r="ES50" s="185" t="s">
        <v>2699</v>
      </c>
      <c r="ET50" s="185" t="s">
        <v>2699</v>
      </c>
    </row>
    <row r="51" spans="1:150" x14ac:dyDescent="0.3">
      <c r="A51" s="1"/>
      <c r="B51" s="184" t="s">
        <v>3152</v>
      </c>
      <c r="C51" s="184" t="s">
        <v>128</v>
      </c>
      <c r="D51" s="184" t="s">
        <v>941</v>
      </c>
      <c r="E51" s="184" t="s">
        <v>3153</v>
      </c>
      <c r="F51" s="184" t="s">
        <v>3154</v>
      </c>
      <c r="G51" s="185" t="s">
        <v>2813</v>
      </c>
      <c r="H51" s="185" t="s">
        <v>2699</v>
      </c>
      <c r="I51" s="185" t="s">
        <v>2699</v>
      </c>
      <c r="J51" s="185" t="s">
        <v>2813</v>
      </c>
      <c r="K51" s="185" t="s">
        <v>2699</v>
      </c>
      <c r="L51" s="185" t="s">
        <v>2699</v>
      </c>
      <c r="M51" s="185" t="s">
        <v>2813</v>
      </c>
      <c r="N51" s="185" t="s">
        <v>3155</v>
      </c>
      <c r="O51" s="185" t="s">
        <v>2699</v>
      </c>
      <c r="P51" s="185" t="s">
        <v>2813</v>
      </c>
      <c r="Q51" s="185" t="s">
        <v>3156</v>
      </c>
      <c r="R51" s="185" t="s">
        <v>2699</v>
      </c>
      <c r="S51" s="185" t="s">
        <v>2813</v>
      </c>
      <c r="T51" s="185" t="s">
        <v>3157</v>
      </c>
      <c r="U51" s="185" t="s">
        <v>3158</v>
      </c>
      <c r="V51" s="185" t="s">
        <v>2813</v>
      </c>
      <c r="W51" s="185" t="s">
        <v>3159</v>
      </c>
      <c r="X51" s="185" t="s">
        <v>2699</v>
      </c>
      <c r="Y51" s="185" t="s">
        <v>2813</v>
      </c>
      <c r="Z51" s="185" t="s">
        <v>2699</v>
      </c>
      <c r="AA51" s="185" t="s">
        <v>3083</v>
      </c>
      <c r="AB51" s="185" t="s">
        <v>2813</v>
      </c>
      <c r="AC51" s="185" t="s">
        <v>2699</v>
      </c>
      <c r="AD51" s="185" t="s">
        <v>2699</v>
      </c>
      <c r="AE51" s="185" t="s">
        <v>2813</v>
      </c>
      <c r="AF51" s="185" t="s">
        <v>2699</v>
      </c>
      <c r="AG51" s="185" t="s">
        <v>2699</v>
      </c>
      <c r="AH51" s="185" t="s">
        <v>2813</v>
      </c>
      <c r="AI51" s="185" t="s">
        <v>2699</v>
      </c>
      <c r="AJ51" s="185" t="s">
        <v>3085</v>
      </c>
      <c r="AK51" s="185" t="s">
        <v>2813</v>
      </c>
      <c r="AL51" s="185" t="s">
        <v>2699</v>
      </c>
      <c r="AM51" s="185" t="s">
        <v>2699</v>
      </c>
      <c r="AN51" s="185" t="s">
        <v>2813</v>
      </c>
      <c r="AO51" s="185" t="s">
        <v>2699</v>
      </c>
      <c r="AP51" s="185" t="s">
        <v>2699</v>
      </c>
      <c r="AQ51" s="185" t="s">
        <v>2813</v>
      </c>
      <c r="AR51" s="185" t="s">
        <v>2699</v>
      </c>
      <c r="AS51" s="185" t="s">
        <v>2699</v>
      </c>
      <c r="AT51" s="185" t="s">
        <v>2813</v>
      </c>
      <c r="AU51" s="185" t="s">
        <v>3160</v>
      </c>
      <c r="AV51" s="185" t="s">
        <v>3161</v>
      </c>
      <c r="AW51" s="185" t="s">
        <v>2813</v>
      </c>
      <c r="AX51" s="185" t="s">
        <v>2699</v>
      </c>
      <c r="AY51" s="185" t="s">
        <v>3162</v>
      </c>
      <c r="AZ51" s="185" t="s">
        <v>2813</v>
      </c>
      <c r="BA51" s="185" t="s">
        <v>2699</v>
      </c>
      <c r="BB51" s="185" t="s">
        <v>2699</v>
      </c>
      <c r="BC51" s="185" t="s">
        <v>2813</v>
      </c>
      <c r="BD51" s="185" t="s">
        <v>3163</v>
      </c>
      <c r="BE51" s="185" t="s">
        <v>3164</v>
      </c>
      <c r="BF51" s="185" t="s">
        <v>2813</v>
      </c>
      <c r="BG51" s="185" t="s">
        <v>2699</v>
      </c>
      <c r="BH51" s="185" t="s">
        <v>2699</v>
      </c>
      <c r="BI51" s="185" t="s">
        <v>2813</v>
      </c>
      <c r="BJ51" s="185" t="s">
        <v>2699</v>
      </c>
      <c r="BK51" s="185" t="s">
        <v>3165</v>
      </c>
      <c r="BL51" s="185" t="s">
        <v>2813</v>
      </c>
      <c r="BM51" s="185" t="s">
        <v>2699</v>
      </c>
      <c r="BN51" s="185" t="s">
        <v>3166</v>
      </c>
      <c r="BO51" s="185" t="s">
        <v>2813</v>
      </c>
      <c r="BP51" s="185" t="s">
        <v>2699</v>
      </c>
      <c r="BQ51" s="185" t="s">
        <v>3167</v>
      </c>
      <c r="BR51" s="185" t="s">
        <v>2813</v>
      </c>
      <c r="BS51" s="185" t="s">
        <v>2699</v>
      </c>
      <c r="BT51" s="185" t="s">
        <v>3168</v>
      </c>
      <c r="BU51" s="185" t="s">
        <v>2813</v>
      </c>
      <c r="BV51" s="185" t="s">
        <v>2699</v>
      </c>
      <c r="BW51" s="185" t="s">
        <v>3169</v>
      </c>
      <c r="BX51" s="185" t="s">
        <v>2813</v>
      </c>
      <c r="BY51" s="185" t="s">
        <v>2699</v>
      </c>
      <c r="BZ51" s="185" t="s">
        <v>3170</v>
      </c>
      <c r="CA51" s="185" t="s">
        <v>2813</v>
      </c>
      <c r="CB51" s="185" t="s">
        <v>2699</v>
      </c>
      <c r="CC51" s="185" t="s">
        <v>3171</v>
      </c>
      <c r="CD51" s="185" t="s">
        <v>2813</v>
      </c>
      <c r="CE51" s="185" t="s">
        <v>2699</v>
      </c>
      <c r="CF51" s="185" t="s">
        <v>3172</v>
      </c>
      <c r="CG51" s="185" t="s">
        <v>2813</v>
      </c>
      <c r="CH51" s="185" t="s">
        <v>2699</v>
      </c>
      <c r="CI51" s="185" t="s">
        <v>2699</v>
      </c>
      <c r="CJ51" s="185" t="s">
        <v>2813</v>
      </c>
      <c r="CK51" s="185" t="s">
        <v>2699</v>
      </c>
      <c r="CL51" s="185" t="s">
        <v>2699</v>
      </c>
      <c r="CM51" s="185" t="s">
        <v>2813</v>
      </c>
      <c r="CN51" s="185" t="s">
        <v>2699</v>
      </c>
      <c r="CO51" s="185" t="s">
        <v>2699</v>
      </c>
      <c r="CP51" s="185" t="s">
        <v>2813</v>
      </c>
      <c r="CQ51" s="185" t="s">
        <v>2699</v>
      </c>
      <c r="CR51" s="185" t="s">
        <v>2699</v>
      </c>
      <c r="CS51" s="185" t="s">
        <v>2813</v>
      </c>
      <c r="CT51" s="185" t="s">
        <v>2699</v>
      </c>
      <c r="CU51" s="185" t="s">
        <v>2699</v>
      </c>
      <c r="CV51" s="185" t="s">
        <v>2813</v>
      </c>
      <c r="CW51" s="185" t="s">
        <v>3173</v>
      </c>
      <c r="CX51" s="185" t="s">
        <v>3174</v>
      </c>
      <c r="CY51" s="185" t="s">
        <v>2813</v>
      </c>
      <c r="CZ51" s="185" t="s">
        <v>3175</v>
      </c>
      <c r="DA51" s="185" t="s">
        <v>2699</v>
      </c>
      <c r="DB51" s="185" t="s">
        <v>2813</v>
      </c>
      <c r="DC51" s="185" t="s">
        <v>2699</v>
      </c>
      <c r="DD51" s="185" t="s">
        <v>3176</v>
      </c>
      <c r="DE51" s="185" t="s">
        <v>2813</v>
      </c>
      <c r="DF51" s="185" t="s">
        <v>2699</v>
      </c>
      <c r="DG51" s="185" t="s">
        <v>3115</v>
      </c>
      <c r="DH51" s="185" t="s">
        <v>2813</v>
      </c>
      <c r="DI51" s="185" t="s">
        <v>2699</v>
      </c>
      <c r="DJ51" s="185" t="s">
        <v>2699</v>
      </c>
      <c r="DK51" s="185" t="s">
        <v>2813</v>
      </c>
      <c r="DL51" s="185" t="s">
        <v>2699</v>
      </c>
      <c r="DM51" s="185" t="s">
        <v>2699</v>
      </c>
      <c r="DN51" s="185" t="s">
        <v>2813</v>
      </c>
      <c r="DO51" s="185" t="s">
        <v>2699</v>
      </c>
      <c r="DP51" s="185" t="s">
        <v>2699</v>
      </c>
      <c r="DQ51" s="185" t="s">
        <v>2813</v>
      </c>
      <c r="DR51" s="185" t="s">
        <v>2699</v>
      </c>
      <c r="DS51" s="185" t="s">
        <v>2699</v>
      </c>
      <c r="DT51" s="185" t="s">
        <v>2813</v>
      </c>
      <c r="DU51" s="185" t="s">
        <v>2699</v>
      </c>
      <c r="DV51" s="185" t="s">
        <v>2699</v>
      </c>
      <c r="DW51" s="185" t="s">
        <v>2813</v>
      </c>
      <c r="DX51" s="185" t="s">
        <v>2699</v>
      </c>
      <c r="DY51" s="185" t="s">
        <v>3119</v>
      </c>
      <c r="DZ51" s="185" t="s">
        <v>2813</v>
      </c>
      <c r="EA51" s="185" t="s">
        <v>2699</v>
      </c>
      <c r="EB51" s="185" t="s">
        <v>2699</v>
      </c>
      <c r="EC51" s="185" t="s">
        <v>2813</v>
      </c>
      <c r="ED51" s="185" t="s">
        <v>2699</v>
      </c>
      <c r="EE51" s="185" t="s">
        <v>2699</v>
      </c>
      <c r="EF51" s="185" t="s">
        <v>2813</v>
      </c>
      <c r="EG51" s="185" t="s">
        <v>2699</v>
      </c>
      <c r="EH51" s="185" t="s">
        <v>2699</v>
      </c>
      <c r="EI51" s="185" t="s">
        <v>2813</v>
      </c>
      <c r="EJ51" s="185" t="s">
        <v>2699</v>
      </c>
      <c r="EK51" s="185" t="s">
        <v>2699</v>
      </c>
      <c r="EL51" s="185" t="s">
        <v>2813</v>
      </c>
      <c r="EM51" s="185" t="s">
        <v>2699</v>
      </c>
      <c r="EN51" s="185" t="s">
        <v>2699</v>
      </c>
      <c r="EO51" s="185" t="s">
        <v>2813</v>
      </c>
      <c r="EP51" s="185" t="s">
        <v>2699</v>
      </c>
      <c r="EQ51" s="185" t="s">
        <v>2699</v>
      </c>
      <c r="ER51" s="185" t="s">
        <v>2813</v>
      </c>
      <c r="ES51" s="185" t="s">
        <v>2699</v>
      </c>
      <c r="ET51" s="185" t="s">
        <v>2699</v>
      </c>
    </row>
    <row r="52" spans="1:150" x14ac:dyDescent="0.3">
      <c r="A52" s="1"/>
      <c r="B52" s="184" t="s">
        <v>3177</v>
      </c>
      <c r="C52" s="184" t="s">
        <v>128</v>
      </c>
      <c r="D52" s="184" t="s">
        <v>941</v>
      </c>
      <c r="E52" s="184" t="s">
        <v>3178</v>
      </c>
      <c r="F52" s="184" t="s">
        <v>3179</v>
      </c>
      <c r="G52" s="185" t="s">
        <v>2813</v>
      </c>
      <c r="H52" s="185" t="s">
        <v>3180</v>
      </c>
      <c r="I52" s="185" t="s">
        <v>3181</v>
      </c>
      <c r="J52" s="185" t="s">
        <v>2813</v>
      </c>
      <c r="K52" s="185" t="s">
        <v>2699</v>
      </c>
      <c r="L52" s="185" t="s">
        <v>2699</v>
      </c>
      <c r="M52" s="185" t="s">
        <v>2813</v>
      </c>
      <c r="N52" s="185" t="s">
        <v>3182</v>
      </c>
      <c r="O52" s="185" t="s">
        <v>3080</v>
      </c>
      <c r="P52" s="185" t="s">
        <v>2813</v>
      </c>
      <c r="Q52" s="185" t="s">
        <v>3128</v>
      </c>
      <c r="R52" s="185" t="s">
        <v>2699</v>
      </c>
      <c r="S52" s="185" t="s">
        <v>2813</v>
      </c>
      <c r="T52" s="185" t="s">
        <v>3183</v>
      </c>
      <c r="U52" s="185" t="s">
        <v>2699</v>
      </c>
      <c r="V52" s="185" t="s">
        <v>2813</v>
      </c>
      <c r="W52" s="185" t="s">
        <v>3184</v>
      </c>
      <c r="X52" s="185" t="s">
        <v>2699</v>
      </c>
      <c r="Y52" s="185" t="s">
        <v>2813</v>
      </c>
      <c r="Z52" s="185" t="s">
        <v>2699</v>
      </c>
      <c r="AA52" s="185" t="s">
        <v>2699</v>
      </c>
      <c r="AB52" s="185" t="s">
        <v>2813</v>
      </c>
      <c r="AC52" s="185" t="s">
        <v>2699</v>
      </c>
      <c r="AD52" s="185" t="s">
        <v>3084</v>
      </c>
      <c r="AE52" s="185" t="s">
        <v>2813</v>
      </c>
      <c r="AF52" s="185" t="s">
        <v>2699</v>
      </c>
      <c r="AG52" s="185" t="s">
        <v>2699</v>
      </c>
      <c r="AH52" s="185" t="s">
        <v>2813</v>
      </c>
      <c r="AI52" s="185" t="s">
        <v>2699</v>
      </c>
      <c r="AJ52" s="185" t="s">
        <v>2699</v>
      </c>
      <c r="AK52" s="185" t="s">
        <v>2813</v>
      </c>
      <c r="AL52" s="185" t="s">
        <v>3130</v>
      </c>
      <c r="AM52" s="185" t="s">
        <v>2699</v>
      </c>
      <c r="AN52" s="185" t="s">
        <v>2813</v>
      </c>
      <c r="AO52" s="185" t="s">
        <v>3185</v>
      </c>
      <c r="AP52" s="185" t="s">
        <v>3086</v>
      </c>
      <c r="AQ52" s="185" t="s">
        <v>2813</v>
      </c>
      <c r="AR52" s="185" t="s">
        <v>3126</v>
      </c>
      <c r="AS52" s="185" t="s">
        <v>2699</v>
      </c>
      <c r="AT52" s="185" t="s">
        <v>2813</v>
      </c>
      <c r="AU52" s="185" t="s">
        <v>3186</v>
      </c>
      <c r="AV52" s="185" t="s">
        <v>2699</v>
      </c>
      <c r="AW52" s="185" t="s">
        <v>2813</v>
      </c>
      <c r="AX52" s="185" t="s">
        <v>3187</v>
      </c>
      <c r="AY52" s="185" t="s">
        <v>3188</v>
      </c>
      <c r="AZ52" s="185" t="s">
        <v>2813</v>
      </c>
      <c r="BA52" s="185" t="s">
        <v>3189</v>
      </c>
      <c r="BB52" s="185" t="s">
        <v>3089</v>
      </c>
      <c r="BC52" s="185" t="s">
        <v>2813</v>
      </c>
      <c r="BD52" s="185" t="s">
        <v>3136</v>
      </c>
      <c r="BE52" s="185" t="s">
        <v>3137</v>
      </c>
      <c r="BF52" s="185" t="s">
        <v>2813</v>
      </c>
      <c r="BG52" s="185" t="s">
        <v>3130</v>
      </c>
      <c r="BH52" s="185" t="s">
        <v>3138</v>
      </c>
      <c r="BI52" s="185" t="s">
        <v>2813</v>
      </c>
      <c r="BJ52" s="185" t="s">
        <v>2699</v>
      </c>
      <c r="BK52" s="185" t="s">
        <v>3190</v>
      </c>
      <c r="BL52" s="185" t="s">
        <v>2813</v>
      </c>
      <c r="BM52" s="185" t="s">
        <v>2699</v>
      </c>
      <c r="BN52" s="185" t="s">
        <v>3191</v>
      </c>
      <c r="BO52" s="185" t="s">
        <v>2813</v>
      </c>
      <c r="BP52" s="185" t="s">
        <v>2699</v>
      </c>
      <c r="BQ52" s="185" t="s">
        <v>3192</v>
      </c>
      <c r="BR52" s="185" t="s">
        <v>2813</v>
      </c>
      <c r="BS52" s="185" t="s">
        <v>2699</v>
      </c>
      <c r="BT52" s="185" t="s">
        <v>3193</v>
      </c>
      <c r="BU52" s="185" t="s">
        <v>2813</v>
      </c>
      <c r="BV52" s="185" t="s">
        <v>2699</v>
      </c>
      <c r="BW52" s="185" t="s">
        <v>3194</v>
      </c>
      <c r="BX52" s="185" t="s">
        <v>2813</v>
      </c>
      <c r="BY52" s="185" t="s">
        <v>2699</v>
      </c>
      <c r="BZ52" s="185" t="s">
        <v>3195</v>
      </c>
      <c r="CA52" s="185" t="s">
        <v>2813</v>
      </c>
      <c r="CB52" s="185" t="s">
        <v>3196</v>
      </c>
      <c r="CC52" s="185" t="s">
        <v>2699</v>
      </c>
      <c r="CD52" s="185" t="s">
        <v>2813</v>
      </c>
      <c r="CE52" s="185" t="s">
        <v>3197</v>
      </c>
      <c r="CF52" s="185" t="s">
        <v>2699</v>
      </c>
      <c r="CG52" s="185" t="s">
        <v>2813</v>
      </c>
      <c r="CH52" s="185" t="s">
        <v>3142</v>
      </c>
      <c r="CI52" s="185" t="s">
        <v>3143</v>
      </c>
      <c r="CJ52" s="185" t="s">
        <v>2813</v>
      </c>
      <c r="CK52" s="185" t="s">
        <v>3144</v>
      </c>
      <c r="CL52" s="185" t="s">
        <v>3145</v>
      </c>
      <c r="CM52" s="185" t="s">
        <v>2813</v>
      </c>
      <c r="CN52" s="185" t="s">
        <v>2699</v>
      </c>
      <c r="CO52" s="185" t="s">
        <v>3106</v>
      </c>
      <c r="CP52" s="185" t="s">
        <v>2813</v>
      </c>
      <c r="CQ52" s="185" t="s">
        <v>2699</v>
      </c>
      <c r="CR52" s="185" t="s">
        <v>2699</v>
      </c>
      <c r="CS52" s="185" t="s">
        <v>2813</v>
      </c>
      <c r="CT52" s="185" t="s">
        <v>3146</v>
      </c>
      <c r="CU52" s="185" t="s">
        <v>3147</v>
      </c>
      <c r="CV52" s="185" t="s">
        <v>2813</v>
      </c>
      <c r="CW52" s="185" t="s">
        <v>3198</v>
      </c>
      <c r="CX52" s="185" t="s">
        <v>3199</v>
      </c>
      <c r="CY52" s="185" t="s">
        <v>2813</v>
      </c>
      <c r="CZ52" s="185" t="s">
        <v>2699</v>
      </c>
      <c r="DA52" s="185" t="s">
        <v>3200</v>
      </c>
      <c r="DB52" s="185" t="s">
        <v>2813</v>
      </c>
      <c r="DC52" s="185" t="s">
        <v>2699</v>
      </c>
      <c r="DD52" s="185" t="s">
        <v>3201</v>
      </c>
      <c r="DE52" s="185" t="s">
        <v>2813</v>
      </c>
      <c r="DF52" s="185" t="s">
        <v>3126</v>
      </c>
      <c r="DG52" s="185" t="s">
        <v>2699</v>
      </c>
      <c r="DH52" s="185" t="s">
        <v>2813</v>
      </c>
      <c r="DI52" s="185" t="s">
        <v>3202</v>
      </c>
      <c r="DJ52" s="185" t="s">
        <v>3116</v>
      </c>
      <c r="DK52" s="185" t="s">
        <v>2813</v>
      </c>
      <c r="DL52" s="185" t="s">
        <v>2699</v>
      </c>
      <c r="DM52" s="185" t="s">
        <v>3117</v>
      </c>
      <c r="DN52" s="185" t="s">
        <v>2813</v>
      </c>
      <c r="DO52" s="185" t="s">
        <v>2699</v>
      </c>
      <c r="DP52" s="185" t="s">
        <v>3118</v>
      </c>
      <c r="DQ52" s="185" t="s">
        <v>2813</v>
      </c>
      <c r="DR52" s="185" t="s">
        <v>2699</v>
      </c>
      <c r="DS52" s="185" t="s">
        <v>2699</v>
      </c>
      <c r="DT52" s="185" t="s">
        <v>2813</v>
      </c>
      <c r="DU52" s="185" t="s">
        <v>2699</v>
      </c>
      <c r="DV52" s="185" t="s">
        <v>2699</v>
      </c>
      <c r="DW52" s="185" t="s">
        <v>2813</v>
      </c>
      <c r="DX52" s="185" t="s">
        <v>2699</v>
      </c>
      <c r="DY52" s="185" t="s">
        <v>2699</v>
      </c>
      <c r="DZ52" s="185" t="s">
        <v>2813</v>
      </c>
      <c r="EA52" s="185" t="s">
        <v>2699</v>
      </c>
      <c r="EB52" s="185" t="s">
        <v>3120</v>
      </c>
      <c r="EC52" s="185" t="s">
        <v>2813</v>
      </c>
      <c r="ED52" s="185" t="s">
        <v>2699</v>
      </c>
      <c r="EE52" s="185" t="s">
        <v>2699</v>
      </c>
      <c r="EF52" s="185" t="s">
        <v>2813</v>
      </c>
      <c r="EG52" s="185" t="s">
        <v>2699</v>
      </c>
      <c r="EH52" s="185" t="s">
        <v>3120</v>
      </c>
      <c r="EI52" s="185" t="s">
        <v>2813</v>
      </c>
      <c r="EJ52" s="185" t="s">
        <v>2699</v>
      </c>
      <c r="EK52" s="185" t="s">
        <v>3121</v>
      </c>
      <c r="EL52" s="185" t="s">
        <v>2813</v>
      </c>
      <c r="EM52" s="185" t="s">
        <v>2699</v>
      </c>
      <c r="EN52" s="185" t="s">
        <v>2699</v>
      </c>
      <c r="EO52" s="185" t="s">
        <v>2813</v>
      </c>
      <c r="EP52" s="185" t="s">
        <v>2699</v>
      </c>
      <c r="EQ52" s="185" t="s">
        <v>2699</v>
      </c>
      <c r="ER52" s="185" t="s">
        <v>2813</v>
      </c>
      <c r="ES52" s="185" t="s">
        <v>3126</v>
      </c>
      <c r="ET52" s="185" t="s">
        <v>2699</v>
      </c>
    </row>
    <row r="53" spans="1:150" x14ac:dyDescent="0.3">
      <c r="A53" s="1"/>
      <c r="B53" s="184" t="s">
        <v>3203</v>
      </c>
      <c r="C53" s="184" t="s">
        <v>128</v>
      </c>
      <c r="D53" s="184" t="s">
        <v>941</v>
      </c>
      <c r="E53" s="184" t="s">
        <v>3204</v>
      </c>
      <c r="F53" s="184" t="s">
        <v>3205</v>
      </c>
      <c r="G53" s="185" t="s">
        <v>2813</v>
      </c>
      <c r="H53" s="185" t="s">
        <v>3180</v>
      </c>
      <c r="I53" s="185" t="s">
        <v>3181</v>
      </c>
      <c r="J53" s="185" t="s">
        <v>2813</v>
      </c>
      <c r="K53" s="185" t="s">
        <v>3126</v>
      </c>
      <c r="L53" s="185" t="s">
        <v>2699</v>
      </c>
      <c r="M53" s="185" t="s">
        <v>2813</v>
      </c>
      <c r="N53" s="185" t="s">
        <v>2699</v>
      </c>
      <c r="O53" s="185" t="s">
        <v>2699</v>
      </c>
      <c r="P53" s="185" t="s">
        <v>2813</v>
      </c>
      <c r="Q53" s="185" t="s">
        <v>3128</v>
      </c>
      <c r="R53" s="185" t="s">
        <v>2699</v>
      </c>
      <c r="S53" s="185" t="s">
        <v>2813</v>
      </c>
      <c r="T53" s="185" t="s">
        <v>3183</v>
      </c>
      <c r="U53" s="185" t="s">
        <v>2699</v>
      </c>
      <c r="V53" s="185" t="s">
        <v>2813</v>
      </c>
      <c r="W53" s="185" t="s">
        <v>3184</v>
      </c>
      <c r="X53" s="185" t="s">
        <v>2699</v>
      </c>
      <c r="Y53" s="185" t="s">
        <v>2813</v>
      </c>
      <c r="Z53" s="185" t="s">
        <v>3126</v>
      </c>
      <c r="AA53" s="185" t="s">
        <v>2699</v>
      </c>
      <c r="AB53" s="185" t="s">
        <v>2813</v>
      </c>
      <c r="AC53" s="185" t="s">
        <v>3126</v>
      </c>
      <c r="AD53" s="185" t="s">
        <v>2699</v>
      </c>
      <c r="AE53" s="185" t="s">
        <v>2813</v>
      </c>
      <c r="AF53" s="185" t="s">
        <v>3126</v>
      </c>
      <c r="AG53" s="185" t="s">
        <v>2699</v>
      </c>
      <c r="AH53" s="185" t="s">
        <v>2813</v>
      </c>
      <c r="AI53" s="185" t="s">
        <v>3126</v>
      </c>
      <c r="AJ53" s="185" t="s">
        <v>2699</v>
      </c>
      <c r="AK53" s="185" t="s">
        <v>2813</v>
      </c>
      <c r="AL53" s="185" t="s">
        <v>3130</v>
      </c>
      <c r="AM53" s="185" t="s">
        <v>2699</v>
      </c>
      <c r="AN53" s="185" t="s">
        <v>2813</v>
      </c>
      <c r="AO53" s="185" t="s">
        <v>3131</v>
      </c>
      <c r="AP53" s="185" t="s">
        <v>2699</v>
      </c>
      <c r="AQ53" s="185" t="s">
        <v>2813</v>
      </c>
      <c r="AR53" s="185" t="s">
        <v>2699</v>
      </c>
      <c r="AS53" s="185" t="s">
        <v>2699</v>
      </c>
      <c r="AT53" s="185" t="s">
        <v>2813</v>
      </c>
      <c r="AU53" s="185" t="s">
        <v>3186</v>
      </c>
      <c r="AV53" s="185" t="s">
        <v>2699</v>
      </c>
      <c r="AW53" s="185" t="s">
        <v>2813</v>
      </c>
      <c r="AX53" s="185" t="s">
        <v>3134</v>
      </c>
      <c r="AY53" s="185" t="s">
        <v>2699</v>
      </c>
      <c r="AZ53" s="185" t="s">
        <v>2813</v>
      </c>
      <c r="BA53" s="185" t="s">
        <v>3135</v>
      </c>
      <c r="BB53" s="185" t="s">
        <v>2699</v>
      </c>
      <c r="BC53" s="185" t="s">
        <v>2813</v>
      </c>
      <c r="BD53" s="185" t="s">
        <v>2699</v>
      </c>
      <c r="BE53" s="185" t="s">
        <v>2699</v>
      </c>
      <c r="BF53" s="185" t="s">
        <v>2813</v>
      </c>
      <c r="BG53" s="185" t="s">
        <v>3130</v>
      </c>
      <c r="BH53" s="185" t="s">
        <v>3138</v>
      </c>
      <c r="BI53" s="185" t="s">
        <v>2813</v>
      </c>
      <c r="BJ53" s="185" t="s">
        <v>3126</v>
      </c>
      <c r="BK53" s="185" t="s">
        <v>2699</v>
      </c>
      <c r="BL53" s="185" t="s">
        <v>2813</v>
      </c>
      <c r="BM53" s="185" t="s">
        <v>3126</v>
      </c>
      <c r="BN53" s="185" t="s">
        <v>2699</v>
      </c>
      <c r="BO53" s="185" t="s">
        <v>2813</v>
      </c>
      <c r="BP53" s="185" t="s">
        <v>3126</v>
      </c>
      <c r="BQ53" s="185" t="s">
        <v>2699</v>
      </c>
      <c r="BR53" s="185" t="s">
        <v>2813</v>
      </c>
      <c r="BS53" s="185" t="s">
        <v>3126</v>
      </c>
      <c r="BT53" s="185" t="s">
        <v>2699</v>
      </c>
      <c r="BU53" s="185" t="s">
        <v>2813</v>
      </c>
      <c r="BV53" s="185" t="s">
        <v>3126</v>
      </c>
      <c r="BW53" s="185" t="s">
        <v>2699</v>
      </c>
      <c r="BX53" s="185" t="s">
        <v>2813</v>
      </c>
      <c r="BY53" s="185" t="s">
        <v>3126</v>
      </c>
      <c r="BZ53" s="185" t="s">
        <v>2699</v>
      </c>
      <c r="CA53" s="185" t="s">
        <v>2813</v>
      </c>
      <c r="CB53" s="185" t="s">
        <v>3196</v>
      </c>
      <c r="CC53" s="185" t="s">
        <v>2699</v>
      </c>
      <c r="CD53" s="185" t="s">
        <v>2813</v>
      </c>
      <c r="CE53" s="185" t="s">
        <v>3197</v>
      </c>
      <c r="CF53" s="185" t="s">
        <v>2699</v>
      </c>
      <c r="CG53" s="185" t="s">
        <v>2813</v>
      </c>
      <c r="CH53" s="185" t="s">
        <v>3142</v>
      </c>
      <c r="CI53" s="185" t="s">
        <v>3143</v>
      </c>
      <c r="CJ53" s="185" t="s">
        <v>2813</v>
      </c>
      <c r="CK53" s="185" t="s">
        <v>3144</v>
      </c>
      <c r="CL53" s="185" t="s">
        <v>3145</v>
      </c>
      <c r="CM53" s="185" t="s">
        <v>2813</v>
      </c>
      <c r="CN53" s="185" t="s">
        <v>2699</v>
      </c>
      <c r="CO53" s="185" t="s">
        <v>2699</v>
      </c>
      <c r="CP53" s="185" t="s">
        <v>2813</v>
      </c>
      <c r="CQ53" s="185" t="s">
        <v>2699</v>
      </c>
      <c r="CR53" s="185" t="s">
        <v>2699</v>
      </c>
      <c r="CS53" s="185" t="s">
        <v>2813</v>
      </c>
      <c r="CT53" s="185" t="s">
        <v>3146</v>
      </c>
      <c r="CU53" s="185" t="s">
        <v>3147</v>
      </c>
      <c r="CV53" s="185" t="s">
        <v>2813</v>
      </c>
      <c r="CW53" s="185" t="s">
        <v>2699</v>
      </c>
      <c r="CX53" s="185" t="s">
        <v>3206</v>
      </c>
      <c r="CY53" s="185" t="s">
        <v>2813</v>
      </c>
      <c r="CZ53" s="185" t="s">
        <v>3207</v>
      </c>
      <c r="DA53" s="185" t="s">
        <v>2699</v>
      </c>
      <c r="DB53" s="185" t="s">
        <v>2813</v>
      </c>
      <c r="DC53" s="185" t="s">
        <v>3126</v>
      </c>
      <c r="DD53" s="185" t="s">
        <v>2699</v>
      </c>
      <c r="DE53" s="185" t="s">
        <v>2813</v>
      </c>
      <c r="DF53" s="185" t="s">
        <v>2699</v>
      </c>
      <c r="DG53" s="185" t="s">
        <v>2699</v>
      </c>
      <c r="DH53" s="185" t="s">
        <v>2813</v>
      </c>
      <c r="DI53" s="185" t="s">
        <v>3151</v>
      </c>
      <c r="DJ53" s="185" t="s">
        <v>2699</v>
      </c>
      <c r="DK53" s="185" t="s">
        <v>2813</v>
      </c>
      <c r="DL53" s="185" t="s">
        <v>3126</v>
      </c>
      <c r="DM53" s="185" t="s">
        <v>2699</v>
      </c>
      <c r="DN53" s="185" t="s">
        <v>2813</v>
      </c>
      <c r="DO53" s="185" t="s">
        <v>3126</v>
      </c>
      <c r="DP53" s="185" t="s">
        <v>2699</v>
      </c>
      <c r="DQ53" s="185" t="s">
        <v>2813</v>
      </c>
      <c r="DR53" s="185" t="s">
        <v>3126</v>
      </c>
      <c r="DS53" s="185" t="s">
        <v>2699</v>
      </c>
      <c r="DT53" s="185" t="s">
        <v>2813</v>
      </c>
      <c r="DU53" s="185" t="s">
        <v>3126</v>
      </c>
      <c r="DV53" s="185" t="s">
        <v>2699</v>
      </c>
      <c r="DW53" s="185" t="s">
        <v>2813</v>
      </c>
      <c r="DX53" s="185" t="s">
        <v>3126</v>
      </c>
      <c r="DY53" s="185" t="s">
        <v>2699</v>
      </c>
      <c r="DZ53" s="185" t="s">
        <v>2813</v>
      </c>
      <c r="EA53" s="185" t="s">
        <v>3126</v>
      </c>
      <c r="EB53" s="185" t="s">
        <v>2699</v>
      </c>
      <c r="EC53" s="185" t="s">
        <v>2813</v>
      </c>
      <c r="ED53" s="185" t="s">
        <v>3126</v>
      </c>
      <c r="EE53" s="185" t="s">
        <v>2699</v>
      </c>
      <c r="EF53" s="185" t="s">
        <v>2813</v>
      </c>
      <c r="EG53" s="185" t="s">
        <v>3126</v>
      </c>
      <c r="EH53" s="185" t="s">
        <v>2699</v>
      </c>
      <c r="EI53" s="185" t="s">
        <v>2813</v>
      </c>
      <c r="EJ53" s="185" t="s">
        <v>3126</v>
      </c>
      <c r="EK53" s="185" t="s">
        <v>2699</v>
      </c>
      <c r="EL53" s="185" t="s">
        <v>2813</v>
      </c>
      <c r="EM53" s="185" t="s">
        <v>3126</v>
      </c>
      <c r="EN53" s="185" t="s">
        <v>2699</v>
      </c>
      <c r="EO53" s="185" t="s">
        <v>2813</v>
      </c>
      <c r="EP53" s="185" t="s">
        <v>3126</v>
      </c>
      <c r="EQ53" s="185" t="s">
        <v>2699</v>
      </c>
      <c r="ER53" s="185" t="s">
        <v>2813</v>
      </c>
      <c r="ES53" s="185" t="s">
        <v>3126</v>
      </c>
      <c r="ET53" s="185" t="s">
        <v>2699</v>
      </c>
    </row>
    <row r="54" spans="1:150" x14ac:dyDescent="0.3">
      <c r="A54" s="1"/>
      <c r="B54" s="183" t="s">
        <v>3208</v>
      </c>
      <c r="C54" s="183" t="s">
        <v>128</v>
      </c>
      <c r="D54" s="183" t="s">
        <v>943</v>
      </c>
      <c r="E54" s="183" t="s">
        <v>3209</v>
      </c>
      <c r="F54" s="183" t="s">
        <v>3210</v>
      </c>
      <c r="G54" s="183" t="s">
        <v>2813</v>
      </c>
      <c r="H54" s="183" t="s">
        <v>3211</v>
      </c>
      <c r="I54" s="183" t="s">
        <v>3212</v>
      </c>
      <c r="J54" s="183" t="s">
        <v>2813</v>
      </c>
      <c r="K54" s="183" t="s">
        <v>3211</v>
      </c>
      <c r="L54" s="183" t="s">
        <v>3213</v>
      </c>
      <c r="M54" s="183" t="s">
        <v>2813</v>
      </c>
      <c r="N54" s="183" t="s">
        <v>3211</v>
      </c>
      <c r="O54" s="183" t="s">
        <v>2699</v>
      </c>
      <c r="P54" s="183" t="s">
        <v>2813</v>
      </c>
      <c r="Q54" s="183" t="s">
        <v>3211</v>
      </c>
      <c r="R54" s="183" t="s">
        <v>3214</v>
      </c>
      <c r="S54" s="183" t="s">
        <v>2813</v>
      </c>
      <c r="T54" s="183" t="s">
        <v>3211</v>
      </c>
      <c r="U54" s="183" t="s">
        <v>2699</v>
      </c>
      <c r="V54" s="183" t="s">
        <v>2813</v>
      </c>
      <c r="W54" s="183" t="s">
        <v>3215</v>
      </c>
      <c r="X54" s="183" t="s">
        <v>2699</v>
      </c>
      <c r="Y54" s="183" t="s">
        <v>2813</v>
      </c>
      <c r="Z54" s="183" t="s">
        <v>3211</v>
      </c>
      <c r="AA54" s="183" t="s">
        <v>3216</v>
      </c>
      <c r="AB54" s="183" t="s">
        <v>2813</v>
      </c>
      <c r="AC54" s="183" t="s">
        <v>3211</v>
      </c>
      <c r="AD54" s="183" t="s">
        <v>2699</v>
      </c>
      <c r="AE54" s="183" t="s">
        <v>2813</v>
      </c>
      <c r="AF54" s="183" t="s">
        <v>3211</v>
      </c>
      <c r="AG54" s="183" t="s">
        <v>3217</v>
      </c>
      <c r="AH54" s="183" t="s">
        <v>2813</v>
      </c>
      <c r="AI54" s="183" t="s">
        <v>3211</v>
      </c>
      <c r="AJ54" s="183" t="s">
        <v>3218</v>
      </c>
      <c r="AK54" s="183" t="s">
        <v>2813</v>
      </c>
      <c r="AL54" s="183" t="s">
        <v>3211</v>
      </c>
      <c r="AM54" s="183" t="s">
        <v>3219</v>
      </c>
      <c r="AN54" s="183" t="s">
        <v>2813</v>
      </c>
      <c r="AO54" s="183" t="s">
        <v>3211</v>
      </c>
      <c r="AP54" s="183" t="s">
        <v>2699</v>
      </c>
      <c r="AQ54" s="183" t="s">
        <v>2813</v>
      </c>
      <c r="AR54" s="183" t="s">
        <v>3211</v>
      </c>
      <c r="AS54" s="183" t="s">
        <v>3220</v>
      </c>
      <c r="AT54" s="183" t="s">
        <v>2813</v>
      </c>
      <c r="AU54" s="183" t="s">
        <v>3211</v>
      </c>
      <c r="AV54" s="183" t="s">
        <v>3221</v>
      </c>
      <c r="AW54" s="183" t="s">
        <v>2813</v>
      </c>
      <c r="AX54" s="183" t="s">
        <v>3211</v>
      </c>
      <c r="AY54" s="183" t="s">
        <v>2699</v>
      </c>
      <c r="AZ54" s="183" t="s">
        <v>2813</v>
      </c>
      <c r="BA54" s="183" t="s">
        <v>3211</v>
      </c>
      <c r="BB54" s="183" t="s">
        <v>3222</v>
      </c>
      <c r="BC54" s="183" t="s">
        <v>2813</v>
      </c>
      <c r="BD54" s="183" t="s">
        <v>3211</v>
      </c>
      <c r="BE54" s="183" t="s">
        <v>3223</v>
      </c>
      <c r="BF54" s="183" t="s">
        <v>2813</v>
      </c>
      <c r="BG54" s="183" t="s">
        <v>3211</v>
      </c>
      <c r="BH54" s="183" t="s">
        <v>2699</v>
      </c>
      <c r="BI54" s="183" t="s">
        <v>2813</v>
      </c>
      <c r="BJ54" s="183" t="s">
        <v>3211</v>
      </c>
      <c r="BK54" s="183" t="s">
        <v>2699</v>
      </c>
      <c r="BL54" s="183" t="s">
        <v>2813</v>
      </c>
      <c r="BM54" s="183" t="s">
        <v>3211</v>
      </c>
      <c r="BN54" s="183" t="s">
        <v>2699</v>
      </c>
      <c r="BO54" s="183" t="s">
        <v>2813</v>
      </c>
      <c r="BP54" s="183" t="s">
        <v>3211</v>
      </c>
      <c r="BQ54" s="183" t="s">
        <v>2699</v>
      </c>
      <c r="BR54" s="183" t="s">
        <v>2813</v>
      </c>
      <c r="BS54" s="183" t="s">
        <v>3211</v>
      </c>
      <c r="BT54" s="183" t="s">
        <v>2699</v>
      </c>
      <c r="BU54" s="183" t="s">
        <v>2813</v>
      </c>
      <c r="BV54" s="183" t="s">
        <v>3211</v>
      </c>
      <c r="BW54" s="183" t="s">
        <v>2699</v>
      </c>
      <c r="BX54" s="183" t="s">
        <v>2813</v>
      </c>
      <c r="BY54" s="183" t="s">
        <v>3211</v>
      </c>
      <c r="BZ54" s="183" t="s">
        <v>3224</v>
      </c>
      <c r="CA54" s="183" t="s">
        <v>2813</v>
      </c>
      <c r="CB54" s="183" t="s">
        <v>3225</v>
      </c>
      <c r="CC54" s="183" t="s">
        <v>3226</v>
      </c>
      <c r="CD54" s="183" t="s">
        <v>2813</v>
      </c>
      <c r="CE54" s="183" t="s">
        <v>3227</v>
      </c>
      <c r="CF54" s="183" t="s">
        <v>3228</v>
      </c>
      <c r="CG54" s="183" t="s">
        <v>2813</v>
      </c>
      <c r="CH54" s="183" t="s">
        <v>3229</v>
      </c>
      <c r="CI54" s="183" t="s">
        <v>3230</v>
      </c>
      <c r="CJ54" s="183" t="s">
        <v>2813</v>
      </c>
      <c r="CK54" s="183" t="s">
        <v>3231</v>
      </c>
      <c r="CL54" s="183" t="s">
        <v>3232</v>
      </c>
      <c r="CM54" s="183" t="s">
        <v>2813</v>
      </c>
      <c r="CN54" s="183" t="s">
        <v>2699</v>
      </c>
      <c r="CO54" s="183" t="s">
        <v>3233</v>
      </c>
      <c r="CP54" s="183" t="s">
        <v>2813</v>
      </c>
      <c r="CQ54" s="183" t="s">
        <v>2699</v>
      </c>
      <c r="CR54" s="183" t="s">
        <v>2699</v>
      </c>
      <c r="CS54" s="183" t="s">
        <v>2813</v>
      </c>
      <c r="CT54" s="183" t="s">
        <v>3234</v>
      </c>
      <c r="CU54" s="183" t="s">
        <v>3235</v>
      </c>
      <c r="CV54" s="183" t="s">
        <v>2813</v>
      </c>
      <c r="CW54" s="183" t="s">
        <v>3236</v>
      </c>
      <c r="CX54" s="183" t="s">
        <v>3237</v>
      </c>
      <c r="CY54" s="183" t="s">
        <v>2813</v>
      </c>
      <c r="CZ54" s="183" t="s">
        <v>3238</v>
      </c>
      <c r="DA54" s="183" t="s">
        <v>3239</v>
      </c>
      <c r="DB54" s="183" t="s">
        <v>2813</v>
      </c>
      <c r="DC54" s="183" t="s">
        <v>3240</v>
      </c>
      <c r="DD54" s="183" t="s">
        <v>3241</v>
      </c>
      <c r="DE54" s="183" t="s">
        <v>2813</v>
      </c>
      <c r="DF54" s="183" t="s">
        <v>3211</v>
      </c>
      <c r="DG54" s="183" t="s">
        <v>2699</v>
      </c>
      <c r="DH54" s="183" t="s">
        <v>2813</v>
      </c>
      <c r="DI54" s="183" t="s">
        <v>3211</v>
      </c>
      <c r="DJ54" s="183" t="s">
        <v>2699</v>
      </c>
      <c r="DK54" s="183" t="s">
        <v>2813</v>
      </c>
      <c r="DL54" s="183" t="s">
        <v>3211</v>
      </c>
      <c r="DM54" s="183" t="s">
        <v>2699</v>
      </c>
      <c r="DN54" s="183" t="s">
        <v>2813</v>
      </c>
      <c r="DO54" s="183" t="s">
        <v>3211</v>
      </c>
      <c r="DP54" s="183" t="s">
        <v>2699</v>
      </c>
      <c r="DQ54" s="183" t="s">
        <v>2813</v>
      </c>
      <c r="DR54" s="183" t="s">
        <v>3211</v>
      </c>
      <c r="DS54" s="183" t="s">
        <v>2699</v>
      </c>
      <c r="DT54" s="183" t="s">
        <v>2813</v>
      </c>
      <c r="DU54" s="183" t="s">
        <v>3211</v>
      </c>
      <c r="DV54" s="183" t="s">
        <v>2699</v>
      </c>
      <c r="DW54" s="183" t="s">
        <v>2813</v>
      </c>
      <c r="DX54" s="183" t="s">
        <v>3211</v>
      </c>
      <c r="DY54" s="183" t="s">
        <v>2699</v>
      </c>
      <c r="DZ54" s="183" t="s">
        <v>2813</v>
      </c>
      <c r="EA54" s="183" t="s">
        <v>3211</v>
      </c>
      <c r="EB54" s="183" t="s">
        <v>2699</v>
      </c>
      <c r="EC54" s="183" t="s">
        <v>2813</v>
      </c>
      <c r="ED54" s="183" t="s">
        <v>3211</v>
      </c>
      <c r="EE54" s="183" t="s">
        <v>2699</v>
      </c>
      <c r="EF54" s="183" t="s">
        <v>2813</v>
      </c>
      <c r="EG54" s="183" t="s">
        <v>3211</v>
      </c>
      <c r="EH54" s="183" t="s">
        <v>2699</v>
      </c>
      <c r="EI54" s="183" t="s">
        <v>2813</v>
      </c>
      <c r="EJ54" s="183" t="s">
        <v>3211</v>
      </c>
      <c r="EK54" s="183" t="s">
        <v>2699</v>
      </c>
      <c r="EL54" s="183" t="s">
        <v>2813</v>
      </c>
      <c r="EM54" s="183" t="s">
        <v>3211</v>
      </c>
      <c r="EN54" s="183" t="s">
        <v>2699</v>
      </c>
      <c r="EO54" s="183" t="s">
        <v>2813</v>
      </c>
      <c r="EP54" s="183" t="s">
        <v>3211</v>
      </c>
      <c r="EQ54" s="183" t="s">
        <v>2699</v>
      </c>
      <c r="ER54" s="183" t="s">
        <v>2813</v>
      </c>
      <c r="ES54" s="183" t="s">
        <v>3211</v>
      </c>
      <c r="ET54" s="183" t="s">
        <v>2699</v>
      </c>
    </row>
    <row r="55" spans="1:150" x14ac:dyDescent="0.3">
      <c r="A55" s="1"/>
      <c r="B55" s="184" t="s">
        <v>3242</v>
      </c>
      <c r="C55" s="184" t="s">
        <v>128</v>
      </c>
      <c r="D55" s="184" t="s">
        <v>943</v>
      </c>
      <c r="E55" s="184" t="s">
        <v>3243</v>
      </c>
      <c r="F55" s="184" t="s">
        <v>3244</v>
      </c>
      <c r="G55" s="185" t="s">
        <v>2813</v>
      </c>
      <c r="H55" s="185" t="s">
        <v>2699</v>
      </c>
      <c r="I55" s="185" t="s">
        <v>2699</v>
      </c>
      <c r="J55" s="185" t="s">
        <v>2813</v>
      </c>
      <c r="K55" s="185" t="s">
        <v>2699</v>
      </c>
      <c r="L55" s="185" t="s">
        <v>2699</v>
      </c>
      <c r="M55" s="185" t="s">
        <v>2813</v>
      </c>
      <c r="N55" s="185" t="s">
        <v>2699</v>
      </c>
      <c r="O55" s="185" t="s">
        <v>2699</v>
      </c>
      <c r="P55" s="185" t="s">
        <v>2813</v>
      </c>
      <c r="Q55" s="185" t="s">
        <v>2699</v>
      </c>
      <c r="R55" s="185" t="s">
        <v>2699</v>
      </c>
      <c r="S55" s="185" t="s">
        <v>2813</v>
      </c>
      <c r="T55" s="185" t="s">
        <v>2699</v>
      </c>
      <c r="U55" s="185" t="s">
        <v>2699</v>
      </c>
      <c r="V55" s="185" t="s">
        <v>2813</v>
      </c>
      <c r="W55" s="185" t="s">
        <v>2699</v>
      </c>
      <c r="X55" s="185" t="s">
        <v>2699</v>
      </c>
      <c r="Y55" s="185" t="s">
        <v>2813</v>
      </c>
      <c r="Z55" s="185" t="s">
        <v>2699</v>
      </c>
      <c r="AA55" s="185" t="s">
        <v>2699</v>
      </c>
      <c r="AB55" s="185" t="s">
        <v>2813</v>
      </c>
      <c r="AC55" s="185" t="s">
        <v>2699</v>
      </c>
      <c r="AD55" s="185" t="s">
        <v>2699</v>
      </c>
      <c r="AE55" s="185" t="s">
        <v>2813</v>
      </c>
      <c r="AF55" s="185" t="s">
        <v>2699</v>
      </c>
      <c r="AG55" s="185" t="s">
        <v>2699</v>
      </c>
      <c r="AH55" s="185" t="s">
        <v>2813</v>
      </c>
      <c r="AI55" s="185" t="s">
        <v>2699</v>
      </c>
      <c r="AJ55" s="185" t="s">
        <v>2699</v>
      </c>
      <c r="AK55" s="185" t="s">
        <v>2813</v>
      </c>
      <c r="AL55" s="185" t="s">
        <v>2699</v>
      </c>
      <c r="AM55" s="185" t="s">
        <v>2699</v>
      </c>
      <c r="AN55" s="185" t="s">
        <v>2813</v>
      </c>
      <c r="AO55" s="185" t="s">
        <v>2699</v>
      </c>
      <c r="AP55" s="185" t="s">
        <v>2699</v>
      </c>
      <c r="AQ55" s="185" t="s">
        <v>2813</v>
      </c>
      <c r="AR55" s="185" t="s">
        <v>2699</v>
      </c>
      <c r="AS55" s="185" t="s">
        <v>2699</v>
      </c>
      <c r="AT55" s="185" t="s">
        <v>2813</v>
      </c>
      <c r="AU55" s="185" t="s">
        <v>2699</v>
      </c>
      <c r="AV55" s="185" t="s">
        <v>2699</v>
      </c>
      <c r="AW55" s="185" t="s">
        <v>2813</v>
      </c>
      <c r="AX55" s="185" t="s">
        <v>2699</v>
      </c>
      <c r="AY55" s="185" t="s">
        <v>2699</v>
      </c>
      <c r="AZ55" s="185" t="s">
        <v>2813</v>
      </c>
      <c r="BA55" s="185" t="s">
        <v>2699</v>
      </c>
      <c r="BB55" s="185" t="s">
        <v>2699</v>
      </c>
      <c r="BC55" s="185" t="s">
        <v>2813</v>
      </c>
      <c r="BD55" s="185" t="s">
        <v>2699</v>
      </c>
      <c r="BE55" s="185" t="s">
        <v>2699</v>
      </c>
      <c r="BF55" s="185" t="s">
        <v>2813</v>
      </c>
      <c r="BG55" s="185" t="s">
        <v>2699</v>
      </c>
      <c r="BH55" s="185" t="s">
        <v>2699</v>
      </c>
      <c r="BI55" s="185" t="s">
        <v>2813</v>
      </c>
      <c r="BJ55" s="185" t="s">
        <v>2699</v>
      </c>
      <c r="BK55" s="185" t="s">
        <v>2699</v>
      </c>
      <c r="BL55" s="185" t="s">
        <v>2813</v>
      </c>
      <c r="BM55" s="185" t="s">
        <v>2699</v>
      </c>
      <c r="BN55" s="185" t="s">
        <v>2699</v>
      </c>
      <c r="BO55" s="185" t="s">
        <v>2813</v>
      </c>
      <c r="BP55" s="185" t="s">
        <v>2699</v>
      </c>
      <c r="BQ55" s="185" t="s">
        <v>2699</v>
      </c>
      <c r="BR55" s="185" t="s">
        <v>2813</v>
      </c>
      <c r="BS55" s="185" t="s">
        <v>2699</v>
      </c>
      <c r="BT55" s="185" t="s">
        <v>2699</v>
      </c>
      <c r="BU55" s="185" t="s">
        <v>2813</v>
      </c>
      <c r="BV55" s="185" t="s">
        <v>2699</v>
      </c>
      <c r="BW55" s="185" t="s">
        <v>2699</v>
      </c>
      <c r="BX55" s="185" t="s">
        <v>2813</v>
      </c>
      <c r="BY55" s="185" t="s">
        <v>2699</v>
      </c>
      <c r="BZ55" s="185" t="s">
        <v>2699</v>
      </c>
      <c r="CA55" s="185" t="s">
        <v>2813</v>
      </c>
      <c r="CB55" s="185" t="s">
        <v>2699</v>
      </c>
      <c r="CC55" s="185" t="s">
        <v>2699</v>
      </c>
      <c r="CD55" s="185" t="s">
        <v>2813</v>
      </c>
      <c r="CE55" s="185" t="s">
        <v>2699</v>
      </c>
      <c r="CF55" s="185" t="s">
        <v>2699</v>
      </c>
      <c r="CG55" s="185" t="s">
        <v>2813</v>
      </c>
      <c r="CH55" s="185" t="s">
        <v>2699</v>
      </c>
      <c r="CI55" s="185" t="s">
        <v>2699</v>
      </c>
      <c r="CJ55" s="185" t="s">
        <v>2813</v>
      </c>
      <c r="CK55" s="185" t="s">
        <v>2699</v>
      </c>
      <c r="CL55" s="185" t="s">
        <v>2699</v>
      </c>
      <c r="CM55" s="185" t="s">
        <v>2813</v>
      </c>
      <c r="CN55" s="185" t="s">
        <v>2699</v>
      </c>
      <c r="CO55" s="185" t="s">
        <v>2699</v>
      </c>
      <c r="CP55" s="185" t="s">
        <v>2813</v>
      </c>
      <c r="CQ55" s="185" t="s">
        <v>2699</v>
      </c>
      <c r="CR55" s="185" t="s">
        <v>2699</v>
      </c>
      <c r="CS55" s="185" t="s">
        <v>2813</v>
      </c>
      <c r="CT55" s="185" t="s">
        <v>2699</v>
      </c>
      <c r="CU55" s="185" t="s">
        <v>2699</v>
      </c>
      <c r="CV55" s="185" t="s">
        <v>2813</v>
      </c>
      <c r="CW55" s="185" t="s">
        <v>2699</v>
      </c>
      <c r="CX55" s="185" t="s">
        <v>2699</v>
      </c>
      <c r="CY55" s="185" t="s">
        <v>2813</v>
      </c>
      <c r="CZ55" s="185" t="s">
        <v>2699</v>
      </c>
      <c r="DA55" s="185" t="s">
        <v>2699</v>
      </c>
      <c r="DB55" s="185" t="s">
        <v>2813</v>
      </c>
      <c r="DC55" s="185" t="s">
        <v>2699</v>
      </c>
      <c r="DD55" s="185" t="s">
        <v>2699</v>
      </c>
      <c r="DE55" s="185" t="s">
        <v>2813</v>
      </c>
      <c r="DF55" s="185" t="s">
        <v>2699</v>
      </c>
      <c r="DG55" s="185" t="s">
        <v>2699</v>
      </c>
      <c r="DH55" s="185" t="s">
        <v>2813</v>
      </c>
      <c r="DI55" s="185" t="s">
        <v>2699</v>
      </c>
      <c r="DJ55" s="185" t="s">
        <v>2699</v>
      </c>
      <c r="DK55" s="185" t="s">
        <v>2813</v>
      </c>
      <c r="DL55" s="185" t="s">
        <v>2699</v>
      </c>
      <c r="DM55" s="185" t="s">
        <v>2699</v>
      </c>
      <c r="DN55" s="185" t="s">
        <v>2813</v>
      </c>
      <c r="DO55" s="185" t="s">
        <v>2699</v>
      </c>
      <c r="DP55" s="185" t="s">
        <v>2699</v>
      </c>
      <c r="DQ55" s="185" t="s">
        <v>2813</v>
      </c>
      <c r="DR55" s="185" t="s">
        <v>2699</v>
      </c>
      <c r="DS55" s="185" t="s">
        <v>2699</v>
      </c>
      <c r="DT55" s="185" t="s">
        <v>2813</v>
      </c>
      <c r="DU55" s="185" t="s">
        <v>2699</v>
      </c>
      <c r="DV55" s="185" t="s">
        <v>2699</v>
      </c>
      <c r="DW55" s="185" t="s">
        <v>2813</v>
      </c>
      <c r="DX55" s="185" t="s">
        <v>2699</v>
      </c>
      <c r="DY55" s="185" t="s">
        <v>2699</v>
      </c>
      <c r="DZ55" s="185" t="s">
        <v>2813</v>
      </c>
      <c r="EA55" s="185" t="s">
        <v>2699</v>
      </c>
      <c r="EB55" s="185" t="s">
        <v>2699</v>
      </c>
      <c r="EC55" s="185" t="s">
        <v>2813</v>
      </c>
      <c r="ED55" s="185" t="s">
        <v>2699</v>
      </c>
      <c r="EE55" s="185" t="s">
        <v>2699</v>
      </c>
      <c r="EF55" s="185" t="s">
        <v>2813</v>
      </c>
      <c r="EG55" s="185" t="s">
        <v>2699</v>
      </c>
      <c r="EH55" s="185" t="s">
        <v>2699</v>
      </c>
      <c r="EI55" s="185" t="s">
        <v>2813</v>
      </c>
      <c r="EJ55" s="185" t="s">
        <v>2699</v>
      </c>
      <c r="EK55" s="185" t="s">
        <v>2699</v>
      </c>
      <c r="EL55" s="185" t="s">
        <v>2813</v>
      </c>
      <c r="EM55" s="185" t="s">
        <v>2699</v>
      </c>
      <c r="EN55" s="185" t="s">
        <v>2699</v>
      </c>
      <c r="EO55" s="185" t="s">
        <v>2813</v>
      </c>
      <c r="EP55" s="185" t="s">
        <v>2699</v>
      </c>
      <c r="EQ55" s="185" t="s">
        <v>2699</v>
      </c>
      <c r="ER55" s="185" t="s">
        <v>2813</v>
      </c>
      <c r="ES55" s="185" t="s">
        <v>2699</v>
      </c>
      <c r="ET55" s="185" t="s">
        <v>2699</v>
      </c>
    </row>
    <row r="56" spans="1:150" x14ac:dyDescent="0.3">
      <c r="A56" s="1"/>
      <c r="B56" s="184" t="s">
        <v>3245</v>
      </c>
      <c r="C56" s="184" t="s">
        <v>128</v>
      </c>
      <c r="D56" s="184" t="s">
        <v>943</v>
      </c>
      <c r="E56" s="184" t="s">
        <v>3246</v>
      </c>
      <c r="F56" s="184" t="s">
        <v>3247</v>
      </c>
      <c r="G56" s="185" t="s">
        <v>2813</v>
      </c>
      <c r="H56" s="185" t="s">
        <v>3211</v>
      </c>
      <c r="I56" s="185" t="s">
        <v>3212</v>
      </c>
      <c r="J56" s="185" t="s">
        <v>2813</v>
      </c>
      <c r="K56" s="185" t="s">
        <v>3211</v>
      </c>
      <c r="L56" s="185" t="s">
        <v>3213</v>
      </c>
      <c r="M56" s="185" t="s">
        <v>2813</v>
      </c>
      <c r="N56" s="185" t="s">
        <v>3211</v>
      </c>
      <c r="O56" s="185" t="s">
        <v>2699</v>
      </c>
      <c r="P56" s="185" t="s">
        <v>2813</v>
      </c>
      <c r="Q56" s="185" t="s">
        <v>3211</v>
      </c>
      <c r="R56" s="185" t="s">
        <v>3214</v>
      </c>
      <c r="S56" s="185" t="s">
        <v>2813</v>
      </c>
      <c r="T56" s="185" t="s">
        <v>3211</v>
      </c>
      <c r="U56" s="185" t="s">
        <v>2699</v>
      </c>
      <c r="V56" s="185" t="s">
        <v>2813</v>
      </c>
      <c r="W56" s="185" t="s">
        <v>3215</v>
      </c>
      <c r="X56" s="185" t="s">
        <v>2699</v>
      </c>
      <c r="Y56" s="185" t="s">
        <v>2813</v>
      </c>
      <c r="Z56" s="185" t="s">
        <v>3211</v>
      </c>
      <c r="AA56" s="185" t="s">
        <v>3216</v>
      </c>
      <c r="AB56" s="185" t="s">
        <v>2813</v>
      </c>
      <c r="AC56" s="185" t="s">
        <v>3211</v>
      </c>
      <c r="AD56" s="185" t="s">
        <v>2699</v>
      </c>
      <c r="AE56" s="185" t="s">
        <v>2813</v>
      </c>
      <c r="AF56" s="185" t="s">
        <v>3211</v>
      </c>
      <c r="AG56" s="185" t="s">
        <v>3217</v>
      </c>
      <c r="AH56" s="185" t="s">
        <v>2813</v>
      </c>
      <c r="AI56" s="185" t="s">
        <v>3211</v>
      </c>
      <c r="AJ56" s="185" t="s">
        <v>3218</v>
      </c>
      <c r="AK56" s="185" t="s">
        <v>2813</v>
      </c>
      <c r="AL56" s="185" t="s">
        <v>3211</v>
      </c>
      <c r="AM56" s="185" t="s">
        <v>3219</v>
      </c>
      <c r="AN56" s="185" t="s">
        <v>2813</v>
      </c>
      <c r="AO56" s="185" t="s">
        <v>3211</v>
      </c>
      <c r="AP56" s="185" t="s">
        <v>2699</v>
      </c>
      <c r="AQ56" s="185" t="s">
        <v>2813</v>
      </c>
      <c r="AR56" s="185" t="s">
        <v>3211</v>
      </c>
      <c r="AS56" s="185" t="s">
        <v>3220</v>
      </c>
      <c r="AT56" s="185" t="s">
        <v>2813</v>
      </c>
      <c r="AU56" s="185" t="s">
        <v>3211</v>
      </c>
      <c r="AV56" s="185" t="s">
        <v>3221</v>
      </c>
      <c r="AW56" s="185" t="s">
        <v>2813</v>
      </c>
      <c r="AX56" s="185" t="s">
        <v>3211</v>
      </c>
      <c r="AY56" s="185" t="s">
        <v>2699</v>
      </c>
      <c r="AZ56" s="185" t="s">
        <v>2813</v>
      </c>
      <c r="BA56" s="185" t="s">
        <v>3211</v>
      </c>
      <c r="BB56" s="185" t="s">
        <v>3222</v>
      </c>
      <c r="BC56" s="185" t="s">
        <v>2813</v>
      </c>
      <c r="BD56" s="185" t="s">
        <v>3211</v>
      </c>
      <c r="BE56" s="185" t="s">
        <v>3223</v>
      </c>
      <c r="BF56" s="185" t="s">
        <v>2813</v>
      </c>
      <c r="BG56" s="185" t="s">
        <v>3211</v>
      </c>
      <c r="BH56" s="185" t="s">
        <v>2699</v>
      </c>
      <c r="BI56" s="185" t="s">
        <v>2813</v>
      </c>
      <c r="BJ56" s="185" t="s">
        <v>3211</v>
      </c>
      <c r="BK56" s="185" t="s">
        <v>2699</v>
      </c>
      <c r="BL56" s="185" t="s">
        <v>2813</v>
      </c>
      <c r="BM56" s="185" t="s">
        <v>3211</v>
      </c>
      <c r="BN56" s="185" t="s">
        <v>2699</v>
      </c>
      <c r="BO56" s="185" t="s">
        <v>2813</v>
      </c>
      <c r="BP56" s="185" t="s">
        <v>3211</v>
      </c>
      <c r="BQ56" s="185" t="s">
        <v>2699</v>
      </c>
      <c r="BR56" s="185" t="s">
        <v>2813</v>
      </c>
      <c r="BS56" s="185" t="s">
        <v>3211</v>
      </c>
      <c r="BT56" s="185" t="s">
        <v>2699</v>
      </c>
      <c r="BU56" s="185" t="s">
        <v>2813</v>
      </c>
      <c r="BV56" s="185" t="s">
        <v>3211</v>
      </c>
      <c r="BW56" s="185" t="s">
        <v>2699</v>
      </c>
      <c r="BX56" s="185" t="s">
        <v>2813</v>
      </c>
      <c r="BY56" s="185" t="s">
        <v>3211</v>
      </c>
      <c r="BZ56" s="185" t="s">
        <v>3224</v>
      </c>
      <c r="CA56" s="185" t="s">
        <v>2813</v>
      </c>
      <c r="CB56" s="185" t="s">
        <v>3225</v>
      </c>
      <c r="CC56" s="185" t="s">
        <v>3226</v>
      </c>
      <c r="CD56" s="185" t="s">
        <v>2813</v>
      </c>
      <c r="CE56" s="185" t="s">
        <v>3227</v>
      </c>
      <c r="CF56" s="185" t="s">
        <v>3228</v>
      </c>
      <c r="CG56" s="185" t="s">
        <v>2813</v>
      </c>
      <c r="CH56" s="185" t="s">
        <v>3229</v>
      </c>
      <c r="CI56" s="185" t="s">
        <v>3230</v>
      </c>
      <c r="CJ56" s="185" t="s">
        <v>2813</v>
      </c>
      <c r="CK56" s="185" t="s">
        <v>3231</v>
      </c>
      <c r="CL56" s="185" t="s">
        <v>3232</v>
      </c>
      <c r="CM56" s="185" t="s">
        <v>2813</v>
      </c>
      <c r="CN56" s="185" t="s">
        <v>2699</v>
      </c>
      <c r="CO56" s="185" t="s">
        <v>3233</v>
      </c>
      <c r="CP56" s="185" t="s">
        <v>2813</v>
      </c>
      <c r="CQ56" s="185" t="s">
        <v>2699</v>
      </c>
      <c r="CR56" s="185" t="s">
        <v>2699</v>
      </c>
      <c r="CS56" s="185" t="s">
        <v>2813</v>
      </c>
      <c r="CT56" s="185" t="s">
        <v>3234</v>
      </c>
      <c r="CU56" s="185" t="s">
        <v>3235</v>
      </c>
      <c r="CV56" s="185" t="s">
        <v>2813</v>
      </c>
      <c r="CW56" s="185" t="s">
        <v>3236</v>
      </c>
      <c r="CX56" s="185" t="s">
        <v>3237</v>
      </c>
      <c r="CY56" s="185" t="s">
        <v>2813</v>
      </c>
      <c r="CZ56" s="185" t="s">
        <v>3238</v>
      </c>
      <c r="DA56" s="185" t="s">
        <v>3239</v>
      </c>
      <c r="DB56" s="185" t="s">
        <v>2813</v>
      </c>
      <c r="DC56" s="185" t="s">
        <v>3240</v>
      </c>
      <c r="DD56" s="185" t="s">
        <v>3241</v>
      </c>
      <c r="DE56" s="185" t="s">
        <v>2813</v>
      </c>
      <c r="DF56" s="185" t="s">
        <v>3211</v>
      </c>
      <c r="DG56" s="185" t="s">
        <v>2699</v>
      </c>
      <c r="DH56" s="185" t="s">
        <v>2813</v>
      </c>
      <c r="DI56" s="185" t="s">
        <v>3211</v>
      </c>
      <c r="DJ56" s="185" t="s">
        <v>2699</v>
      </c>
      <c r="DK56" s="185" t="s">
        <v>2813</v>
      </c>
      <c r="DL56" s="185" t="s">
        <v>3211</v>
      </c>
      <c r="DM56" s="185" t="s">
        <v>2699</v>
      </c>
      <c r="DN56" s="185" t="s">
        <v>2813</v>
      </c>
      <c r="DO56" s="185" t="s">
        <v>3211</v>
      </c>
      <c r="DP56" s="185" t="s">
        <v>2699</v>
      </c>
      <c r="DQ56" s="185" t="s">
        <v>2813</v>
      </c>
      <c r="DR56" s="185" t="s">
        <v>3211</v>
      </c>
      <c r="DS56" s="185" t="s">
        <v>2699</v>
      </c>
      <c r="DT56" s="185" t="s">
        <v>2813</v>
      </c>
      <c r="DU56" s="185" t="s">
        <v>3211</v>
      </c>
      <c r="DV56" s="185" t="s">
        <v>2699</v>
      </c>
      <c r="DW56" s="185" t="s">
        <v>2813</v>
      </c>
      <c r="DX56" s="185" t="s">
        <v>3211</v>
      </c>
      <c r="DY56" s="185" t="s">
        <v>2699</v>
      </c>
      <c r="DZ56" s="185" t="s">
        <v>2813</v>
      </c>
      <c r="EA56" s="185" t="s">
        <v>3211</v>
      </c>
      <c r="EB56" s="185" t="s">
        <v>2699</v>
      </c>
      <c r="EC56" s="185" t="s">
        <v>2813</v>
      </c>
      <c r="ED56" s="185" t="s">
        <v>3211</v>
      </c>
      <c r="EE56" s="185" t="s">
        <v>2699</v>
      </c>
      <c r="EF56" s="185" t="s">
        <v>2813</v>
      </c>
      <c r="EG56" s="185" t="s">
        <v>3211</v>
      </c>
      <c r="EH56" s="185" t="s">
        <v>2699</v>
      </c>
      <c r="EI56" s="185" t="s">
        <v>2813</v>
      </c>
      <c r="EJ56" s="185" t="s">
        <v>3211</v>
      </c>
      <c r="EK56" s="185" t="s">
        <v>2699</v>
      </c>
      <c r="EL56" s="185" t="s">
        <v>2813</v>
      </c>
      <c r="EM56" s="185" t="s">
        <v>3211</v>
      </c>
      <c r="EN56" s="185" t="s">
        <v>2699</v>
      </c>
      <c r="EO56" s="185" t="s">
        <v>2813</v>
      </c>
      <c r="EP56" s="185" t="s">
        <v>3211</v>
      </c>
      <c r="EQ56" s="185" t="s">
        <v>2699</v>
      </c>
      <c r="ER56" s="185" t="s">
        <v>2813</v>
      </c>
      <c r="ES56" s="185" t="s">
        <v>3211</v>
      </c>
      <c r="ET56" s="185" t="s">
        <v>2699</v>
      </c>
    </row>
    <row r="57" spans="1:150" x14ac:dyDescent="0.3">
      <c r="A57" s="1"/>
      <c r="B57" s="183" t="s">
        <v>3248</v>
      </c>
      <c r="C57" s="183" t="s">
        <v>84</v>
      </c>
      <c r="D57" s="183" t="s">
        <v>3249</v>
      </c>
      <c r="E57" s="183" t="s">
        <v>3250</v>
      </c>
      <c r="F57" s="183" t="s">
        <v>3251</v>
      </c>
      <c r="G57" s="183" t="s">
        <v>2813</v>
      </c>
      <c r="H57" s="183" t="s">
        <v>2699</v>
      </c>
      <c r="I57" s="183" t="s">
        <v>2699</v>
      </c>
      <c r="J57" s="183" t="s">
        <v>2813</v>
      </c>
      <c r="K57" s="183" t="s">
        <v>2699</v>
      </c>
      <c r="L57" s="183" t="s">
        <v>2699</v>
      </c>
      <c r="M57" s="183" t="s">
        <v>2813</v>
      </c>
      <c r="N57" s="183" t="s">
        <v>2699</v>
      </c>
      <c r="O57" s="183" t="s">
        <v>2699</v>
      </c>
      <c r="P57" s="183" t="s">
        <v>2813</v>
      </c>
      <c r="Q57" s="183" t="s">
        <v>2699</v>
      </c>
      <c r="R57" s="183" t="s">
        <v>2699</v>
      </c>
      <c r="S57" s="183" t="s">
        <v>2813</v>
      </c>
      <c r="T57" s="183" t="s">
        <v>2699</v>
      </c>
      <c r="U57" s="183" t="s">
        <v>2699</v>
      </c>
      <c r="V57" s="183" t="s">
        <v>2813</v>
      </c>
      <c r="W57" s="183" t="s">
        <v>2699</v>
      </c>
      <c r="X57" s="183" t="s">
        <v>2699</v>
      </c>
      <c r="Y57" s="183" t="s">
        <v>2813</v>
      </c>
      <c r="Z57" s="183" t="s">
        <v>2699</v>
      </c>
      <c r="AA57" s="183" t="s">
        <v>2699</v>
      </c>
      <c r="AB57" s="183" t="s">
        <v>2813</v>
      </c>
      <c r="AC57" s="183" t="s">
        <v>2699</v>
      </c>
      <c r="AD57" s="183" t="s">
        <v>2699</v>
      </c>
      <c r="AE57" s="183" t="s">
        <v>2813</v>
      </c>
      <c r="AF57" s="183" t="s">
        <v>2699</v>
      </c>
      <c r="AG57" s="183" t="s">
        <v>2699</v>
      </c>
      <c r="AH57" s="183" t="s">
        <v>2813</v>
      </c>
      <c r="AI57" s="183" t="s">
        <v>2699</v>
      </c>
      <c r="AJ57" s="183" t="s">
        <v>2699</v>
      </c>
      <c r="AK57" s="183" t="s">
        <v>2813</v>
      </c>
      <c r="AL57" s="183" t="s">
        <v>2699</v>
      </c>
      <c r="AM57" s="183" t="s">
        <v>2699</v>
      </c>
      <c r="AN57" s="183" t="s">
        <v>2813</v>
      </c>
      <c r="AO57" s="183" t="s">
        <v>2699</v>
      </c>
      <c r="AP57" s="183" t="s">
        <v>2699</v>
      </c>
      <c r="AQ57" s="183" t="s">
        <v>2813</v>
      </c>
      <c r="AR57" s="183" t="s">
        <v>2699</v>
      </c>
      <c r="AS57" s="183" t="s">
        <v>2699</v>
      </c>
      <c r="AT57" s="183" t="s">
        <v>2813</v>
      </c>
      <c r="AU57" s="183" t="s">
        <v>2699</v>
      </c>
      <c r="AV57" s="183" t="s">
        <v>2699</v>
      </c>
      <c r="AW57" s="183" t="s">
        <v>2813</v>
      </c>
      <c r="AX57" s="183" t="s">
        <v>2699</v>
      </c>
      <c r="AY57" s="183" t="s">
        <v>2699</v>
      </c>
      <c r="AZ57" s="183" t="s">
        <v>2813</v>
      </c>
      <c r="BA57" s="183" t="s">
        <v>2699</v>
      </c>
      <c r="BB57" s="183" t="s">
        <v>2699</v>
      </c>
      <c r="BC57" s="183" t="s">
        <v>2813</v>
      </c>
      <c r="BD57" s="183" t="s">
        <v>2699</v>
      </c>
      <c r="BE57" s="183" t="s">
        <v>2699</v>
      </c>
      <c r="BF57" s="183" t="s">
        <v>2813</v>
      </c>
      <c r="BG57" s="183" t="s">
        <v>2699</v>
      </c>
      <c r="BH57" s="183" t="s">
        <v>2699</v>
      </c>
      <c r="BI57" s="183" t="s">
        <v>2813</v>
      </c>
      <c r="BJ57" s="183" t="s">
        <v>2699</v>
      </c>
      <c r="BK57" s="183" t="s">
        <v>2699</v>
      </c>
      <c r="BL57" s="183" t="s">
        <v>2813</v>
      </c>
      <c r="BM57" s="183" t="s">
        <v>2699</v>
      </c>
      <c r="BN57" s="183" t="s">
        <v>2699</v>
      </c>
      <c r="BO57" s="183" t="s">
        <v>2813</v>
      </c>
      <c r="BP57" s="183" t="s">
        <v>2699</v>
      </c>
      <c r="BQ57" s="183" t="s">
        <v>2699</v>
      </c>
      <c r="BR57" s="183" t="s">
        <v>2813</v>
      </c>
      <c r="BS57" s="183" t="s">
        <v>2699</v>
      </c>
      <c r="BT57" s="183" t="s">
        <v>2699</v>
      </c>
      <c r="BU57" s="183" t="s">
        <v>2813</v>
      </c>
      <c r="BV57" s="183" t="s">
        <v>2699</v>
      </c>
      <c r="BW57" s="183" t="s">
        <v>2699</v>
      </c>
      <c r="BX57" s="183" t="s">
        <v>2813</v>
      </c>
      <c r="BY57" s="183" t="s">
        <v>2699</v>
      </c>
      <c r="BZ57" s="183" t="s">
        <v>2699</v>
      </c>
      <c r="CA57" s="183" t="s">
        <v>2813</v>
      </c>
      <c r="CB57" s="183" t="s">
        <v>2699</v>
      </c>
      <c r="CC57" s="183" t="s">
        <v>2699</v>
      </c>
      <c r="CD57" s="183" t="s">
        <v>2813</v>
      </c>
      <c r="CE57" s="183" t="s">
        <v>2699</v>
      </c>
      <c r="CF57" s="183" t="s">
        <v>2699</v>
      </c>
      <c r="CG57" s="183" t="s">
        <v>2813</v>
      </c>
      <c r="CH57" s="183" t="s">
        <v>2699</v>
      </c>
      <c r="CI57" s="183" t="s">
        <v>2699</v>
      </c>
      <c r="CJ57" s="183" t="s">
        <v>2813</v>
      </c>
      <c r="CK57" s="183" t="s">
        <v>2699</v>
      </c>
      <c r="CL57" s="183" t="s">
        <v>2699</v>
      </c>
      <c r="CM57" s="183" t="s">
        <v>2813</v>
      </c>
      <c r="CN57" s="183" t="s">
        <v>2699</v>
      </c>
      <c r="CO57" s="183" t="s">
        <v>2699</v>
      </c>
      <c r="CP57" s="183" t="s">
        <v>2813</v>
      </c>
      <c r="CQ57" s="183" t="s">
        <v>2699</v>
      </c>
      <c r="CR57" s="183" t="s">
        <v>2699</v>
      </c>
      <c r="CS57" s="183" t="s">
        <v>2813</v>
      </c>
      <c r="CT57" s="183" t="s">
        <v>2699</v>
      </c>
      <c r="CU57" s="183" t="s">
        <v>2699</v>
      </c>
      <c r="CV57" s="183" t="s">
        <v>2813</v>
      </c>
      <c r="CW57" s="183" t="s">
        <v>2699</v>
      </c>
      <c r="CX57" s="183" t="s">
        <v>2699</v>
      </c>
      <c r="CY57" s="183" t="s">
        <v>2813</v>
      </c>
      <c r="CZ57" s="183" t="s">
        <v>2699</v>
      </c>
      <c r="DA57" s="183" t="s">
        <v>2699</v>
      </c>
      <c r="DB57" s="183" t="s">
        <v>2813</v>
      </c>
      <c r="DC57" s="183" t="s">
        <v>2699</v>
      </c>
      <c r="DD57" s="183" t="s">
        <v>2699</v>
      </c>
      <c r="DE57" s="183" t="s">
        <v>2813</v>
      </c>
      <c r="DF57" s="183" t="s">
        <v>2699</v>
      </c>
      <c r="DG57" s="183" t="s">
        <v>2699</v>
      </c>
      <c r="DH57" s="183" t="s">
        <v>2813</v>
      </c>
      <c r="DI57" s="183" t="s">
        <v>2699</v>
      </c>
      <c r="DJ57" s="183" t="s">
        <v>2699</v>
      </c>
      <c r="DK57" s="183" t="s">
        <v>2813</v>
      </c>
      <c r="DL57" s="183" t="s">
        <v>2699</v>
      </c>
      <c r="DM57" s="183" t="s">
        <v>2699</v>
      </c>
      <c r="DN57" s="183" t="s">
        <v>2813</v>
      </c>
      <c r="DO57" s="183" t="s">
        <v>2699</v>
      </c>
      <c r="DP57" s="183" t="s">
        <v>2699</v>
      </c>
      <c r="DQ57" s="183" t="s">
        <v>2813</v>
      </c>
      <c r="DR57" s="183" t="s">
        <v>2699</v>
      </c>
      <c r="DS57" s="183" t="s">
        <v>2699</v>
      </c>
      <c r="DT57" s="183" t="s">
        <v>2813</v>
      </c>
      <c r="DU57" s="183" t="s">
        <v>2699</v>
      </c>
      <c r="DV57" s="183" t="s">
        <v>2699</v>
      </c>
      <c r="DW57" s="183" t="s">
        <v>2813</v>
      </c>
      <c r="DX57" s="183" t="s">
        <v>2699</v>
      </c>
      <c r="DY57" s="183" t="s">
        <v>2699</v>
      </c>
      <c r="DZ57" s="183" t="s">
        <v>2813</v>
      </c>
      <c r="EA57" s="183" t="s">
        <v>2699</v>
      </c>
      <c r="EB57" s="183" t="s">
        <v>2699</v>
      </c>
      <c r="EC57" s="183" t="s">
        <v>2813</v>
      </c>
      <c r="ED57" s="183" t="s">
        <v>2699</v>
      </c>
      <c r="EE57" s="183" t="s">
        <v>2699</v>
      </c>
      <c r="EF57" s="183" t="s">
        <v>2813</v>
      </c>
      <c r="EG57" s="183" t="s">
        <v>2699</v>
      </c>
      <c r="EH57" s="183" t="s">
        <v>2699</v>
      </c>
      <c r="EI57" s="183" t="s">
        <v>2813</v>
      </c>
      <c r="EJ57" s="183" t="s">
        <v>2699</v>
      </c>
      <c r="EK57" s="183" t="s">
        <v>2699</v>
      </c>
      <c r="EL57" s="183" t="s">
        <v>2813</v>
      </c>
      <c r="EM57" s="183" t="s">
        <v>2699</v>
      </c>
      <c r="EN57" s="183" t="s">
        <v>2699</v>
      </c>
      <c r="EO57" s="183" t="s">
        <v>2813</v>
      </c>
      <c r="EP57" s="183" t="s">
        <v>2699</v>
      </c>
      <c r="EQ57" s="183" t="s">
        <v>2699</v>
      </c>
      <c r="ER57" s="183" t="s">
        <v>2813</v>
      </c>
      <c r="ES57" s="183" t="s">
        <v>2699</v>
      </c>
      <c r="ET57" s="183" t="s">
        <v>2699</v>
      </c>
    </row>
    <row r="58" spans="1:150" x14ac:dyDescent="0.3">
      <c r="A58" s="1"/>
      <c r="B58" s="184" t="s">
        <v>3252</v>
      </c>
      <c r="C58" s="184" t="s">
        <v>84</v>
      </c>
      <c r="D58" s="184" t="s">
        <v>3249</v>
      </c>
      <c r="E58" s="184" t="s">
        <v>3253</v>
      </c>
      <c r="F58" s="184" t="s">
        <v>3254</v>
      </c>
      <c r="G58" s="185" t="s">
        <v>2813</v>
      </c>
      <c r="H58" s="185" t="s">
        <v>894</v>
      </c>
      <c r="I58" s="185" t="s">
        <v>894</v>
      </c>
      <c r="J58" s="185" t="s">
        <v>2813</v>
      </c>
      <c r="K58" s="185" t="s">
        <v>894</v>
      </c>
      <c r="L58" s="185" t="s">
        <v>894</v>
      </c>
      <c r="M58" s="185" t="s">
        <v>2813</v>
      </c>
      <c r="N58" s="185" t="s">
        <v>894</v>
      </c>
      <c r="O58" s="185" t="s">
        <v>894</v>
      </c>
      <c r="P58" s="185" t="s">
        <v>2813</v>
      </c>
      <c r="Q58" s="185" t="s">
        <v>894</v>
      </c>
      <c r="R58" s="185" t="s">
        <v>894</v>
      </c>
      <c r="S58" s="185" t="s">
        <v>2813</v>
      </c>
      <c r="T58" s="185" t="s">
        <v>894</v>
      </c>
      <c r="U58" s="185" t="s">
        <v>894</v>
      </c>
      <c r="V58" s="185" t="s">
        <v>2813</v>
      </c>
      <c r="W58" s="185" t="s">
        <v>894</v>
      </c>
      <c r="X58" s="185" t="s">
        <v>894</v>
      </c>
      <c r="Y58" s="185" t="s">
        <v>2813</v>
      </c>
      <c r="Z58" s="185" t="s">
        <v>894</v>
      </c>
      <c r="AA58" s="185" t="s">
        <v>894</v>
      </c>
      <c r="AB58" s="185" t="s">
        <v>2813</v>
      </c>
      <c r="AC58" s="185" t="s">
        <v>894</v>
      </c>
      <c r="AD58" s="185" t="s">
        <v>894</v>
      </c>
      <c r="AE58" s="185" t="s">
        <v>2813</v>
      </c>
      <c r="AF58" s="185" t="s">
        <v>894</v>
      </c>
      <c r="AG58" s="185" t="s">
        <v>894</v>
      </c>
      <c r="AH58" s="185" t="s">
        <v>2813</v>
      </c>
      <c r="AI58" s="185" t="s">
        <v>894</v>
      </c>
      <c r="AJ58" s="185" t="s">
        <v>894</v>
      </c>
      <c r="AK58" s="185" t="s">
        <v>2813</v>
      </c>
      <c r="AL58" s="185" t="s">
        <v>894</v>
      </c>
      <c r="AM58" s="185" t="s">
        <v>894</v>
      </c>
      <c r="AN58" s="185" t="s">
        <v>2813</v>
      </c>
      <c r="AO58" s="185" t="s">
        <v>894</v>
      </c>
      <c r="AP58" s="185" t="s">
        <v>894</v>
      </c>
      <c r="AQ58" s="185" t="s">
        <v>2813</v>
      </c>
      <c r="AR58" s="185" t="s">
        <v>894</v>
      </c>
      <c r="AS58" s="185" t="s">
        <v>894</v>
      </c>
      <c r="AT58" s="185" t="s">
        <v>2813</v>
      </c>
      <c r="AU58" s="185" t="s">
        <v>894</v>
      </c>
      <c r="AV58" s="185" t="s">
        <v>894</v>
      </c>
      <c r="AW58" s="185" t="s">
        <v>2813</v>
      </c>
      <c r="AX58" s="185" t="s">
        <v>894</v>
      </c>
      <c r="AY58" s="185" t="s">
        <v>894</v>
      </c>
      <c r="AZ58" s="185" t="s">
        <v>2813</v>
      </c>
      <c r="BA58" s="185" t="s">
        <v>894</v>
      </c>
      <c r="BB58" s="185" t="s">
        <v>894</v>
      </c>
      <c r="BC58" s="185" t="s">
        <v>2813</v>
      </c>
      <c r="BD58" s="185" t="s">
        <v>894</v>
      </c>
      <c r="BE58" s="185" t="s">
        <v>894</v>
      </c>
      <c r="BF58" s="185" t="s">
        <v>2813</v>
      </c>
      <c r="BG58" s="185" t="s">
        <v>894</v>
      </c>
      <c r="BH58" s="185" t="s">
        <v>894</v>
      </c>
      <c r="BI58" s="185" t="s">
        <v>2813</v>
      </c>
      <c r="BJ58" s="185" t="s">
        <v>894</v>
      </c>
      <c r="BK58" s="185" t="s">
        <v>894</v>
      </c>
      <c r="BL58" s="185" t="s">
        <v>2813</v>
      </c>
      <c r="BM58" s="185" t="s">
        <v>894</v>
      </c>
      <c r="BN58" s="185" t="s">
        <v>894</v>
      </c>
      <c r="BO58" s="185" t="s">
        <v>2813</v>
      </c>
      <c r="BP58" s="185" t="s">
        <v>894</v>
      </c>
      <c r="BQ58" s="185" t="s">
        <v>894</v>
      </c>
      <c r="BR58" s="185" t="s">
        <v>2813</v>
      </c>
      <c r="BS58" s="185" t="s">
        <v>894</v>
      </c>
      <c r="BT58" s="185" t="s">
        <v>894</v>
      </c>
      <c r="BU58" s="185" t="s">
        <v>2813</v>
      </c>
      <c r="BV58" s="185" t="s">
        <v>894</v>
      </c>
      <c r="BW58" s="185" t="s">
        <v>894</v>
      </c>
      <c r="BX58" s="185" t="s">
        <v>2813</v>
      </c>
      <c r="BY58" s="185" t="s">
        <v>894</v>
      </c>
      <c r="BZ58" s="185" t="s">
        <v>894</v>
      </c>
      <c r="CA58" s="185" t="s">
        <v>2813</v>
      </c>
      <c r="CB58" s="185" t="s">
        <v>894</v>
      </c>
      <c r="CC58" s="185" t="s">
        <v>894</v>
      </c>
      <c r="CD58" s="185" t="s">
        <v>2813</v>
      </c>
      <c r="CE58" s="185" t="s">
        <v>894</v>
      </c>
      <c r="CF58" s="185" t="s">
        <v>894</v>
      </c>
      <c r="CG58" s="185" t="s">
        <v>2813</v>
      </c>
      <c r="CH58" s="185" t="s">
        <v>894</v>
      </c>
      <c r="CI58" s="185" t="s">
        <v>894</v>
      </c>
      <c r="CJ58" s="185" t="s">
        <v>2813</v>
      </c>
      <c r="CK58" s="185" t="s">
        <v>894</v>
      </c>
      <c r="CL58" s="185" t="s">
        <v>894</v>
      </c>
      <c r="CM58" s="185" t="s">
        <v>2813</v>
      </c>
      <c r="CN58" s="185" t="s">
        <v>894</v>
      </c>
      <c r="CO58" s="185" t="s">
        <v>894</v>
      </c>
      <c r="CP58" s="185" t="s">
        <v>2813</v>
      </c>
      <c r="CQ58" s="185" t="s">
        <v>894</v>
      </c>
      <c r="CR58" s="185" t="s">
        <v>894</v>
      </c>
      <c r="CS58" s="185" t="s">
        <v>2813</v>
      </c>
      <c r="CT58" s="185" t="s">
        <v>894</v>
      </c>
      <c r="CU58" s="185" t="s">
        <v>894</v>
      </c>
      <c r="CV58" s="185" t="s">
        <v>2813</v>
      </c>
      <c r="CW58" s="185" t="s">
        <v>894</v>
      </c>
      <c r="CX58" s="185" t="s">
        <v>894</v>
      </c>
      <c r="CY58" s="185" t="s">
        <v>2813</v>
      </c>
      <c r="CZ58" s="185" t="s">
        <v>894</v>
      </c>
      <c r="DA58" s="185" t="s">
        <v>894</v>
      </c>
      <c r="DB58" s="185" t="s">
        <v>2813</v>
      </c>
      <c r="DC58" s="185" t="s">
        <v>894</v>
      </c>
      <c r="DD58" s="185" t="s">
        <v>894</v>
      </c>
      <c r="DE58" s="185" t="s">
        <v>2813</v>
      </c>
      <c r="DF58" s="185" t="s">
        <v>894</v>
      </c>
      <c r="DG58" s="185" t="s">
        <v>894</v>
      </c>
      <c r="DH58" s="185" t="s">
        <v>2813</v>
      </c>
      <c r="DI58" s="185" t="s">
        <v>894</v>
      </c>
      <c r="DJ58" s="185" t="s">
        <v>894</v>
      </c>
      <c r="DK58" s="185" t="s">
        <v>2813</v>
      </c>
      <c r="DL58" s="185" t="s">
        <v>894</v>
      </c>
      <c r="DM58" s="185" t="s">
        <v>894</v>
      </c>
      <c r="DN58" s="185" t="s">
        <v>2813</v>
      </c>
      <c r="DO58" s="185" t="s">
        <v>894</v>
      </c>
      <c r="DP58" s="185" t="s">
        <v>894</v>
      </c>
      <c r="DQ58" s="185" t="s">
        <v>2813</v>
      </c>
      <c r="DR58" s="185" t="s">
        <v>894</v>
      </c>
      <c r="DS58" s="185" t="s">
        <v>894</v>
      </c>
      <c r="DT58" s="185" t="s">
        <v>2813</v>
      </c>
      <c r="DU58" s="185" t="s">
        <v>894</v>
      </c>
      <c r="DV58" s="185" t="s">
        <v>894</v>
      </c>
      <c r="DW58" s="185" t="s">
        <v>2813</v>
      </c>
      <c r="DX58" s="185" t="s">
        <v>894</v>
      </c>
      <c r="DY58" s="185" t="s">
        <v>894</v>
      </c>
      <c r="DZ58" s="185" t="s">
        <v>2813</v>
      </c>
      <c r="EA58" s="185" t="s">
        <v>894</v>
      </c>
      <c r="EB58" s="185" t="s">
        <v>894</v>
      </c>
      <c r="EC58" s="185" t="s">
        <v>2813</v>
      </c>
      <c r="ED58" s="185" t="s">
        <v>894</v>
      </c>
      <c r="EE58" s="185" t="s">
        <v>894</v>
      </c>
      <c r="EF58" s="185" t="s">
        <v>2813</v>
      </c>
      <c r="EG58" s="185" t="s">
        <v>894</v>
      </c>
      <c r="EH58" s="185" t="s">
        <v>894</v>
      </c>
      <c r="EI58" s="185" t="s">
        <v>2813</v>
      </c>
      <c r="EJ58" s="185" t="s">
        <v>894</v>
      </c>
      <c r="EK58" s="185" t="s">
        <v>894</v>
      </c>
      <c r="EL58" s="185" t="s">
        <v>2813</v>
      </c>
      <c r="EM58" s="185" t="s">
        <v>894</v>
      </c>
      <c r="EN58" s="185" t="s">
        <v>894</v>
      </c>
      <c r="EO58" s="185" t="s">
        <v>2813</v>
      </c>
      <c r="EP58" s="185" t="s">
        <v>894</v>
      </c>
      <c r="EQ58" s="185" t="s">
        <v>894</v>
      </c>
      <c r="ER58" s="185" t="s">
        <v>2813</v>
      </c>
      <c r="ES58" s="185" t="s">
        <v>894</v>
      </c>
      <c r="ET58" s="185" t="s">
        <v>894</v>
      </c>
    </row>
    <row r="59" spans="1:150" x14ac:dyDescent="0.3">
      <c r="A59" s="1"/>
      <c r="B59" s="184" t="s">
        <v>3255</v>
      </c>
      <c r="C59" s="184" t="s">
        <v>84</v>
      </c>
      <c r="D59" s="184" t="s">
        <v>3249</v>
      </c>
      <c r="E59" s="184" t="s">
        <v>3256</v>
      </c>
      <c r="F59" s="184" t="s">
        <v>3257</v>
      </c>
      <c r="G59" s="185" t="s">
        <v>2813</v>
      </c>
      <c r="H59" s="185" t="s">
        <v>894</v>
      </c>
      <c r="I59" s="185" t="s">
        <v>894</v>
      </c>
      <c r="J59" s="185" t="s">
        <v>2813</v>
      </c>
      <c r="K59" s="185" t="s">
        <v>894</v>
      </c>
      <c r="L59" s="185" t="s">
        <v>894</v>
      </c>
      <c r="M59" s="185" t="s">
        <v>2813</v>
      </c>
      <c r="N59" s="185" t="s">
        <v>894</v>
      </c>
      <c r="O59" s="185" t="s">
        <v>894</v>
      </c>
      <c r="P59" s="185" t="s">
        <v>2813</v>
      </c>
      <c r="Q59" s="185" t="s">
        <v>894</v>
      </c>
      <c r="R59" s="185" t="s">
        <v>894</v>
      </c>
      <c r="S59" s="185" t="s">
        <v>2813</v>
      </c>
      <c r="T59" s="185" t="s">
        <v>894</v>
      </c>
      <c r="U59" s="185" t="s">
        <v>894</v>
      </c>
      <c r="V59" s="185" t="s">
        <v>2813</v>
      </c>
      <c r="W59" s="185" t="s">
        <v>894</v>
      </c>
      <c r="X59" s="185" t="s">
        <v>894</v>
      </c>
      <c r="Y59" s="185" t="s">
        <v>2813</v>
      </c>
      <c r="Z59" s="185" t="s">
        <v>894</v>
      </c>
      <c r="AA59" s="185" t="s">
        <v>894</v>
      </c>
      <c r="AB59" s="185" t="s">
        <v>2813</v>
      </c>
      <c r="AC59" s="185" t="s">
        <v>894</v>
      </c>
      <c r="AD59" s="185" t="s">
        <v>894</v>
      </c>
      <c r="AE59" s="185" t="s">
        <v>2813</v>
      </c>
      <c r="AF59" s="185" t="s">
        <v>894</v>
      </c>
      <c r="AG59" s="185" t="s">
        <v>894</v>
      </c>
      <c r="AH59" s="185" t="s">
        <v>2813</v>
      </c>
      <c r="AI59" s="185" t="s">
        <v>894</v>
      </c>
      <c r="AJ59" s="185" t="s">
        <v>894</v>
      </c>
      <c r="AK59" s="185" t="s">
        <v>2813</v>
      </c>
      <c r="AL59" s="185" t="s">
        <v>894</v>
      </c>
      <c r="AM59" s="185" t="s">
        <v>894</v>
      </c>
      <c r="AN59" s="185" t="s">
        <v>2813</v>
      </c>
      <c r="AO59" s="185" t="s">
        <v>894</v>
      </c>
      <c r="AP59" s="185" t="s">
        <v>894</v>
      </c>
      <c r="AQ59" s="185" t="s">
        <v>2813</v>
      </c>
      <c r="AR59" s="185" t="s">
        <v>894</v>
      </c>
      <c r="AS59" s="185" t="s">
        <v>894</v>
      </c>
      <c r="AT59" s="185" t="s">
        <v>2813</v>
      </c>
      <c r="AU59" s="185" t="s">
        <v>894</v>
      </c>
      <c r="AV59" s="185" t="s">
        <v>894</v>
      </c>
      <c r="AW59" s="185" t="s">
        <v>2813</v>
      </c>
      <c r="AX59" s="185" t="s">
        <v>894</v>
      </c>
      <c r="AY59" s="185" t="s">
        <v>894</v>
      </c>
      <c r="AZ59" s="185" t="s">
        <v>2813</v>
      </c>
      <c r="BA59" s="185" t="s">
        <v>894</v>
      </c>
      <c r="BB59" s="185" t="s">
        <v>894</v>
      </c>
      <c r="BC59" s="185" t="s">
        <v>2813</v>
      </c>
      <c r="BD59" s="185" t="s">
        <v>894</v>
      </c>
      <c r="BE59" s="185" t="s">
        <v>894</v>
      </c>
      <c r="BF59" s="185" t="s">
        <v>2813</v>
      </c>
      <c r="BG59" s="185" t="s">
        <v>894</v>
      </c>
      <c r="BH59" s="185" t="s">
        <v>894</v>
      </c>
      <c r="BI59" s="185" t="s">
        <v>2813</v>
      </c>
      <c r="BJ59" s="185" t="s">
        <v>894</v>
      </c>
      <c r="BK59" s="185" t="s">
        <v>894</v>
      </c>
      <c r="BL59" s="185" t="s">
        <v>2813</v>
      </c>
      <c r="BM59" s="185" t="s">
        <v>894</v>
      </c>
      <c r="BN59" s="185" t="s">
        <v>894</v>
      </c>
      <c r="BO59" s="185" t="s">
        <v>2813</v>
      </c>
      <c r="BP59" s="185" t="s">
        <v>894</v>
      </c>
      <c r="BQ59" s="185" t="s">
        <v>894</v>
      </c>
      <c r="BR59" s="185" t="s">
        <v>2813</v>
      </c>
      <c r="BS59" s="185" t="s">
        <v>894</v>
      </c>
      <c r="BT59" s="185" t="s">
        <v>894</v>
      </c>
      <c r="BU59" s="185" t="s">
        <v>2813</v>
      </c>
      <c r="BV59" s="185" t="s">
        <v>894</v>
      </c>
      <c r="BW59" s="185" t="s">
        <v>894</v>
      </c>
      <c r="BX59" s="185" t="s">
        <v>2813</v>
      </c>
      <c r="BY59" s="185" t="s">
        <v>894</v>
      </c>
      <c r="BZ59" s="185" t="s">
        <v>894</v>
      </c>
      <c r="CA59" s="185" t="s">
        <v>2813</v>
      </c>
      <c r="CB59" s="185" t="s">
        <v>894</v>
      </c>
      <c r="CC59" s="185" t="s">
        <v>894</v>
      </c>
      <c r="CD59" s="185" t="s">
        <v>2813</v>
      </c>
      <c r="CE59" s="185" t="s">
        <v>894</v>
      </c>
      <c r="CF59" s="185" t="s">
        <v>894</v>
      </c>
      <c r="CG59" s="185" t="s">
        <v>2813</v>
      </c>
      <c r="CH59" s="185" t="s">
        <v>894</v>
      </c>
      <c r="CI59" s="185" t="s">
        <v>894</v>
      </c>
      <c r="CJ59" s="185" t="s">
        <v>2813</v>
      </c>
      <c r="CK59" s="185" t="s">
        <v>894</v>
      </c>
      <c r="CL59" s="185" t="s">
        <v>894</v>
      </c>
      <c r="CM59" s="185" t="s">
        <v>2813</v>
      </c>
      <c r="CN59" s="185" t="s">
        <v>894</v>
      </c>
      <c r="CO59" s="185" t="s">
        <v>894</v>
      </c>
      <c r="CP59" s="185" t="s">
        <v>2813</v>
      </c>
      <c r="CQ59" s="185" t="s">
        <v>894</v>
      </c>
      <c r="CR59" s="185" t="s">
        <v>894</v>
      </c>
      <c r="CS59" s="185" t="s">
        <v>2813</v>
      </c>
      <c r="CT59" s="185" t="s">
        <v>894</v>
      </c>
      <c r="CU59" s="185" t="s">
        <v>894</v>
      </c>
      <c r="CV59" s="185" t="s">
        <v>2813</v>
      </c>
      <c r="CW59" s="185" t="s">
        <v>894</v>
      </c>
      <c r="CX59" s="185" t="s">
        <v>894</v>
      </c>
      <c r="CY59" s="185" t="s">
        <v>2813</v>
      </c>
      <c r="CZ59" s="185" t="s">
        <v>894</v>
      </c>
      <c r="DA59" s="185" t="s">
        <v>894</v>
      </c>
      <c r="DB59" s="185" t="s">
        <v>2813</v>
      </c>
      <c r="DC59" s="185" t="s">
        <v>894</v>
      </c>
      <c r="DD59" s="185" t="s">
        <v>894</v>
      </c>
      <c r="DE59" s="185" t="s">
        <v>2813</v>
      </c>
      <c r="DF59" s="185" t="s">
        <v>894</v>
      </c>
      <c r="DG59" s="185" t="s">
        <v>894</v>
      </c>
      <c r="DH59" s="185" t="s">
        <v>2813</v>
      </c>
      <c r="DI59" s="185" t="s">
        <v>894</v>
      </c>
      <c r="DJ59" s="185" t="s">
        <v>894</v>
      </c>
      <c r="DK59" s="185" t="s">
        <v>2813</v>
      </c>
      <c r="DL59" s="185" t="s">
        <v>894</v>
      </c>
      <c r="DM59" s="185" t="s">
        <v>894</v>
      </c>
      <c r="DN59" s="185" t="s">
        <v>2813</v>
      </c>
      <c r="DO59" s="185" t="s">
        <v>894</v>
      </c>
      <c r="DP59" s="185" t="s">
        <v>894</v>
      </c>
      <c r="DQ59" s="185" t="s">
        <v>2813</v>
      </c>
      <c r="DR59" s="185" t="s">
        <v>894</v>
      </c>
      <c r="DS59" s="185" t="s">
        <v>894</v>
      </c>
      <c r="DT59" s="185" t="s">
        <v>2813</v>
      </c>
      <c r="DU59" s="185" t="s">
        <v>894</v>
      </c>
      <c r="DV59" s="185" t="s">
        <v>894</v>
      </c>
      <c r="DW59" s="185" t="s">
        <v>2813</v>
      </c>
      <c r="DX59" s="185" t="s">
        <v>894</v>
      </c>
      <c r="DY59" s="185" t="s">
        <v>894</v>
      </c>
      <c r="DZ59" s="185" t="s">
        <v>2813</v>
      </c>
      <c r="EA59" s="185" t="s">
        <v>894</v>
      </c>
      <c r="EB59" s="185" t="s">
        <v>894</v>
      </c>
      <c r="EC59" s="185" t="s">
        <v>2813</v>
      </c>
      <c r="ED59" s="185" t="s">
        <v>894</v>
      </c>
      <c r="EE59" s="185" t="s">
        <v>894</v>
      </c>
      <c r="EF59" s="185" t="s">
        <v>2813</v>
      </c>
      <c r="EG59" s="185" t="s">
        <v>894</v>
      </c>
      <c r="EH59" s="185" t="s">
        <v>894</v>
      </c>
      <c r="EI59" s="185" t="s">
        <v>2813</v>
      </c>
      <c r="EJ59" s="185" t="s">
        <v>894</v>
      </c>
      <c r="EK59" s="185" t="s">
        <v>894</v>
      </c>
      <c r="EL59" s="185" t="s">
        <v>2813</v>
      </c>
      <c r="EM59" s="185" t="s">
        <v>894</v>
      </c>
      <c r="EN59" s="185" t="s">
        <v>894</v>
      </c>
      <c r="EO59" s="185" t="s">
        <v>2813</v>
      </c>
      <c r="EP59" s="185" t="s">
        <v>894</v>
      </c>
      <c r="EQ59" s="185" t="s">
        <v>894</v>
      </c>
      <c r="ER59" s="185" t="s">
        <v>2813</v>
      </c>
      <c r="ES59" s="185" t="s">
        <v>894</v>
      </c>
      <c r="ET59" s="185" t="s">
        <v>894</v>
      </c>
    </row>
    <row r="60" spans="1:150" x14ac:dyDescent="0.3">
      <c r="A60" s="1"/>
      <c r="B60" s="184" t="s">
        <v>3258</v>
      </c>
      <c r="C60" s="184" t="s">
        <v>84</v>
      </c>
      <c r="D60" s="184" t="s">
        <v>3249</v>
      </c>
      <c r="E60" s="184" t="s">
        <v>3259</v>
      </c>
      <c r="F60" s="184" t="s">
        <v>3260</v>
      </c>
      <c r="G60" s="185" t="s">
        <v>2813</v>
      </c>
      <c r="H60" s="185" t="s">
        <v>894</v>
      </c>
      <c r="I60" s="185" t="s">
        <v>894</v>
      </c>
      <c r="J60" s="185" t="s">
        <v>2813</v>
      </c>
      <c r="K60" s="185" t="s">
        <v>894</v>
      </c>
      <c r="L60" s="185" t="s">
        <v>894</v>
      </c>
      <c r="M60" s="185" t="s">
        <v>2813</v>
      </c>
      <c r="N60" s="185" t="s">
        <v>894</v>
      </c>
      <c r="O60" s="185" t="s">
        <v>894</v>
      </c>
      <c r="P60" s="185" t="s">
        <v>2813</v>
      </c>
      <c r="Q60" s="185" t="s">
        <v>894</v>
      </c>
      <c r="R60" s="185" t="s">
        <v>894</v>
      </c>
      <c r="S60" s="185" t="s">
        <v>2813</v>
      </c>
      <c r="T60" s="185" t="s">
        <v>894</v>
      </c>
      <c r="U60" s="185" t="s">
        <v>894</v>
      </c>
      <c r="V60" s="185" t="s">
        <v>2813</v>
      </c>
      <c r="W60" s="185" t="s">
        <v>894</v>
      </c>
      <c r="X60" s="185" t="s">
        <v>894</v>
      </c>
      <c r="Y60" s="185" t="s">
        <v>2813</v>
      </c>
      <c r="Z60" s="185" t="s">
        <v>894</v>
      </c>
      <c r="AA60" s="185" t="s">
        <v>894</v>
      </c>
      <c r="AB60" s="185" t="s">
        <v>2813</v>
      </c>
      <c r="AC60" s="185" t="s">
        <v>894</v>
      </c>
      <c r="AD60" s="185" t="s">
        <v>894</v>
      </c>
      <c r="AE60" s="185" t="s">
        <v>2813</v>
      </c>
      <c r="AF60" s="185" t="s">
        <v>894</v>
      </c>
      <c r="AG60" s="185" t="s">
        <v>894</v>
      </c>
      <c r="AH60" s="185" t="s">
        <v>2813</v>
      </c>
      <c r="AI60" s="185" t="s">
        <v>894</v>
      </c>
      <c r="AJ60" s="185" t="s">
        <v>894</v>
      </c>
      <c r="AK60" s="185" t="s">
        <v>2813</v>
      </c>
      <c r="AL60" s="185" t="s">
        <v>894</v>
      </c>
      <c r="AM60" s="185" t="s">
        <v>894</v>
      </c>
      <c r="AN60" s="185" t="s">
        <v>2813</v>
      </c>
      <c r="AO60" s="185" t="s">
        <v>894</v>
      </c>
      <c r="AP60" s="185" t="s">
        <v>894</v>
      </c>
      <c r="AQ60" s="185" t="s">
        <v>2813</v>
      </c>
      <c r="AR60" s="185" t="s">
        <v>894</v>
      </c>
      <c r="AS60" s="185" t="s">
        <v>894</v>
      </c>
      <c r="AT60" s="185" t="s">
        <v>2813</v>
      </c>
      <c r="AU60" s="185" t="s">
        <v>894</v>
      </c>
      <c r="AV60" s="185" t="s">
        <v>894</v>
      </c>
      <c r="AW60" s="185" t="s">
        <v>2813</v>
      </c>
      <c r="AX60" s="185" t="s">
        <v>894</v>
      </c>
      <c r="AY60" s="185" t="s">
        <v>894</v>
      </c>
      <c r="AZ60" s="185" t="s">
        <v>2813</v>
      </c>
      <c r="BA60" s="185" t="s">
        <v>894</v>
      </c>
      <c r="BB60" s="185" t="s">
        <v>894</v>
      </c>
      <c r="BC60" s="185" t="s">
        <v>2813</v>
      </c>
      <c r="BD60" s="185" t="s">
        <v>894</v>
      </c>
      <c r="BE60" s="185" t="s">
        <v>894</v>
      </c>
      <c r="BF60" s="185" t="s">
        <v>2813</v>
      </c>
      <c r="BG60" s="185" t="s">
        <v>894</v>
      </c>
      <c r="BH60" s="185" t="s">
        <v>894</v>
      </c>
      <c r="BI60" s="185" t="s">
        <v>2813</v>
      </c>
      <c r="BJ60" s="185" t="s">
        <v>894</v>
      </c>
      <c r="BK60" s="185" t="s">
        <v>894</v>
      </c>
      <c r="BL60" s="185" t="s">
        <v>2813</v>
      </c>
      <c r="BM60" s="185" t="s">
        <v>894</v>
      </c>
      <c r="BN60" s="185" t="s">
        <v>894</v>
      </c>
      <c r="BO60" s="185" t="s">
        <v>2813</v>
      </c>
      <c r="BP60" s="185" t="s">
        <v>894</v>
      </c>
      <c r="BQ60" s="185" t="s">
        <v>894</v>
      </c>
      <c r="BR60" s="185" t="s">
        <v>2813</v>
      </c>
      <c r="BS60" s="185" t="s">
        <v>894</v>
      </c>
      <c r="BT60" s="185" t="s">
        <v>894</v>
      </c>
      <c r="BU60" s="185" t="s">
        <v>2813</v>
      </c>
      <c r="BV60" s="185" t="s">
        <v>894</v>
      </c>
      <c r="BW60" s="185" t="s">
        <v>894</v>
      </c>
      <c r="BX60" s="185" t="s">
        <v>2813</v>
      </c>
      <c r="BY60" s="185" t="s">
        <v>894</v>
      </c>
      <c r="BZ60" s="185" t="s">
        <v>894</v>
      </c>
      <c r="CA60" s="185" t="s">
        <v>2813</v>
      </c>
      <c r="CB60" s="185" t="s">
        <v>894</v>
      </c>
      <c r="CC60" s="185" t="s">
        <v>894</v>
      </c>
      <c r="CD60" s="185" t="s">
        <v>2813</v>
      </c>
      <c r="CE60" s="185" t="s">
        <v>894</v>
      </c>
      <c r="CF60" s="185" t="s">
        <v>894</v>
      </c>
      <c r="CG60" s="185" t="s">
        <v>2813</v>
      </c>
      <c r="CH60" s="185" t="s">
        <v>894</v>
      </c>
      <c r="CI60" s="185" t="s">
        <v>894</v>
      </c>
      <c r="CJ60" s="185" t="s">
        <v>2813</v>
      </c>
      <c r="CK60" s="185" t="s">
        <v>894</v>
      </c>
      <c r="CL60" s="185" t="s">
        <v>894</v>
      </c>
      <c r="CM60" s="185" t="s">
        <v>2813</v>
      </c>
      <c r="CN60" s="185" t="s">
        <v>894</v>
      </c>
      <c r="CO60" s="185" t="s">
        <v>894</v>
      </c>
      <c r="CP60" s="185" t="s">
        <v>2813</v>
      </c>
      <c r="CQ60" s="185" t="s">
        <v>894</v>
      </c>
      <c r="CR60" s="185" t="s">
        <v>894</v>
      </c>
      <c r="CS60" s="185" t="s">
        <v>2813</v>
      </c>
      <c r="CT60" s="185" t="s">
        <v>894</v>
      </c>
      <c r="CU60" s="185" t="s">
        <v>894</v>
      </c>
      <c r="CV60" s="185" t="s">
        <v>2813</v>
      </c>
      <c r="CW60" s="185" t="s">
        <v>894</v>
      </c>
      <c r="CX60" s="185" t="s">
        <v>894</v>
      </c>
      <c r="CY60" s="185" t="s">
        <v>2813</v>
      </c>
      <c r="CZ60" s="185" t="s">
        <v>894</v>
      </c>
      <c r="DA60" s="185" t="s">
        <v>894</v>
      </c>
      <c r="DB60" s="185" t="s">
        <v>2813</v>
      </c>
      <c r="DC60" s="185" t="s">
        <v>894</v>
      </c>
      <c r="DD60" s="185" t="s">
        <v>894</v>
      </c>
      <c r="DE60" s="185" t="s">
        <v>2813</v>
      </c>
      <c r="DF60" s="185" t="s">
        <v>894</v>
      </c>
      <c r="DG60" s="185" t="s">
        <v>894</v>
      </c>
      <c r="DH60" s="185" t="s">
        <v>2813</v>
      </c>
      <c r="DI60" s="185" t="s">
        <v>894</v>
      </c>
      <c r="DJ60" s="185" t="s">
        <v>894</v>
      </c>
      <c r="DK60" s="185" t="s">
        <v>2813</v>
      </c>
      <c r="DL60" s="185" t="s">
        <v>894</v>
      </c>
      <c r="DM60" s="185" t="s">
        <v>894</v>
      </c>
      <c r="DN60" s="185" t="s">
        <v>2813</v>
      </c>
      <c r="DO60" s="185" t="s">
        <v>894</v>
      </c>
      <c r="DP60" s="185" t="s">
        <v>894</v>
      </c>
      <c r="DQ60" s="185" t="s">
        <v>2813</v>
      </c>
      <c r="DR60" s="185" t="s">
        <v>894</v>
      </c>
      <c r="DS60" s="185" t="s">
        <v>894</v>
      </c>
      <c r="DT60" s="185" t="s">
        <v>2813</v>
      </c>
      <c r="DU60" s="185" t="s">
        <v>894</v>
      </c>
      <c r="DV60" s="185" t="s">
        <v>894</v>
      </c>
      <c r="DW60" s="185" t="s">
        <v>2813</v>
      </c>
      <c r="DX60" s="185" t="s">
        <v>894</v>
      </c>
      <c r="DY60" s="185" t="s">
        <v>894</v>
      </c>
      <c r="DZ60" s="185" t="s">
        <v>2813</v>
      </c>
      <c r="EA60" s="185" t="s">
        <v>894</v>
      </c>
      <c r="EB60" s="185" t="s">
        <v>894</v>
      </c>
      <c r="EC60" s="185" t="s">
        <v>2813</v>
      </c>
      <c r="ED60" s="185" t="s">
        <v>894</v>
      </c>
      <c r="EE60" s="185" t="s">
        <v>894</v>
      </c>
      <c r="EF60" s="185" t="s">
        <v>2813</v>
      </c>
      <c r="EG60" s="185" t="s">
        <v>894</v>
      </c>
      <c r="EH60" s="185" t="s">
        <v>894</v>
      </c>
      <c r="EI60" s="185" t="s">
        <v>2813</v>
      </c>
      <c r="EJ60" s="185" t="s">
        <v>894</v>
      </c>
      <c r="EK60" s="185" t="s">
        <v>894</v>
      </c>
      <c r="EL60" s="185" t="s">
        <v>2813</v>
      </c>
      <c r="EM60" s="185" t="s">
        <v>894</v>
      </c>
      <c r="EN60" s="185" t="s">
        <v>894</v>
      </c>
      <c r="EO60" s="185" t="s">
        <v>2813</v>
      </c>
      <c r="EP60" s="185" t="s">
        <v>894</v>
      </c>
      <c r="EQ60" s="185" t="s">
        <v>894</v>
      </c>
      <c r="ER60" s="185" t="s">
        <v>2813</v>
      </c>
      <c r="ES60" s="185" t="s">
        <v>894</v>
      </c>
      <c r="ET60" s="185" t="s">
        <v>894</v>
      </c>
    </row>
    <row r="61" spans="1:150" x14ac:dyDescent="0.3">
      <c r="A61" s="1"/>
      <c r="B61" s="184" t="s">
        <v>3261</v>
      </c>
      <c r="C61" s="184" t="s">
        <v>84</v>
      </c>
      <c r="D61" s="184" t="s">
        <v>3249</v>
      </c>
      <c r="E61" s="184" t="s">
        <v>3262</v>
      </c>
      <c r="F61" s="184" t="s">
        <v>3263</v>
      </c>
      <c r="G61" s="185" t="s">
        <v>2813</v>
      </c>
      <c r="H61" s="185" t="s">
        <v>2699</v>
      </c>
      <c r="I61" s="185" t="s">
        <v>2699</v>
      </c>
      <c r="J61" s="185" t="s">
        <v>2813</v>
      </c>
      <c r="K61" s="185" t="s">
        <v>2699</v>
      </c>
      <c r="L61" s="185" t="s">
        <v>2699</v>
      </c>
      <c r="M61" s="185" t="s">
        <v>2813</v>
      </c>
      <c r="N61" s="185" t="s">
        <v>2699</v>
      </c>
      <c r="O61" s="185" t="s">
        <v>2699</v>
      </c>
      <c r="P61" s="185" t="s">
        <v>2813</v>
      </c>
      <c r="Q61" s="185" t="s">
        <v>2699</v>
      </c>
      <c r="R61" s="185" t="s">
        <v>2699</v>
      </c>
      <c r="S61" s="185" t="s">
        <v>2813</v>
      </c>
      <c r="T61" s="185" t="s">
        <v>2699</v>
      </c>
      <c r="U61" s="185" t="s">
        <v>2699</v>
      </c>
      <c r="V61" s="185" t="s">
        <v>2813</v>
      </c>
      <c r="W61" s="185" t="s">
        <v>2699</v>
      </c>
      <c r="X61" s="185" t="s">
        <v>2699</v>
      </c>
      <c r="Y61" s="185" t="s">
        <v>2813</v>
      </c>
      <c r="Z61" s="185" t="s">
        <v>2699</v>
      </c>
      <c r="AA61" s="185" t="s">
        <v>2699</v>
      </c>
      <c r="AB61" s="185" t="s">
        <v>2813</v>
      </c>
      <c r="AC61" s="185" t="s">
        <v>2699</v>
      </c>
      <c r="AD61" s="185" t="s">
        <v>2699</v>
      </c>
      <c r="AE61" s="185" t="s">
        <v>2813</v>
      </c>
      <c r="AF61" s="185" t="s">
        <v>2699</v>
      </c>
      <c r="AG61" s="185" t="s">
        <v>2699</v>
      </c>
      <c r="AH61" s="185" t="s">
        <v>2813</v>
      </c>
      <c r="AI61" s="185" t="s">
        <v>2699</v>
      </c>
      <c r="AJ61" s="185" t="s">
        <v>2699</v>
      </c>
      <c r="AK61" s="185" t="s">
        <v>2813</v>
      </c>
      <c r="AL61" s="185" t="s">
        <v>2699</v>
      </c>
      <c r="AM61" s="185" t="s">
        <v>2699</v>
      </c>
      <c r="AN61" s="185" t="s">
        <v>2813</v>
      </c>
      <c r="AO61" s="185" t="s">
        <v>2699</v>
      </c>
      <c r="AP61" s="185" t="s">
        <v>2699</v>
      </c>
      <c r="AQ61" s="185" t="s">
        <v>2813</v>
      </c>
      <c r="AR61" s="185" t="s">
        <v>2699</v>
      </c>
      <c r="AS61" s="185" t="s">
        <v>2699</v>
      </c>
      <c r="AT61" s="185" t="s">
        <v>2813</v>
      </c>
      <c r="AU61" s="185" t="s">
        <v>2699</v>
      </c>
      <c r="AV61" s="185" t="s">
        <v>2699</v>
      </c>
      <c r="AW61" s="185" t="s">
        <v>2813</v>
      </c>
      <c r="AX61" s="185" t="s">
        <v>2699</v>
      </c>
      <c r="AY61" s="185" t="s">
        <v>2699</v>
      </c>
      <c r="AZ61" s="185" t="s">
        <v>2813</v>
      </c>
      <c r="BA61" s="185" t="s">
        <v>2699</v>
      </c>
      <c r="BB61" s="185" t="s">
        <v>2699</v>
      </c>
      <c r="BC61" s="185" t="s">
        <v>2813</v>
      </c>
      <c r="BD61" s="185" t="s">
        <v>2699</v>
      </c>
      <c r="BE61" s="185" t="s">
        <v>2699</v>
      </c>
      <c r="BF61" s="185" t="s">
        <v>2813</v>
      </c>
      <c r="BG61" s="185" t="s">
        <v>2699</v>
      </c>
      <c r="BH61" s="185" t="s">
        <v>2699</v>
      </c>
      <c r="BI61" s="185" t="s">
        <v>2813</v>
      </c>
      <c r="BJ61" s="185" t="s">
        <v>2699</v>
      </c>
      <c r="BK61" s="185" t="s">
        <v>2699</v>
      </c>
      <c r="BL61" s="185" t="s">
        <v>2813</v>
      </c>
      <c r="BM61" s="185" t="s">
        <v>2699</v>
      </c>
      <c r="BN61" s="185" t="s">
        <v>2699</v>
      </c>
      <c r="BO61" s="185" t="s">
        <v>2813</v>
      </c>
      <c r="BP61" s="185" t="s">
        <v>2699</v>
      </c>
      <c r="BQ61" s="185" t="s">
        <v>2699</v>
      </c>
      <c r="BR61" s="185" t="s">
        <v>2813</v>
      </c>
      <c r="BS61" s="185" t="s">
        <v>2699</v>
      </c>
      <c r="BT61" s="185" t="s">
        <v>2699</v>
      </c>
      <c r="BU61" s="185" t="s">
        <v>2813</v>
      </c>
      <c r="BV61" s="185" t="s">
        <v>2699</v>
      </c>
      <c r="BW61" s="185" t="s">
        <v>2699</v>
      </c>
      <c r="BX61" s="185" t="s">
        <v>2813</v>
      </c>
      <c r="BY61" s="185" t="s">
        <v>2699</v>
      </c>
      <c r="BZ61" s="185" t="s">
        <v>2699</v>
      </c>
      <c r="CA61" s="185" t="s">
        <v>2813</v>
      </c>
      <c r="CB61" s="185" t="s">
        <v>2699</v>
      </c>
      <c r="CC61" s="185" t="s">
        <v>2699</v>
      </c>
      <c r="CD61" s="185" t="s">
        <v>2813</v>
      </c>
      <c r="CE61" s="185" t="s">
        <v>2699</v>
      </c>
      <c r="CF61" s="185" t="s">
        <v>2699</v>
      </c>
      <c r="CG61" s="185" t="s">
        <v>2813</v>
      </c>
      <c r="CH61" s="185" t="s">
        <v>2699</v>
      </c>
      <c r="CI61" s="185" t="s">
        <v>2699</v>
      </c>
      <c r="CJ61" s="185" t="s">
        <v>2813</v>
      </c>
      <c r="CK61" s="185" t="s">
        <v>2699</v>
      </c>
      <c r="CL61" s="185" t="s">
        <v>2699</v>
      </c>
      <c r="CM61" s="185" t="s">
        <v>2813</v>
      </c>
      <c r="CN61" s="185" t="s">
        <v>2699</v>
      </c>
      <c r="CO61" s="185" t="s">
        <v>2699</v>
      </c>
      <c r="CP61" s="185" t="s">
        <v>2813</v>
      </c>
      <c r="CQ61" s="185" t="s">
        <v>2699</v>
      </c>
      <c r="CR61" s="185" t="s">
        <v>2699</v>
      </c>
      <c r="CS61" s="185" t="s">
        <v>2813</v>
      </c>
      <c r="CT61" s="185" t="s">
        <v>2699</v>
      </c>
      <c r="CU61" s="185" t="s">
        <v>2699</v>
      </c>
      <c r="CV61" s="185" t="s">
        <v>2813</v>
      </c>
      <c r="CW61" s="185" t="s">
        <v>2699</v>
      </c>
      <c r="CX61" s="185" t="s">
        <v>2699</v>
      </c>
      <c r="CY61" s="185" t="s">
        <v>2813</v>
      </c>
      <c r="CZ61" s="185" t="s">
        <v>2699</v>
      </c>
      <c r="DA61" s="185" t="s">
        <v>2699</v>
      </c>
      <c r="DB61" s="185" t="s">
        <v>2813</v>
      </c>
      <c r="DC61" s="185" t="s">
        <v>2699</v>
      </c>
      <c r="DD61" s="185" t="s">
        <v>2699</v>
      </c>
      <c r="DE61" s="185" t="s">
        <v>2813</v>
      </c>
      <c r="DF61" s="185" t="s">
        <v>2699</v>
      </c>
      <c r="DG61" s="185" t="s">
        <v>2699</v>
      </c>
      <c r="DH61" s="185" t="s">
        <v>2813</v>
      </c>
      <c r="DI61" s="185" t="s">
        <v>2699</v>
      </c>
      <c r="DJ61" s="185" t="s">
        <v>2699</v>
      </c>
      <c r="DK61" s="185" t="s">
        <v>2813</v>
      </c>
      <c r="DL61" s="185" t="s">
        <v>2699</v>
      </c>
      <c r="DM61" s="185" t="s">
        <v>2699</v>
      </c>
      <c r="DN61" s="185" t="s">
        <v>2813</v>
      </c>
      <c r="DO61" s="185" t="s">
        <v>2699</v>
      </c>
      <c r="DP61" s="185" t="s">
        <v>2699</v>
      </c>
      <c r="DQ61" s="185" t="s">
        <v>2813</v>
      </c>
      <c r="DR61" s="185" t="s">
        <v>2699</v>
      </c>
      <c r="DS61" s="185" t="s">
        <v>2699</v>
      </c>
      <c r="DT61" s="185" t="s">
        <v>2813</v>
      </c>
      <c r="DU61" s="185" t="s">
        <v>2699</v>
      </c>
      <c r="DV61" s="185" t="s">
        <v>2699</v>
      </c>
      <c r="DW61" s="185" t="s">
        <v>2813</v>
      </c>
      <c r="DX61" s="185" t="s">
        <v>2699</v>
      </c>
      <c r="DY61" s="185" t="s">
        <v>2699</v>
      </c>
      <c r="DZ61" s="185" t="s">
        <v>2813</v>
      </c>
      <c r="EA61" s="185" t="s">
        <v>2699</v>
      </c>
      <c r="EB61" s="185" t="s">
        <v>2699</v>
      </c>
      <c r="EC61" s="185" t="s">
        <v>2813</v>
      </c>
      <c r="ED61" s="185" t="s">
        <v>2699</v>
      </c>
      <c r="EE61" s="185" t="s">
        <v>2699</v>
      </c>
      <c r="EF61" s="185" t="s">
        <v>2813</v>
      </c>
      <c r="EG61" s="185" t="s">
        <v>2699</v>
      </c>
      <c r="EH61" s="185" t="s">
        <v>2699</v>
      </c>
      <c r="EI61" s="185" t="s">
        <v>2813</v>
      </c>
      <c r="EJ61" s="185" t="s">
        <v>2699</v>
      </c>
      <c r="EK61" s="185" t="s">
        <v>2699</v>
      </c>
      <c r="EL61" s="185" t="s">
        <v>2813</v>
      </c>
      <c r="EM61" s="185" t="s">
        <v>2699</v>
      </c>
      <c r="EN61" s="185" t="s">
        <v>2699</v>
      </c>
      <c r="EO61" s="185" t="s">
        <v>2813</v>
      </c>
      <c r="EP61" s="185" t="s">
        <v>2699</v>
      </c>
      <c r="EQ61" s="185" t="s">
        <v>2699</v>
      </c>
      <c r="ER61" s="185" t="s">
        <v>2813</v>
      </c>
      <c r="ES61" s="185" t="s">
        <v>2699</v>
      </c>
      <c r="ET61" s="185" t="s">
        <v>2699</v>
      </c>
    </row>
    <row r="62" spans="1:150" x14ac:dyDescent="0.3">
      <c r="A62" s="1"/>
      <c r="B62" s="183" t="s">
        <v>3264</v>
      </c>
      <c r="C62" s="183" t="s">
        <v>96</v>
      </c>
      <c r="D62" s="183" t="s">
        <v>931</v>
      </c>
      <c r="E62" s="183" t="s">
        <v>3265</v>
      </c>
      <c r="F62" s="183" t="s">
        <v>3266</v>
      </c>
      <c r="G62" s="183" t="s">
        <v>2813</v>
      </c>
      <c r="H62" s="183" t="s">
        <v>3089</v>
      </c>
      <c r="I62" s="183" t="s">
        <v>2699</v>
      </c>
      <c r="J62" s="183" t="s">
        <v>2813</v>
      </c>
      <c r="K62" s="183" t="s">
        <v>3089</v>
      </c>
      <c r="L62" s="183" t="s">
        <v>2699</v>
      </c>
      <c r="M62" s="183" t="s">
        <v>2813</v>
      </c>
      <c r="N62" s="183" t="s">
        <v>3089</v>
      </c>
      <c r="O62" s="183" t="s">
        <v>2699</v>
      </c>
      <c r="P62" s="183" t="s">
        <v>2813</v>
      </c>
      <c r="Q62" s="183" t="s">
        <v>2699</v>
      </c>
      <c r="R62" s="183" t="s">
        <v>2699</v>
      </c>
      <c r="S62" s="183" t="s">
        <v>2813</v>
      </c>
      <c r="T62" s="183" t="s">
        <v>3089</v>
      </c>
      <c r="U62" s="183" t="s">
        <v>2699</v>
      </c>
      <c r="V62" s="183" t="s">
        <v>2813</v>
      </c>
      <c r="W62" s="183" t="s">
        <v>3089</v>
      </c>
      <c r="X62" s="183" t="s">
        <v>2699</v>
      </c>
      <c r="Y62" s="183" t="s">
        <v>2813</v>
      </c>
      <c r="Z62" s="183" t="s">
        <v>2699</v>
      </c>
      <c r="AA62" s="183" t="s">
        <v>2699</v>
      </c>
      <c r="AB62" s="183" t="s">
        <v>2813</v>
      </c>
      <c r="AC62" s="183" t="s">
        <v>2699</v>
      </c>
      <c r="AD62" s="183" t="s">
        <v>2699</v>
      </c>
      <c r="AE62" s="183" t="s">
        <v>2813</v>
      </c>
      <c r="AF62" s="183" t="s">
        <v>3089</v>
      </c>
      <c r="AG62" s="183" t="s">
        <v>2699</v>
      </c>
      <c r="AH62" s="183" t="s">
        <v>2813</v>
      </c>
      <c r="AI62" s="183" t="s">
        <v>3089</v>
      </c>
      <c r="AJ62" s="183" t="s">
        <v>2699</v>
      </c>
      <c r="AK62" s="183" t="s">
        <v>2813</v>
      </c>
      <c r="AL62" s="183" t="s">
        <v>2699</v>
      </c>
      <c r="AM62" s="183" t="s">
        <v>2699</v>
      </c>
      <c r="AN62" s="183" t="s">
        <v>2813</v>
      </c>
      <c r="AO62" s="183" t="s">
        <v>3089</v>
      </c>
      <c r="AP62" s="183" t="s">
        <v>2699</v>
      </c>
      <c r="AQ62" s="183" t="s">
        <v>2813</v>
      </c>
      <c r="AR62" s="183" t="s">
        <v>3089</v>
      </c>
      <c r="AS62" s="183" t="s">
        <v>2699</v>
      </c>
      <c r="AT62" s="183" t="s">
        <v>2813</v>
      </c>
      <c r="AU62" s="183" t="s">
        <v>3089</v>
      </c>
      <c r="AV62" s="183" t="s">
        <v>2699</v>
      </c>
      <c r="AW62" s="183" t="s">
        <v>2813</v>
      </c>
      <c r="AX62" s="183" t="s">
        <v>3089</v>
      </c>
      <c r="AY62" s="183" t="s">
        <v>2699</v>
      </c>
      <c r="AZ62" s="183" t="s">
        <v>2813</v>
      </c>
      <c r="BA62" s="183" t="s">
        <v>3089</v>
      </c>
      <c r="BB62" s="183" t="s">
        <v>2699</v>
      </c>
      <c r="BC62" s="183" t="s">
        <v>2813</v>
      </c>
      <c r="BD62" s="183" t="s">
        <v>3089</v>
      </c>
      <c r="BE62" s="183" t="s">
        <v>2699</v>
      </c>
      <c r="BF62" s="183" t="s">
        <v>2813</v>
      </c>
      <c r="BG62" s="183" t="s">
        <v>2699</v>
      </c>
      <c r="BH62" s="183" t="s">
        <v>2699</v>
      </c>
      <c r="BI62" s="183" t="s">
        <v>2813</v>
      </c>
      <c r="BJ62" s="183" t="s">
        <v>3089</v>
      </c>
      <c r="BK62" s="183" t="s">
        <v>2699</v>
      </c>
      <c r="BL62" s="183" t="s">
        <v>2813</v>
      </c>
      <c r="BM62" s="183" t="s">
        <v>2699</v>
      </c>
      <c r="BN62" s="183" t="s">
        <v>2699</v>
      </c>
      <c r="BO62" s="183" t="s">
        <v>2813</v>
      </c>
      <c r="BP62" s="183" t="s">
        <v>2699</v>
      </c>
      <c r="BQ62" s="183" t="s">
        <v>2699</v>
      </c>
      <c r="BR62" s="183" t="s">
        <v>2813</v>
      </c>
      <c r="BS62" s="183" t="s">
        <v>3089</v>
      </c>
      <c r="BT62" s="183" t="s">
        <v>2699</v>
      </c>
      <c r="BU62" s="183" t="s">
        <v>2813</v>
      </c>
      <c r="BV62" s="183" t="s">
        <v>2699</v>
      </c>
      <c r="BW62" s="183" t="s">
        <v>2699</v>
      </c>
      <c r="BX62" s="183" t="s">
        <v>2813</v>
      </c>
      <c r="BY62" s="183" t="s">
        <v>2699</v>
      </c>
      <c r="BZ62" s="183" t="s">
        <v>2699</v>
      </c>
      <c r="CA62" s="183" t="s">
        <v>2813</v>
      </c>
      <c r="CB62" s="183" t="s">
        <v>2699</v>
      </c>
      <c r="CC62" s="183" t="s">
        <v>2699</v>
      </c>
      <c r="CD62" s="183" t="s">
        <v>2813</v>
      </c>
      <c r="CE62" s="183" t="s">
        <v>2699</v>
      </c>
      <c r="CF62" s="183" t="s">
        <v>2699</v>
      </c>
      <c r="CG62" s="183" t="s">
        <v>2813</v>
      </c>
      <c r="CH62" s="183" t="s">
        <v>2699</v>
      </c>
      <c r="CI62" s="183" t="s">
        <v>2699</v>
      </c>
      <c r="CJ62" s="183" t="s">
        <v>2813</v>
      </c>
      <c r="CK62" s="183" t="s">
        <v>2699</v>
      </c>
      <c r="CL62" s="183" t="s">
        <v>2699</v>
      </c>
      <c r="CM62" s="183" t="s">
        <v>2813</v>
      </c>
      <c r="CN62" s="183" t="s">
        <v>2699</v>
      </c>
      <c r="CO62" s="183" t="s">
        <v>2699</v>
      </c>
      <c r="CP62" s="183" t="s">
        <v>2813</v>
      </c>
      <c r="CQ62" s="183" t="s">
        <v>2699</v>
      </c>
      <c r="CR62" s="183" t="s">
        <v>2699</v>
      </c>
      <c r="CS62" s="183" t="s">
        <v>2813</v>
      </c>
      <c r="CT62" s="183" t="s">
        <v>2699</v>
      </c>
      <c r="CU62" s="183" t="s">
        <v>2699</v>
      </c>
      <c r="CV62" s="183" t="s">
        <v>2813</v>
      </c>
      <c r="CW62" s="183" t="s">
        <v>2699</v>
      </c>
      <c r="CX62" s="183" t="s">
        <v>2699</v>
      </c>
      <c r="CY62" s="183" t="s">
        <v>2813</v>
      </c>
      <c r="CZ62" s="183" t="s">
        <v>2699</v>
      </c>
      <c r="DA62" s="183" t="s">
        <v>2699</v>
      </c>
      <c r="DB62" s="183" t="s">
        <v>2813</v>
      </c>
      <c r="DC62" s="183" t="s">
        <v>2699</v>
      </c>
      <c r="DD62" s="183" t="s">
        <v>2699</v>
      </c>
      <c r="DE62" s="183" t="s">
        <v>2813</v>
      </c>
      <c r="DF62" s="183" t="s">
        <v>2699</v>
      </c>
      <c r="DG62" s="183" t="s">
        <v>2699</v>
      </c>
      <c r="DH62" s="183" t="s">
        <v>2813</v>
      </c>
      <c r="DI62" s="183" t="s">
        <v>3089</v>
      </c>
      <c r="DJ62" s="183" t="s">
        <v>2699</v>
      </c>
      <c r="DK62" s="183" t="s">
        <v>2813</v>
      </c>
      <c r="DL62" s="183" t="s">
        <v>2699</v>
      </c>
      <c r="DM62" s="183" t="s">
        <v>2699</v>
      </c>
      <c r="DN62" s="183" t="s">
        <v>2813</v>
      </c>
      <c r="DO62" s="183" t="s">
        <v>3089</v>
      </c>
      <c r="DP62" s="183" t="s">
        <v>2699</v>
      </c>
      <c r="DQ62" s="183" t="s">
        <v>2813</v>
      </c>
      <c r="DR62" s="183" t="s">
        <v>2699</v>
      </c>
      <c r="DS62" s="183" t="s">
        <v>2699</v>
      </c>
      <c r="DT62" s="183" t="s">
        <v>2813</v>
      </c>
      <c r="DU62" s="183" t="s">
        <v>3089</v>
      </c>
      <c r="DV62" s="183" t="s">
        <v>2699</v>
      </c>
      <c r="DW62" s="183" t="s">
        <v>2813</v>
      </c>
      <c r="DX62" s="183" t="s">
        <v>3089</v>
      </c>
      <c r="DY62" s="183" t="s">
        <v>2699</v>
      </c>
      <c r="DZ62" s="183" t="s">
        <v>2813</v>
      </c>
      <c r="EA62" s="183" t="s">
        <v>3089</v>
      </c>
      <c r="EB62" s="183" t="s">
        <v>2699</v>
      </c>
      <c r="EC62" s="183" t="s">
        <v>2813</v>
      </c>
      <c r="ED62" s="183" t="s">
        <v>3089</v>
      </c>
      <c r="EE62" s="183" t="s">
        <v>2699</v>
      </c>
      <c r="EF62" s="183" t="s">
        <v>2813</v>
      </c>
      <c r="EG62" s="183" t="s">
        <v>3089</v>
      </c>
      <c r="EH62" s="183" t="s">
        <v>2699</v>
      </c>
      <c r="EI62" s="183" t="s">
        <v>2813</v>
      </c>
      <c r="EJ62" s="183" t="s">
        <v>3089</v>
      </c>
      <c r="EK62" s="183" t="s">
        <v>2699</v>
      </c>
      <c r="EL62" s="183" t="s">
        <v>2813</v>
      </c>
      <c r="EM62" s="183" t="s">
        <v>3089</v>
      </c>
      <c r="EN62" s="183" t="s">
        <v>2699</v>
      </c>
      <c r="EO62" s="183" t="s">
        <v>2813</v>
      </c>
      <c r="EP62" s="183" t="s">
        <v>2699</v>
      </c>
      <c r="EQ62" s="183" t="s">
        <v>2699</v>
      </c>
      <c r="ER62" s="183" t="s">
        <v>2813</v>
      </c>
      <c r="ES62" s="183" t="s">
        <v>3089</v>
      </c>
      <c r="ET62" s="183" t="s">
        <v>2699</v>
      </c>
    </row>
    <row r="63" spans="1:150" x14ac:dyDescent="0.3">
      <c r="A63" s="1"/>
      <c r="B63" s="184" t="s">
        <v>3267</v>
      </c>
      <c r="C63" s="184" t="s">
        <v>96</v>
      </c>
      <c r="D63" s="184" t="s">
        <v>931</v>
      </c>
      <c r="E63" s="184" t="s">
        <v>3268</v>
      </c>
      <c r="F63" s="184" t="s">
        <v>3269</v>
      </c>
      <c r="G63" s="185" t="s">
        <v>2813</v>
      </c>
      <c r="H63" s="185" t="s">
        <v>2699</v>
      </c>
      <c r="I63" s="185" t="s">
        <v>2699</v>
      </c>
      <c r="J63" s="185" t="s">
        <v>2813</v>
      </c>
      <c r="K63" s="185" t="s">
        <v>2699</v>
      </c>
      <c r="L63" s="185" t="s">
        <v>2699</v>
      </c>
      <c r="M63" s="185" t="s">
        <v>2813</v>
      </c>
      <c r="N63" s="185" t="s">
        <v>2699</v>
      </c>
      <c r="O63" s="185" t="s">
        <v>2699</v>
      </c>
      <c r="P63" s="185" t="s">
        <v>2813</v>
      </c>
      <c r="Q63" s="185" t="s">
        <v>2699</v>
      </c>
      <c r="R63" s="185" t="s">
        <v>2699</v>
      </c>
      <c r="S63" s="185" t="s">
        <v>2813</v>
      </c>
      <c r="T63" s="185" t="s">
        <v>2699</v>
      </c>
      <c r="U63" s="185" t="s">
        <v>2699</v>
      </c>
      <c r="V63" s="185" t="s">
        <v>2813</v>
      </c>
      <c r="W63" s="185" t="s">
        <v>2699</v>
      </c>
      <c r="X63" s="185" t="s">
        <v>2699</v>
      </c>
      <c r="Y63" s="185" t="s">
        <v>2813</v>
      </c>
      <c r="Z63" s="185" t="s">
        <v>2699</v>
      </c>
      <c r="AA63" s="185" t="s">
        <v>2699</v>
      </c>
      <c r="AB63" s="185" t="s">
        <v>2813</v>
      </c>
      <c r="AC63" s="185" t="s">
        <v>2699</v>
      </c>
      <c r="AD63" s="185" t="s">
        <v>2699</v>
      </c>
      <c r="AE63" s="185" t="s">
        <v>2813</v>
      </c>
      <c r="AF63" s="185" t="s">
        <v>2699</v>
      </c>
      <c r="AG63" s="185" t="s">
        <v>2699</v>
      </c>
      <c r="AH63" s="185" t="s">
        <v>2813</v>
      </c>
      <c r="AI63" s="185" t="s">
        <v>2699</v>
      </c>
      <c r="AJ63" s="185" t="s">
        <v>2699</v>
      </c>
      <c r="AK63" s="185" t="s">
        <v>2813</v>
      </c>
      <c r="AL63" s="185" t="s">
        <v>2699</v>
      </c>
      <c r="AM63" s="185" t="s">
        <v>2699</v>
      </c>
      <c r="AN63" s="185" t="s">
        <v>2813</v>
      </c>
      <c r="AO63" s="185" t="s">
        <v>2699</v>
      </c>
      <c r="AP63" s="185" t="s">
        <v>2699</v>
      </c>
      <c r="AQ63" s="185" t="s">
        <v>2813</v>
      </c>
      <c r="AR63" s="185" t="s">
        <v>2699</v>
      </c>
      <c r="AS63" s="185" t="s">
        <v>2699</v>
      </c>
      <c r="AT63" s="185" t="s">
        <v>2813</v>
      </c>
      <c r="AU63" s="185" t="s">
        <v>2699</v>
      </c>
      <c r="AV63" s="185" t="s">
        <v>2699</v>
      </c>
      <c r="AW63" s="185" t="s">
        <v>2813</v>
      </c>
      <c r="AX63" s="185" t="s">
        <v>2699</v>
      </c>
      <c r="AY63" s="185" t="s">
        <v>2699</v>
      </c>
      <c r="AZ63" s="185" t="s">
        <v>2813</v>
      </c>
      <c r="BA63" s="185" t="s">
        <v>2699</v>
      </c>
      <c r="BB63" s="185" t="s">
        <v>2699</v>
      </c>
      <c r="BC63" s="185" t="s">
        <v>2813</v>
      </c>
      <c r="BD63" s="185" t="s">
        <v>2699</v>
      </c>
      <c r="BE63" s="185" t="s">
        <v>2699</v>
      </c>
      <c r="BF63" s="185" t="s">
        <v>2813</v>
      </c>
      <c r="BG63" s="185" t="s">
        <v>2699</v>
      </c>
      <c r="BH63" s="185" t="s">
        <v>2699</v>
      </c>
      <c r="BI63" s="185" t="s">
        <v>2813</v>
      </c>
      <c r="BJ63" s="185" t="s">
        <v>2699</v>
      </c>
      <c r="BK63" s="185" t="s">
        <v>2699</v>
      </c>
      <c r="BL63" s="185" t="s">
        <v>2813</v>
      </c>
      <c r="BM63" s="185" t="s">
        <v>2699</v>
      </c>
      <c r="BN63" s="185" t="s">
        <v>2699</v>
      </c>
      <c r="BO63" s="185" t="s">
        <v>2813</v>
      </c>
      <c r="BP63" s="185" t="s">
        <v>2699</v>
      </c>
      <c r="BQ63" s="185" t="s">
        <v>2699</v>
      </c>
      <c r="BR63" s="185" t="s">
        <v>2813</v>
      </c>
      <c r="BS63" s="185" t="s">
        <v>2699</v>
      </c>
      <c r="BT63" s="185" t="s">
        <v>2699</v>
      </c>
      <c r="BU63" s="185" t="s">
        <v>2813</v>
      </c>
      <c r="BV63" s="185" t="s">
        <v>2699</v>
      </c>
      <c r="BW63" s="185" t="s">
        <v>2699</v>
      </c>
      <c r="BX63" s="185" t="s">
        <v>2813</v>
      </c>
      <c r="BY63" s="185" t="s">
        <v>2699</v>
      </c>
      <c r="BZ63" s="185" t="s">
        <v>2699</v>
      </c>
      <c r="CA63" s="185" t="s">
        <v>2813</v>
      </c>
      <c r="CB63" s="185" t="s">
        <v>2699</v>
      </c>
      <c r="CC63" s="185" t="s">
        <v>2699</v>
      </c>
      <c r="CD63" s="185" t="s">
        <v>2813</v>
      </c>
      <c r="CE63" s="185" t="s">
        <v>2699</v>
      </c>
      <c r="CF63" s="185" t="s">
        <v>2699</v>
      </c>
      <c r="CG63" s="185" t="s">
        <v>2813</v>
      </c>
      <c r="CH63" s="185" t="s">
        <v>2699</v>
      </c>
      <c r="CI63" s="185" t="s">
        <v>2699</v>
      </c>
      <c r="CJ63" s="185" t="s">
        <v>2813</v>
      </c>
      <c r="CK63" s="185" t="s">
        <v>2699</v>
      </c>
      <c r="CL63" s="185" t="s">
        <v>2699</v>
      </c>
      <c r="CM63" s="185" t="s">
        <v>2813</v>
      </c>
      <c r="CN63" s="185" t="s">
        <v>2699</v>
      </c>
      <c r="CO63" s="185" t="s">
        <v>2699</v>
      </c>
      <c r="CP63" s="185" t="s">
        <v>2813</v>
      </c>
      <c r="CQ63" s="185" t="s">
        <v>2699</v>
      </c>
      <c r="CR63" s="185" t="s">
        <v>2699</v>
      </c>
      <c r="CS63" s="185" t="s">
        <v>2813</v>
      </c>
      <c r="CT63" s="185" t="s">
        <v>2699</v>
      </c>
      <c r="CU63" s="185" t="s">
        <v>2699</v>
      </c>
      <c r="CV63" s="185" t="s">
        <v>2813</v>
      </c>
      <c r="CW63" s="185" t="s">
        <v>2699</v>
      </c>
      <c r="CX63" s="185" t="s">
        <v>2699</v>
      </c>
      <c r="CY63" s="185" t="s">
        <v>2813</v>
      </c>
      <c r="CZ63" s="185" t="s">
        <v>2699</v>
      </c>
      <c r="DA63" s="185" t="s">
        <v>2699</v>
      </c>
      <c r="DB63" s="185" t="s">
        <v>2813</v>
      </c>
      <c r="DC63" s="185" t="s">
        <v>2699</v>
      </c>
      <c r="DD63" s="185" t="s">
        <v>2699</v>
      </c>
      <c r="DE63" s="185" t="s">
        <v>2813</v>
      </c>
      <c r="DF63" s="185" t="s">
        <v>2699</v>
      </c>
      <c r="DG63" s="185" t="s">
        <v>2699</v>
      </c>
      <c r="DH63" s="185" t="s">
        <v>2813</v>
      </c>
      <c r="DI63" s="185" t="s">
        <v>2699</v>
      </c>
      <c r="DJ63" s="185" t="s">
        <v>2699</v>
      </c>
      <c r="DK63" s="185" t="s">
        <v>2813</v>
      </c>
      <c r="DL63" s="185" t="s">
        <v>2699</v>
      </c>
      <c r="DM63" s="185" t="s">
        <v>2699</v>
      </c>
      <c r="DN63" s="185" t="s">
        <v>2813</v>
      </c>
      <c r="DO63" s="185" t="s">
        <v>2699</v>
      </c>
      <c r="DP63" s="185" t="s">
        <v>2699</v>
      </c>
      <c r="DQ63" s="185" t="s">
        <v>2813</v>
      </c>
      <c r="DR63" s="185" t="s">
        <v>2699</v>
      </c>
      <c r="DS63" s="185" t="s">
        <v>2699</v>
      </c>
      <c r="DT63" s="185" t="s">
        <v>2813</v>
      </c>
      <c r="DU63" s="185" t="s">
        <v>2699</v>
      </c>
      <c r="DV63" s="185" t="s">
        <v>2699</v>
      </c>
      <c r="DW63" s="185" t="s">
        <v>2813</v>
      </c>
      <c r="DX63" s="185" t="s">
        <v>2699</v>
      </c>
      <c r="DY63" s="185" t="s">
        <v>2699</v>
      </c>
      <c r="DZ63" s="185" t="s">
        <v>2813</v>
      </c>
      <c r="EA63" s="185" t="s">
        <v>2699</v>
      </c>
      <c r="EB63" s="185" t="s">
        <v>2699</v>
      </c>
      <c r="EC63" s="185" t="s">
        <v>2813</v>
      </c>
      <c r="ED63" s="185" t="s">
        <v>2699</v>
      </c>
      <c r="EE63" s="185" t="s">
        <v>2699</v>
      </c>
      <c r="EF63" s="185" t="s">
        <v>2813</v>
      </c>
      <c r="EG63" s="185" t="s">
        <v>2699</v>
      </c>
      <c r="EH63" s="185" t="s">
        <v>2699</v>
      </c>
      <c r="EI63" s="185" t="s">
        <v>2813</v>
      </c>
      <c r="EJ63" s="185" t="s">
        <v>2699</v>
      </c>
      <c r="EK63" s="185" t="s">
        <v>2699</v>
      </c>
      <c r="EL63" s="185" t="s">
        <v>2813</v>
      </c>
      <c r="EM63" s="185" t="s">
        <v>2699</v>
      </c>
      <c r="EN63" s="185" t="s">
        <v>2699</v>
      </c>
      <c r="EO63" s="185" t="s">
        <v>2813</v>
      </c>
      <c r="EP63" s="185" t="s">
        <v>2699</v>
      </c>
      <c r="EQ63" s="185" t="s">
        <v>2699</v>
      </c>
      <c r="ER63" s="185" t="s">
        <v>2813</v>
      </c>
      <c r="ES63" s="185" t="s">
        <v>2699</v>
      </c>
      <c r="ET63" s="185" t="s">
        <v>2699</v>
      </c>
    </row>
    <row r="64" spans="1:150" x14ac:dyDescent="0.3">
      <c r="A64" s="1"/>
      <c r="B64" s="184" t="s">
        <v>3270</v>
      </c>
      <c r="C64" s="184" t="s">
        <v>96</v>
      </c>
      <c r="D64" s="184" t="s">
        <v>931</v>
      </c>
      <c r="E64" s="184" t="s">
        <v>3271</v>
      </c>
      <c r="F64" s="184" t="s">
        <v>3272</v>
      </c>
      <c r="G64" s="185" t="s">
        <v>2813</v>
      </c>
      <c r="H64" s="185" t="s">
        <v>3089</v>
      </c>
      <c r="I64" s="185" t="s">
        <v>2699</v>
      </c>
      <c r="J64" s="185" t="s">
        <v>2813</v>
      </c>
      <c r="K64" s="185" t="s">
        <v>3089</v>
      </c>
      <c r="L64" s="185" t="s">
        <v>2699</v>
      </c>
      <c r="M64" s="185" t="s">
        <v>2813</v>
      </c>
      <c r="N64" s="185" t="s">
        <v>3089</v>
      </c>
      <c r="O64" s="185" t="s">
        <v>2699</v>
      </c>
      <c r="P64" s="185" t="s">
        <v>2813</v>
      </c>
      <c r="Q64" s="185" t="s">
        <v>2699</v>
      </c>
      <c r="R64" s="185" t="s">
        <v>2699</v>
      </c>
      <c r="S64" s="185" t="s">
        <v>2813</v>
      </c>
      <c r="T64" s="185" t="s">
        <v>3089</v>
      </c>
      <c r="U64" s="185" t="s">
        <v>2699</v>
      </c>
      <c r="V64" s="185" t="s">
        <v>2813</v>
      </c>
      <c r="W64" s="185" t="s">
        <v>3089</v>
      </c>
      <c r="X64" s="185" t="s">
        <v>2699</v>
      </c>
      <c r="Y64" s="185" t="s">
        <v>2813</v>
      </c>
      <c r="Z64" s="185" t="s">
        <v>2699</v>
      </c>
      <c r="AA64" s="185" t="s">
        <v>2699</v>
      </c>
      <c r="AB64" s="185" t="s">
        <v>2813</v>
      </c>
      <c r="AC64" s="185" t="s">
        <v>2699</v>
      </c>
      <c r="AD64" s="185" t="s">
        <v>2699</v>
      </c>
      <c r="AE64" s="185" t="s">
        <v>2813</v>
      </c>
      <c r="AF64" s="185" t="s">
        <v>3089</v>
      </c>
      <c r="AG64" s="185" t="s">
        <v>2699</v>
      </c>
      <c r="AH64" s="185" t="s">
        <v>2813</v>
      </c>
      <c r="AI64" s="185" t="s">
        <v>3089</v>
      </c>
      <c r="AJ64" s="185" t="s">
        <v>2699</v>
      </c>
      <c r="AK64" s="185" t="s">
        <v>2813</v>
      </c>
      <c r="AL64" s="185" t="s">
        <v>2699</v>
      </c>
      <c r="AM64" s="185" t="s">
        <v>2699</v>
      </c>
      <c r="AN64" s="185" t="s">
        <v>2813</v>
      </c>
      <c r="AO64" s="185" t="s">
        <v>3089</v>
      </c>
      <c r="AP64" s="185" t="s">
        <v>2699</v>
      </c>
      <c r="AQ64" s="185" t="s">
        <v>2813</v>
      </c>
      <c r="AR64" s="185" t="s">
        <v>3089</v>
      </c>
      <c r="AS64" s="185" t="s">
        <v>2699</v>
      </c>
      <c r="AT64" s="185" t="s">
        <v>2813</v>
      </c>
      <c r="AU64" s="185" t="s">
        <v>3089</v>
      </c>
      <c r="AV64" s="185" t="s">
        <v>2699</v>
      </c>
      <c r="AW64" s="185" t="s">
        <v>2813</v>
      </c>
      <c r="AX64" s="185" t="s">
        <v>3089</v>
      </c>
      <c r="AY64" s="185" t="s">
        <v>2699</v>
      </c>
      <c r="AZ64" s="185" t="s">
        <v>2813</v>
      </c>
      <c r="BA64" s="185" t="s">
        <v>3089</v>
      </c>
      <c r="BB64" s="185" t="s">
        <v>2699</v>
      </c>
      <c r="BC64" s="185" t="s">
        <v>2813</v>
      </c>
      <c r="BD64" s="185" t="s">
        <v>3089</v>
      </c>
      <c r="BE64" s="185" t="s">
        <v>2699</v>
      </c>
      <c r="BF64" s="185" t="s">
        <v>2813</v>
      </c>
      <c r="BG64" s="185" t="s">
        <v>2699</v>
      </c>
      <c r="BH64" s="185" t="s">
        <v>2699</v>
      </c>
      <c r="BI64" s="185" t="s">
        <v>2813</v>
      </c>
      <c r="BJ64" s="185" t="s">
        <v>3089</v>
      </c>
      <c r="BK64" s="185" t="s">
        <v>2699</v>
      </c>
      <c r="BL64" s="185" t="s">
        <v>2813</v>
      </c>
      <c r="BM64" s="185" t="s">
        <v>2699</v>
      </c>
      <c r="BN64" s="185" t="s">
        <v>2699</v>
      </c>
      <c r="BO64" s="185" t="s">
        <v>2813</v>
      </c>
      <c r="BP64" s="185" t="s">
        <v>2699</v>
      </c>
      <c r="BQ64" s="185" t="s">
        <v>2699</v>
      </c>
      <c r="BR64" s="185" t="s">
        <v>2813</v>
      </c>
      <c r="BS64" s="185" t="s">
        <v>3089</v>
      </c>
      <c r="BT64" s="185" t="s">
        <v>2699</v>
      </c>
      <c r="BU64" s="185" t="s">
        <v>2813</v>
      </c>
      <c r="BV64" s="185" t="s">
        <v>2699</v>
      </c>
      <c r="BW64" s="185" t="s">
        <v>2699</v>
      </c>
      <c r="BX64" s="185" t="s">
        <v>2813</v>
      </c>
      <c r="BY64" s="185" t="s">
        <v>2699</v>
      </c>
      <c r="BZ64" s="185" t="s">
        <v>2699</v>
      </c>
      <c r="CA64" s="185" t="s">
        <v>2813</v>
      </c>
      <c r="CB64" s="185" t="s">
        <v>2699</v>
      </c>
      <c r="CC64" s="185" t="s">
        <v>2699</v>
      </c>
      <c r="CD64" s="185" t="s">
        <v>2813</v>
      </c>
      <c r="CE64" s="185" t="s">
        <v>2699</v>
      </c>
      <c r="CF64" s="185" t="s">
        <v>2699</v>
      </c>
      <c r="CG64" s="185" t="s">
        <v>2813</v>
      </c>
      <c r="CH64" s="185" t="s">
        <v>2699</v>
      </c>
      <c r="CI64" s="185" t="s">
        <v>2699</v>
      </c>
      <c r="CJ64" s="185" t="s">
        <v>2813</v>
      </c>
      <c r="CK64" s="185" t="s">
        <v>2699</v>
      </c>
      <c r="CL64" s="185" t="s">
        <v>2699</v>
      </c>
      <c r="CM64" s="185" t="s">
        <v>2813</v>
      </c>
      <c r="CN64" s="185" t="s">
        <v>2699</v>
      </c>
      <c r="CO64" s="185" t="s">
        <v>2699</v>
      </c>
      <c r="CP64" s="185" t="s">
        <v>2813</v>
      </c>
      <c r="CQ64" s="185" t="s">
        <v>2699</v>
      </c>
      <c r="CR64" s="185" t="s">
        <v>2699</v>
      </c>
      <c r="CS64" s="185" t="s">
        <v>2813</v>
      </c>
      <c r="CT64" s="185" t="s">
        <v>2699</v>
      </c>
      <c r="CU64" s="185" t="s">
        <v>2699</v>
      </c>
      <c r="CV64" s="185" t="s">
        <v>2813</v>
      </c>
      <c r="CW64" s="185" t="s">
        <v>2699</v>
      </c>
      <c r="CX64" s="185" t="s">
        <v>2699</v>
      </c>
      <c r="CY64" s="185" t="s">
        <v>2813</v>
      </c>
      <c r="CZ64" s="185" t="s">
        <v>2699</v>
      </c>
      <c r="DA64" s="185" t="s">
        <v>2699</v>
      </c>
      <c r="DB64" s="185" t="s">
        <v>2813</v>
      </c>
      <c r="DC64" s="185" t="s">
        <v>2699</v>
      </c>
      <c r="DD64" s="185" t="s">
        <v>2699</v>
      </c>
      <c r="DE64" s="185" t="s">
        <v>2813</v>
      </c>
      <c r="DF64" s="185" t="s">
        <v>2699</v>
      </c>
      <c r="DG64" s="185" t="s">
        <v>2699</v>
      </c>
      <c r="DH64" s="185" t="s">
        <v>2813</v>
      </c>
      <c r="DI64" s="185" t="s">
        <v>3089</v>
      </c>
      <c r="DJ64" s="185" t="s">
        <v>2699</v>
      </c>
      <c r="DK64" s="185" t="s">
        <v>2813</v>
      </c>
      <c r="DL64" s="185" t="s">
        <v>2699</v>
      </c>
      <c r="DM64" s="185" t="s">
        <v>2699</v>
      </c>
      <c r="DN64" s="185" t="s">
        <v>2813</v>
      </c>
      <c r="DO64" s="185" t="s">
        <v>3089</v>
      </c>
      <c r="DP64" s="185" t="s">
        <v>2699</v>
      </c>
      <c r="DQ64" s="185" t="s">
        <v>2813</v>
      </c>
      <c r="DR64" s="185" t="s">
        <v>2699</v>
      </c>
      <c r="DS64" s="185" t="s">
        <v>2699</v>
      </c>
      <c r="DT64" s="185" t="s">
        <v>2813</v>
      </c>
      <c r="DU64" s="185" t="s">
        <v>3089</v>
      </c>
      <c r="DV64" s="185" t="s">
        <v>2699</v>
      </c>
      <c r="DW64" s="185" t="s">
        <v>2813</v>
      </c>
      <c r="DX64" s="185" t="s">
        <v>3089</v>
      </c>
      <c r="DY64" s="185" t="s">
        <v>2699</v>
      </c>
      <c r="DZ64" s="185" t="s">
        <v>2813</v>
      </c>
      <c r="EA64" s="185" t="s">
        <v>3089</v>
      </c>
      <c r="EB64" s="185" t="s">
        <v>2699</v>
      </c>
      <c r="EC64" s="185" t="s">
        <v>2813</v>
      </c>
      <c r="ED64" s="185" t="s">
        <v>3089</v>
      </c>
      <c r="EE64" s="185" t="s">
        <v>2699</v>
      </c>
      <c r="EF64" s="185" t="s">
        <v>2813</v>
      </c>
      <c r="EG64" s="185" t="s">
        <v>3089</v>
      </c>
      <c r="EH64" s="185" t="s">
        <v>2699</v>
      </c>
      <c r="EI64" s="185" t="s">
        <v>2813</v>
      </c>
      <c r="EJ64" s="185" t="s">
        <v>3089</v>
      </c>
      <c r="EK64" s="185" t="s">
        <v>2699</v>
      </c>
      <c r="EL64" s="185" t="s">
        <v>2813</v>
      </c>
      <c r="EM64" s="185" t="s">
        <v>3089</v>
      </c>
      <c r="EN64" s="185" t="s">
        <v>2699</v>
      </c>
      <c r="EO64" s="185" t="s">
        <v>2813</v>
      </c>
      <c r="EP64" s="185" t="s">
        <v>2699</v>
      </c>
      <c r="EQ64" s="185" t="s">
        <v>2699</v>
      </c>
      <c r="ER64" s="185" t="s">
        <v>2813</v>
      </c>
      <c r="ES64" s="185" t="s">
        <v>3089</v>
      </c>
      <c r="ET64" s="185" t="s">
        <v>2699</v>
      </c>
    </row>
    <row r="65" spans="1:150" x14ac:dyDescent="0.3">
      <c r="A65" s="1"/>
      <c r="B65" s="184" t="s">
        <v>3273</v>
      </c>
      <c r="C65" s="184" t="s">
        <v>96</v>
      </c>
      <c r="D65" s="184" t="s">
        <v>931</v>
      </c>
      <c r="E65" s="184" t="s">
        <v>3274</v>
      </c>
      <c r="F65" s="184" t="s">
        <v>3275</v>
      </c>
      <c r="G65" s="185" t="s">
        <v>2813</v>
      </c>
      <c r="H65" s="185" t="s">
        <v>2699</v>
      </c>
      <c r="I65" s="185" t="s">
        <v>2699</v>
      </c>
      <c r="J65" s="185" t="s">
        <v>2813</v>
      </c>
      <c r="K65" s="185" t="s">
        <v>2699</v>
      </c>
      <c r="L65" s="185" t="s">
        <v>2699</v>
      </c>
      <c r="M65" s="185" t="s">
        <v>2813</v>
      </c>
      <c r="N65" s="185" t="s">
        <v>2699</v>
      </c>
      <c r="O65" s="185" t="s">
        <v>2699</v>
      </c>
      <c r="P65" s="185" t="s">
        <v>2813</v>
      </c>
      <c r="Q65" s="185" t="s">
        <v>2699</v>
      </c>
      <c r="R65" s="185" t="s">
        <v>2699</v>
      </c>
      <c r="S65" s="185" t="s">
        <v>2813</v>
      </c>
      <c r="T65" s="185" t="s">
        <v>2699</v>
      </c>
      <c r="U65" s="185" t="s">
        <v>2699</v>
      </c>
      <c r="V65" s="185" t="s">
        <v>2813</v>
      </c>
      <c r="W65" s="185" t="s">
        <v>2699</v>
      </c>
      <c r="X65" s="185" t="s">
        <v>2699</v>
      </c>
      <c r="Y65" s="185" t="s">
        <v>2813</v>
      </c>
      <c r="Z65" s="185" t="s">
        <v>2699</v>
      </c>
      <c r="AA65" s="185" t="s">
        <v>2699</v>
      </c>
      <c r="AB65" s="185" t="s">
        <v>2813</v>
      </c>
      <c r="AC65" s="185" t="s">
        <v>2699</v>
      </c>
      <c r="AD65" s="185" t="s">
        <v>2699</v>
      </c>
      <c r="AE65" s="185" t="s">
        <v>2813</v>
      </c>
      <c r="AF65" s="185" t="s">
        <v>2699</v>
      </c>
      <c r="AG65" s="185" t="s">
        <v>2699</v>
      </c>
      <c r="AH65" s="185" t="s">
        <v>2813</v>
      </c>
      <c r="AI65" s="185" t="s">
        <v>2699</v>
      </c>
      <c r="AJ65" s="185" t="s">
        <v>2699</v>
      </c>
      <c r="AK65" s="185" t="s">
        <v>2813</v>
      </c>
      <c r="AL65" s="185" t="s">
        <v>2699</v>
      </c>
      <c r="AM65" s="185" t="s">
        <v>2699</v>
      </c>
      <c r="AN65" s="185" t="s">
        <v>2813</v>
      </c>
      <c r="AO65" s="185" t="s">
        <v>2699</v>
      </c>
      <c r="AP65" s="185" t="s">
        <v>2699</v>
      </c>
      <c r="AQ65" s="185" t="s">
        <v>2813</v>
      </c>
      <c r="AR65" s="185" t="s">
        <v>2699</v>
      </c>
      <c r="AS65" s="185" t="s">
        <v>2699</v>
      </c>
      <c r="AT65" s="185" t="s">
        <v>2813</v>
      </c>
      <c r="AU65" s="185" t="s">
        <v>2699</v>
      </c>
      <c r="AV65" s="185" t="s">
        <v>2699</v>
      </c>
      <c r="AW65" s="185" t="s">
        <v>2813</v>
      </c>
      <c r="AX65" s="185" t="s">
        <v>2699</v>
      </c>
      <c r="AY65" s="185" t="s">
        <v>2699</v>
      </c>
      <c r="AZ65" s="185" t="s">
        <v>2813</v>
      </c>
      <c r="BA65" s="185" t="s">
        <v>2699</v>
      </c>
      <c r="BB65" s="185" t="s">
        <v>2699</v>
      </c>
      <c r="BC65" s="185" t="s">
        <v>2813</v>
      </c>
      <c r="BD65" s="185" t="s">
        <v>2699</v>
      </c>
      <c r="BE65" s="185" t="s">
        <v>2699</v>
      </c>
      <c r="BF65" s="185" t="s">
        <v>2813</v>
      </c>
      <c r="BG65" s="185" t="s">
        <v>2699</v>
      </c>
      <c r="BH65" s="185" t="s">
        <v>2699</v>
      </c>
      <c r="BI65" s="185" t="s">
        <v>2813</v>
      </c>
      <c r="BJ65" s="185" t="s">
        <v>2699</v>
      </c>
      <c r="BK65" s="185" t="s">
        <v>2699</v>
      </c>
      <c r="BL65" s="185" t="s">
        <v>2813</v>
      </c>
      <c r="BM65" s="185" t="s">
        <v>2699</v>
      </c>
      <c r="BN65" s="185" t="s">
        <v>2699</v>
      </c>
      <c r="BO65" s="185" t="s">
        <v>2813</v>
      </c>
      <c r="BP65" s="185" t="s">
        <v>2699</v>
      </c>
      <c r="BQ65" s="185" t="s">
        <v>2699</v>
      </c>
      <c r="BR65" s="185" t="s">
        <v>2813</v>
      </c>
      <c r="BS65" s="185" t="s">
        <v>2699</v>
      </c>
      <c r="BT65" s="185" t="s">
        <v>2699</v>
      </c>
      <c r="BU65" s="185" t="s">
        <v>2813</v>
      </c>
      <c r="BV65" s="185" t="s">
        <v>2699</v>
      </c>
      <c r="BW65" s="185" t="s">
        <v>2699</v>
      </c>
      <c r="BX65" s="185" t="s">
        <v>2813</v>
      </c>
      <c r="BY65" s="185" t="s">
        <v>2699</v>
      </c>
      <c r="BZ65" s="185" t="s">
        <v>2699</v>
      </c>
      <c r="CA65" s="185" t="s">
        <v>2813</v>
      </c>
      <c r="CB65" s="185" t="s">
        <v>2699</v>
      </c>
      <c r="CC65" s="185" t="s">
        <v>2699</v>
      </c>
      <c r="CD65" s="185" t="s">
        <v>2813</v>
      </c>
      <c r="CE65" s="185" t="s">
        <v>2699</v>
      </c>
      <c r="CF65" s="185" t="s">
        <v>2699</v>
      </c>
      <c r="CG65" s="185" t="s">
        <v>2813</v>
      </c>
      <c r="CH65" s="185" t="s">
        <v>2699</v>
      </c>
      <c r="CI65" s="185" t="s">
        <v>2699</v>
      </c>
      <c r="CJ65" s="185" t="s">
        <v>2813</v>
      </c>
      <c r="CK65" s="185" t="s">
        <v>2699</v>
      </c>
      <c r="CL65" s="185" t="s">
        <v>2699</v>
      </c>
      <c r="CM65" s="185" t="s">
        <v>2813</v>
      </c>
      <c r="CN65" s="185" t="s">
        <v>2699</v>
      </c>
      <c r="CO65" s="185" t="s">
        <v>2699</v>
      </c>
      <c r="CP65" s="185" t="s">
        <v>2813</v>
      </c>
      <c r="CQ65" s="185" t="s">
        <v>2699</v>
      </c>
      <c r="CR65" s="185" t="s">
        <v>2699</v>
      </c>
      <c r="CS65" s="185" t="s">
        <v>2813</v>
      </c>
      <c r="CT65" s="185" t="s">
        <v>2699</v>
      </c>
      <c r="CU65" s="185" t="s">
        <v>2699</v>
      </c>
      <c r="CV65" s="185" t="s">
        <v>2813</v>
      </c>
      <c r="CW65" s="185" t="s">
        <v>2699</v>
      </c>
      <c r="CX65" s="185" t="s">
        <v>2699</v>
      </c>
      <c r="CY65" s="185" t="s">
        <v>2813</v>
      </c>
      <c r="CZ65" s="185" t="s">
        <v>2699</v>
      </c>
      <c r="DA65" s="185" t="s">
        <v>2699</v>
      </c>
      <c r="DB65" s="185" t="s">
        <v>2813</v>
      </c>
      <c r="DC65" s="185" t="s">
        <v>2699</v>
      </c>
      <c r="DD65" s="185" t="s">
        <v>2699</v>
      </c>
      <c r="DE65" s="185" t="s">
        <v>2813</v>
      </c>
      <c r="DF65" s="185" t="s">
        <v>2699</v>
      </c>
      <c r="DG65" s="185" t="s">
        <v>2699</v>
      </c>
      <c r="DH65" s="185" t="s">
        <v>2813</v>
      </c>
      <c r="DI65" s="185" t="s">
        <v>2699</v>
      </c>
      <c r="DJ65" s="185" t="s">
        <v>2699</v>
      </c>
      <c r="DK65" s="185" t="s">
        <v>2813</v>
      </c>
      <c r="DL65" s="185" t="s">
        <v>2699</v>
      </c>
      <c r="DM65" s="185" t="s">
        <v>2699</v>
      </c>
      <c r="DN65" s="185" t="s">
        <v>2813</v>
      </c>
      <c r="DO65" s="185" t="s">
        <v>2699</v>
      </c>
      <c r="DP65" s="185" t="s">
        <v>2699</v>
      </c>
      <c r="DQ65" s="185" t="s">
        <v>2813</v>
      </c>
      <c r="DR65" s="185" t="s">
        <v>2699</v>
      </c>
      <c r="DS65" s="185" t="s">
        <v>2699</v>
      </c>
      <c r="DT65" s="185" t="s">
        <v>2813</v>
      </c>
      <c r="DU65" s="185" t="s">
        <v>2699</v>
      </c>
      <c r="DV65" s="185" t="s">
        <v>2699</v>
      </c>
      <c r="DW65" s="185" t="s">
        <v>2813</v>
      </c>
      <c r="DX65" s="185" t="s">
        <v>2699</v>
      </c>
      <c r="DY65" s="185" t="s">
        <v>2699</v>
      </c>
      <c r="DZ65" s="185" t="s">
        <v>2813</v>
      </c>
      <c r="EA65" s="185" t="s">
        <v>2699</v>
      </c>
      <c r="EB65" s="185" t="s">
        <v>2699</v>
      </c>
      <c r="EC65" s="185" t="s">
        <v>2813</v>
      </c>
      <c r="ED65" s="185" t="s">
        <v>2699</v>
      </c>
      <c r="EE65" s="185" t="s">
        <v>2699</v>
      </c>
      <c r="EF65" s="185" t="s">
        <v>2813</v>
      </c>
      <c r="EG65" s="185" t="s">
        <v>2699</v>
      </c>
      <c r="EH65" s="185" t="s">
        <v>2699</v>
      </c>
      <c r="EI65" s="185" t="s">
        <v>2813</v>
      </c>
      <c r="EJ65" s="185" t="s">
        <v>2699</v>
      </c>
      <c r="EK65" s="185" t="s">
        <v>2699</v>
      </c>
      <c r="EL65" s="185" t="s">
        <v>2813</v>
      </c>
      <c r="EM65" s="185" t="s">
        <v>2699</v>
      </c>
      <c r="EN65" s="185" t="s">
        <v>2699</v>
      </c>
      <c r="EO65" s="185" t="s">
        <v>2813</v>
      </c>
      <c r="EP65" s="185" t="s">
        <v>2699</v>
      </c>
      <c r="EQ65" s="185" t="s">
        <v>2699</v>
      </c>
      <c r="ER65" s="185" t="s">
        <v>2813</v>
      </c>
      <c r="ES65" s="185" t="s">
        <v>2699</v>
      </c>
      <c r="ET65" s="185" t="s">
        <v>2699</v>
      </c>
    </row>
    <row r="66" spans="1:150" x14ac:dyDescent="0.3">
      <c r="A66" s="1"/>
      <c r="B66" s="183" t="s">
        <v>3276</v>
      </c>
      <c r="C66" s="183" t="s">
        <v>65</v>
      </c>
      <c r="D66" s="183" t="s">
        <v>3277</v>
      </c>
      <c r="E66" s="183" t="s">
        <v>3278</v>
      </c>
      <c r="F66" s="183" t="s">
        <v>3279</v>
      </c>
      <c r="G66" s="183" t="s">
        <v>2813</v>
      </c>
      <c r="H66" s="183" t="s">
        <v>2699</v>
      </c>
      <c r="I66" s="183" t="s">
        <v>2699</v>
      </c>
      <c r="J66" s="183" t="s">
        <v>2813</v>
      </c>
      <c r="K66" s="183" t="s">
        <v>2699</v>
      </c>
      <c r="L66" s="183" t="s">
        <v>2699</v>
      </c>
      <c r="M66" s="183" t="s">
        <v>2813</v>
      </c>
      <c r="N66" s="183" t="s">
        <v>2699</v>
      </c>
      <c r="O66" s="183" t="s">
        <v>2699</v>
      </c>
      <c r="P66" s="183" t="s">
        <v>2813</v>
      </c>
      <c r="Q66" s="183" t="s">
        <v>2699</v>
      </c>
      <c r="R66" s="183" t="s">
        <v>2699</v>
      </c>
      <c r="S66" s="183" t="s">
        <v>2813</v>
      </c>
      <c r="T66" s="183" t="s">
        <v>2699</v>
      </c>
      <c r="U66" s="183" t="s">
        <v>2699</v>
      </c>
      <c r="V66" s="183" t="s">
        <v>2813</v>
      </c>
      <c r="W66" s="183" t="s">
        <v>2699</v>
      </c>
      <c r="X66" s="183" t="s">
        <v>2699</v>
      </c>
      <c r="Y66" s="183" t="s">
        <v>2813</v>
      </c>
      <c r="Z66" s="183" t="s">
        <v>2699</v>
      </c>
      <c r="AA66" s="183" t="s">
        <v>2699</v>
      </c>
      <c r="AB66" s="183" t="s">
        <v>2813</v>
      </c>
      <c r="AC66" s="183" t="s">
        <v>2699</v>
      </c>
      <c r="AD66" s="183" t="s">
        <v>2699</v>
      </c>
      <c r="AE66" s="183" t="s">
        <v>2813</v>
      </c>
      <c r="AF66" s="183" t="s">
        <v>2699</v>
      </c>
      <c r="AG66" s="183" t="s">
        <v>2699</v>
      </c>
      <c r="AH66" s="183" t="s">
        <v>2813</v>
      </c>
      <c r="AI66" s="183" t="s">
        <v>2699</v>
      </c>
      <c r="AJ66" s="183" t="s">
        <v>2699</v>
      </c>
      <c r="AK66" s="183" t="s">
        <v>2813</v>
      </c>
      <c r="AL66" s="183" t="s">
        <v>2699</v>
      </c>
      <c r="AM66" s="183" t="s">
        <v>2699</v>
      </c>
      <c r="AN66" s="183" t="s">
        <v>2813</v>
      </c>
      <c r="AO66" s="183" t="s">
        <v>2699</v>
      </c>
      <c r="AP66" s="183" t="s">
        <v>2699</v>
      </c>
      <c r="AQ66" s="183" t="s">
        <v>2813</v>
      </c>
      <c r="AR66" s="183" t="s">
        <v>2699</v>
      </c>
      <c r="AS66" s="183" t="s">
        <v>2699</v>
      </c>
      <c r="AT66" s="183" t="s">
        <v>2813</v>
      </c>
      <c r="AU66" s="183" t="s">
        <v>2699</v>
      </c>
      <c r="AV66" s="183" t="s">
        <v>2699</v>
      </c>
      <c r="AW66" s="183" t="s">
        <v>2813</v>
      </c>
      <c r="AX66" s="183" t="s">
        <v>2699</v>
      </c>
      <c r="AY66" s="183" t="s">
        <v>2699</v>
      </c>
      <c r="AZ66" s="183" t="s">
        <v>2813</v>
      </c>
      <c r="BA66" s="183" t="s">
        <v>2699</v>
      </c>
      <c r="BB66" s="183" t="s">
        <v>2699</v>
      </c>
      <c r="BC66" s="183" t="s">
        <v>2813</v>
      </c>
      <c r="BD66" s="183" t="s">
        <v>2699</v>
      </c>
      <c r="BE66" s="183" t="s">
        <v>2699</v>
      </c>
      <c r="BF66" s="183" t="s">
        <v>2813</v>
      </c>
      <c r="BG66" s="183" t="s">
        <v>2699</v>
      </c>
      <c r="BH66" s="183" t="s">
        <v>2699</v>
      </c>
      <c r="BI66" s="183" t="s">
        <v>2813</v>
      </c>
      <c r="BJ66" s="183" t="s">
        <v>2699</v>
      </c>
      <c r="BK66" s="183" t="s">
        <v>2699</v>
      </c>
      <c r="BL66" s="183" t="s">
        <v>2813</v>
      </c>
      <c r="BM66" s="183" t="s">
        <v>2699</v>
      </c>
      <c r="BN66" s="183" t="s">
        <v>2699</v>
      </c>
      <c r="BO66" s="183" t="s">
        <v>2813</v>
      </c>
      <c r="BP66" s="183" t="s">
        <v>2699</v>
      </c>
      <c r="BQ66" s="183" t="s">
        <v>2699</v>
      </c>
      <c r="BR66" s="183" t="s">
        <v>2813</v>
      </c>
      <c r="BS66" s="183" t="s">
        <v>2699</v>
      </c>
      <c r="BT66" s="183" t="s">
        <v>2699</v>
      </c>
      <c r="BU66" s="183" t="s">
        <v>2813</v>
      </c>
      <c r="BV66" s="183" t="s">
        <v>2699</v>
      </c>
      <c r="BW66" s="183" t="s">
        <v>2699</v>
      </c>
      <c r="BX66" s="183" t="s">
        <v>2813</v>
      </c>
      <c r="BY66" s="183" t="s">
        <v>2699</v>
      </c>
      <c r="BZ66" s="183" t="s">
        <v>2699</v>
      </c>
      <c r="CA66" s="183" t="s">
        <v>2813</v>
      </c>
      <c r="CB66" s="183" t="s">
        <v>2699</v>
      </c>
      <c r="CC66" s="183" t="s">
        <v>2699</v>
      </c>
      <c r="CD66" s="183" t="s">
        <v>2813</v>
      </c>
      <c r="CE66" s="183" t="s">
        <v>2699</v>
      </c>
      <c r="CF66" s="183" t="s">
        <v>2699</v>
      </c>
      <c r="CG66" s="183" t="s">
        <v>2813</v>
      </c>
      <c r="CH66" s="183" t="s">
        <v>2699</v>
      </c>
      <c r="CI66" s="183" t="s">
        <v>2699</v>
      </c>
      <c r="CJ66" s="183" t="s">
        <v>2813</v>
      </c>
      <c r="CK66" s="183" t="s">
        <v>2699</v>
      </c>
      <c r="CL66" s="183" t="s">
        <v>2699</v>
      </c>
      <c r="CM66" s="183" t="s">
        <v>2813</v>
      </c>
      <c r="CN66" s="183" t="s">
        <v>2699</v>
      </c>
      <c r="CO66" s="183" t="s">
        <v>2699</v>
      </c>
      <c r="CP66" s="183" t="s">
        <v>2813</v>
      </c>
      <c r="CQ66" s="183" t="s">
        <v>2699</v>
      </c>
      <c r="CR66" s="183" t="s">
        <v>2699</v>
      </c>
      <c r="CS66" s="183" t="s">
        <v>2813</v>
      </c>
      <c r="CT66" s="183" t="s">
        <v>2699</v>
      </c>
      <c r="CU66" s="183" t="s">
        <v>2699</v>
      </c>
      <c r="CV66" s="183" t="s">
        <v>2813</v>
      </c>
      <c r="CW66" s="183" t="s">
        <v>2699</v>
      </c>
      <c r="CX66" s="183" t="s">
        <v>2699</v>
      </c>
      <c r="CY66" s="183" t="s">
        <v>2813</v>
      </c>
      <c r="CZ66" s="183" t="s">
        <v>2699</v>
      </c>
      <c r="DA66" s="183" t="s">
        <v>2699</v>
      </c>
      <c r="DB66" s="183" t="s">
        <v>2813</v>
      </c>
      <c r="DC66" s="183" t="s">
        <v>2699</v>
      </c>
      <c r="DD66" s="183" t="s">
        <v>2699</v>
      </c>
      <c r="DE66" s="183" t="s">
        <v>2813</v>
      </c>
      <c r="DF66" s="183" t="s">
        <v>2699</v>
      </c>
      <c r="DG66" s="183" t="s">
        <v>2699</v>
      </c>
      <c r="DH66" s="183" t="s">
        <v>2813</v>
      </c>
      <c r="DI66" s="183" t="s">
        <v>2699</v>
      </c>
      <c r="DJ66" s="183" t="s">
        <v>2699</v>
      </c>
      <c r="DK66" s="183" t="s">
        <v>2813</v>
      </c>
      <c r="DL66" s="183" t="s">
        <v>2699</v>
      </c>
      <c r="DM66" s="183" t="s">
        <v>2699</v>
      </c>
      <c r="DN66" s="183" t="s">
        <v>2813</v>
      </c>
      <c r="DO66" s="183" t="s">
        <v>2699</v>
      </c>
      <c r="DP66" s="183" t="s">
        <v>2699</v>
      </c>
      <c r="DQ66" s="183" t="s">
        <v>2813</v>
      </c>
      <c r="DR66" s="183" t="s">
        <v>2699</v>
      </c>
      <c r="DS66" s="183" t="s">
        <v>2699</v>
      </c>
      <c r="DT66" s="183" t="s">
        <v>2813</v>
      </c>
      <c r="DU66" s="183" t="s">
        <v>2699</v>
      </c>
      <c r="DV66" s="183" t="s">
        <v>2699</v>
      </c>
      <c r="DW66" s="183" t="s">
        <v>2813</v>
      </c>
      <c r="DX66" s="183" t="s">
        <v>2699</v>
      </c>
      <c r="DY66" s="183" t="s">
        <v>2699</v>
      </c>
      <c r="DZ66" s="183" t="s">
        <v>2813</v>
      </c>
      <c r="EA66" s="183" t="s">
        <v>2699</v>
      </c>
      <c r="EB66" s="183" t="s">
        <v>2699</v>
      </c>
      <c r="EC66" s="183" t="s">
        <v>2813</v>
      </c>
      <c r="ED66" s="183" t="s">
        <v>2699</v>
      </c>
      <c r="EE66" s="183" t="s">
        <v>2699</v>
      </c>
      <c r="EF66" s="183" t="s">
        <v>2813</v>
      </c>
      <c r="EG66" s="183" t="s">
        <v>2699</v>
      </c>
      <c r="EH66" s="183" t="s">
        <v>2699</v>
      </c>
      <c r="EI66" s="183" t="s">
        <v>2813</v>
      </c>
      <c r="EJ66" s="183" t="s">
        <v>2699</v>
      </c>
      <c r="EK66" s="183" t="s">
        <v>2699</v>
      </c>
      <c r="EL66" s="183" t="s">
        <v>2813</v>
      </c>
      <c r="EM66" s="183" t="s">
        <v>2699</v>
      </c>
      <c r="EN66" s="183" t="s">
        <v>2699</v>
      </c>
      <c r="EO66" s="183" t="s">
        <v>2813</v>
      </c>
      <c r="EP66" s="183" t="s">
        <v>2699</v>
      </c>
      <c r="EQ66" s="183" t="s">
        <v>2699</v>
      </c>
      <c r="ER66" s="183" t="s">
        <v>2813</v>
      </c>
      <c r="ES66" s="183" t="s">
        <v>2699</v>
      </c>
      <c r="ET66" s="183" t="s">
        <v>2699</v>
      </c>
    </row>
    <row r="67" spans="1:150" x14ac:dyDescent="0.3">
      <c r="A67" s="1"/>
      <c r="B67" s="184" t="s">
        <v>3280</v>
      </c>
      <c r="C67" s="184" t="s">
        <v>65</v>
      </c>
      <c r="D67" s="184" t="s">
        <v>3277</v>
      </c>
      <c r="E67" s="184" t="s">
        <v>3281</v>
      </c>
      <c r="F67" s="184" t="s">
        <v>3282</v>
      </c>
      <c r="G67" s="185" t="s">
        <v>2813</v>
      </c>
      <c r="H67" s="185" t="s">
        <v>2699</v>
      </c>
      <c r="I67" s="185" t="s">
        <v>2699</v>
      </c>
      <c r="J67" s="185" t="s">
        <v>2813</v>
      </c>
      <c r="K67" s="185" t="s">
        <v>2699</v>
      </c>
      <c r="L67" s="185" t="s">
        <v>2699</v>
      </c>
      <c r="M67" s="185" t="s">
        <v>2813</v>
      </c>
      <c r="N67" s="185" t="s">
        <v>2699</v>
      </c>
      <c r="O67" s="185" t="s">
        <v>2699</v>
      </c>
      <c r="P67" s="185" t="s">
        <v>2813</v>
      </c>
      <c r="Q67" s="185" t="s">
        <v>2699</v>
      </c>
      <c r="R67" s="185" t="s">
        <v>2699</v>
      </c>
      <c r="S67" s="185" t="s">
        <v>2813</v>
      </c>
      <c r="T67" s="185" t="s">
        <v>2699</v>
      </c>
      <c r="U67" s="185" t="s">
        <v>2699</v>
      </c>
      <c r="V67" s="185" t="s">
        <v>2813</v>
      </c>
      <c r="W67" s="185" t="s">
        <v>2699</v>
      </c>
      <c r="X67" s="185" t="s">
        <v>2699</v>
      </c>
      <c r="Y67" s="185" t="s">
        <v>2813</v>
      </c>
      <c r="Z67" s="185" t="s">
        <v>2699</v>
      </c>
      <c r="AA67" s="185" t="s">
        <v>2699</v>
      </c>
      <c r="AB67" s="185" t="s">
        <v>2813</v>
      </c>
      <c r="AC67" s="185" t="s">
        <v>2699</v>
      </c>
      <c r="AD67" s="185" t="s">
        <v>2699</v>
      </c>
      <c r="AE67" s="185" t="s">
        <v>2813</v>
      </c>
      <c r="AF67" s="185" t="s">
        <v>2699</v>
      </c>
      <c r="AG67" s="185" t="s">
        <v>2699</v>
      </c>
      <c r="AH67" s="185" t="s">
        <v>2813</v>
      </c>
      <c r="AI67" s="185" t="s">
        <v>2699</v>
      </c>
      <c r="AJ67" s="185" t="s">
        <v>2699</v>
      </c>
      <c r="AK67" s="185" t="s">
        <v>2813</v>
      </c>
      <c r="AL67" s="185" t="s">
        <v>2699</v>
      </c>
      <c r="AM67" s="185" t="s">
        <v>2699</v>
      </c>
      <c r="AN67" s="185" t="s">
        <v>2813</v>
      </c>
      <c r="AO67" s="185" t="s">
        <v>2699</v>
      </c>
      <c r="AP67" s="185" t="s">
        <v>2699</v>
      </c>
      <c r="AQ67" s="185" t="s">
        <v>2813</v>
      </c>
      <c r="AR67" s="185" t="s">
        <v>2699</v>
      </c>
      <c r="AS67" s="185" t="s">
        <v>2699</v>
      </c>
      <c r="AT67" s="185" t="s">
        <v>2813</v>
      </c>
      <c r="AU67" s="185" t="s">
        <v>2699</v>
      </c>
      <c r="AV67" s="185" t="s">
        <v>2699</v>
      </c>
      <c r="AW67" s="185" t="s">
        <v>2813</v>
      </c>
      <c r="AX67" s="185" t="s">
        <v>2699</v>
      </c>
      <c r="AY67" s="185" t="s">
        <v>2699</v>
      </c>
      <c r="AZ67" s="185" t="s">
        <v>2813</v>
      </c>
      <c r="BA67" s="185" t="s">
        <v>2699</v>
      </c>
      <c r="BB67" s="185" t="s">
        <v>2699</v>
      </c>
      <c r="BC67" s="185" t="s">
        <v>2813</v>
      </c>
      <c r="BD67" s="185" t="s">
        <v>2699</v>
      </c>
      <c r="BE67" s="185" t="s">
        <v>2699</v>
      </c>
      <c r="BF67" s="185" t="s">
        <v>2813</v>
      </c>
      <c r="BG67" s="185" t="s">
        <v>2699</v>
      </c>
      <c r="BH67" s="185" t="s">
        <v>2699</v>
      </c>
      <c r="BI67" s="185" t="s">
        <v>2813</v>
      </c>
      <c r="BJ67" s="185" t="s">
        <v>2699</v>
      </c>
      <c r="BK67" s="185" t="s">
        <v>2699</v>
      </c>
      <c r="BL67" s="185" t="s">
        <v>2813</v>
      </c>
      <c r="BM67" s="185" t="s">
        <v>2699</v>
      </c>
      <c r="BN67" s="185" t="s">
        <v>2699</v>
      </c>
      <c r="BO67" s="185" t="s">
        <v>2813</v>
      </c>
      <c r="BP67" s="185" t="s">
        <v>2699</v>
      </c>
      <c r="BQ67" s="185" t="s">
        <v>2699</v>
      </c>
      <c r="BR67" s="185" t="s">
        <v>2813</v>
      </c>
      <c r="BS67" s="185" t="s">
        <v>2699</v>
      </c>
      <c r="BT67" s="185" t="s">
        <v>2699</v>
      </c>
      <c r="BU67" s="185" t="s">
        <v>2813</v>
      </c>
      <c r="BV67" s="185" t="s">
        <v>2699</v>
      </c>
      <c r="BW67" s="185" t="s">
        <v>2699</v>
      </c>
      <c r="BX67" s="185" t="s">
        <v>2813</v>
      </c>
      <c r="BY67" s="185" t="s">
        <v>2699</v>
      </c>
      <c r="BZ67" s="185" t="s">
        <v>2699</v>
      </c>
      <c r="CA67" s="185" t="s">
        <v>2813</v>
      </c>
      <c r="CB67" s="185" t="s">
        <v>2699</v>
      </c>
      <c r="CC67" s="185" t="s">
        <v>2699</v>
      </c>
      <c r="CD67" s="185" t="s">
        <v>2813</v>
      </c>
      <c r="CE67" s="185" t="s">
        <v>2699</v>
      </c>
      <c r="CF67" s="185" t="s">
        <v>2699</v>
      </c>
      <c r="CG67" s="185" t="s">
        <v>2813</v>
      </c>
      <c r="CH67" s="185" t="s">
        <v>2699</v>
      </c>
      <c r="CI67" s="185" t="s">
        <v>2699</v>
      </c>
      <c r="CJ67" s="185" t="s">
        <v>2813</v>
      </c>
      <c r="CK67" s="185" t="s">
        <v>2699</v>
      </c>
      <c r="CL67" s="185" t="s">
        <v>2699</v>
      </c>
      <c r="CM67" s="185" t="s">
        <v>2813</v>
      </c>
      <c r="CN67" s="185" t="s">
        <v>2699</v>
      </c>
      <c r="CO67" s="185" t="s">
        <v>2699</v>
      </c>
      <c r="CP67" s="185" t="s">
        <v>2813</v>
      </c>
      <c r="CQ67" s="185" t="s">
        <v>2699</v>
      </c>
      <c r="CR67" s="185" t="s">
        <v>2699</v>
      </c>
      <c r="CS67" s="185" t="s">
        <v>2813</v>
      </c>
      <c r="CT67" s="185" t="s">
        <v>2699</v>
      </c>
      <c r="CU67" s="185" t="s">
        <v>2699</v>
      </c>
      <c r="CV67" s="185" t="s">
        <v>2813</v>
      </c>
      <c r="CW67" s="185" t="s">
        <v>2699</v>
      </c>
      <c r="CX67" s="185" t="s">
        <v>2699</v>
      </c>
      <c r="CY67" s="185" t="s">
        <v>2813</v>
      </c>
      <c r="CZ67" s="185" t="s">
        <v>2699</v>
      </c>
      <c r="DA67" s="185" t="s">
        <v>2699</v>
      </c>
      <c r="DB67" s="185" t="s">
        <v>2813</v>
      </c>
      <c r="DC67" s="185" t="s">
        <v>2699</v>
      </c>
      <c r="DD67" s="185" t="s">
        <v>2699</v>
      </c>
      <c r="DE67" s="185" t="s">
        <v>2813</v>
      </c>
      <c r="DF67" s="185" t="s">
        <v>2699</v>
      </c>
      <c r="DG67" s="185" t="s">
        <v>2699</v>
      </c>
      <c r="DH67" s="185" t="s">
        <v>2813</v>
      </c>
      <c r="DI67" s="185" t="s">
        <v>2699</v>
      </c>
      <c r="DJ67" s="185" t="s">
        <v>2699</v>
      </c>
      <c r="DK67" s="185" t="s">
        <v>2813</v>
      </c>
      <c r="DL67" s="185" t="s">
        <v>2699</v>
      </c>
      <c r="DM67" s="185" t="s">
        <v>2699</v>
      </c>
      <c r="DN67" s="185" t="s">
        <v>2813</v>
      </c>
      <c r="DO67" s="185" t="s">
        <v>2699</v>
      </c>
      <c r="DP67" s="185" t="s">
        <v>2699</v>
      </c>
      <c r="DQ67" s="185" t="s">
        <v>2813</v>
      </c>
      <c r="DR67" s="185" t="s">
        <v>2699</v>
      </c>
      <c r="DS67" s="185" t="s">
        <v>2699</v>
      </c>
      <c r="DT67" s="185" t="s">
        <v>2813</v>
      </c>
      <c r="DU67" s="185" t="s">
        <v>2699</v>
      </c>
      <c r="DV67" s="185" t="s">
        <v>2699</v>
      </c>
      <c r="DW67" s="185" t="s">
        <v>2813</v>
      </c>
      <c r="DX67" s="185" t="s">
        <v>2699</v>
      </c>
      <c r="DY67" s="185" t="s">
        <v>2699</v>
      </c>
      <c r="DZ67" s="185" t="s">
        <v>2813</v>
      </c>
      <c r="EA67" s="185" t="s">
        <v>2699</v>
      </c>
      <c r="EB67" s="185" t="s">
        <v>2699</v>
      </c>
      <c r="EC67" s="185" t="s">
        <v>2813</v>
      </c>
      <c r="ED67" s="185" t="s">
        <v>2699</v>
      </c>
      <c r="EE67" s="185" t="s">
        <v>2699</v>
      </c>
      <c r="EF67" s="185" t="s">
        <v>2813</v>
      </c>
      <c r="EG67" s="185" t="s">
        <v>2699</v>
      </c>
      <c r="EH67" s="185" t="s">
        <v>2699</v>
      </c>
      <c r="EI67" s="185" t="s">
        <v>2813</v>
      </c>
      <c r="EJ67" s="185" t="s">
        <v>2699</v>
      </c>
      <c r="EK67" s="185" t="s">
        <v>2699</v>
      </c>
      <c r="EL67" s="185" t="s">
        <v>2813</v>
      </c>
      <c r="EM67" s="185" t="s">
        <v>2699</v>
      </c>
      <c r="EN67" s="185" t="s">
        <v>2699</v>
      </c>
      <c r="EO67" s="185" t="s">
        <v>2813</v>
      </c>
      <c r="EP67" s="185" t="s">
        <v>2699</v>
      </c>
      <c r="EQ67" s="185" t="s">
        <v>2699</v>
      </c>
      <c r="ER67" s="185" t="s">
        <v>2813</v>
      </c>
      <c r="ES67" s="185" t="s">
        <v>2699</v>
      </c>
      <c r="ET67" s="185" t="s">
        <v>2699</v>
      </c>
    </row>
    <row r="68" spans="1:150" x14ac:dyDescent="0.3">
      <c r="A68" s="1"/>
      <c r="B68" s="184" t="s">
        <v>3283</v>
      </c>
      <c r="C68" s="184" t="s">
        <v>65</v>
      </c>
      <c r="D68" s="184" t="s">
        <v>3277</v>
      </c>
      <c r="E68" s="184" t="s">
        <v>3284</v>
      </c>
      <c r="F68" s="184" t="s">
        <v>3285</v>
      </c>
      <c r="G68" s="185" t="s">
        <v>2813</v>
      </c>
      <c r="H68" s="185" t="s">
        <v>2699</v>
      </c>
      <c r="I68" s="185" t="s">
        <v>2699</v>
      </c>
      <c r="J68" s="185" t="s">
        <v>2813</v>
      </c>
      <c r="K68" s="185" t="s">
        <v>2699</v>
      </c>
      <c r="L68" s="185" t="s">
        <v>2699</v>
      </c>
      <c r="M68" s="185" t="s">
        <v>2813</v>
      </c>
      <c r="N68" s="185" t="s">
        <v>2699</v>
      </c>
      <c r="O68" s="185" t="s">
        <v>2699</v>
      </c>
      <c r="P68" s="185" t="s">
        <v>2813</v>
      </c>
      <c r="Q68" s="185" t="s">
        <v>2699</v>
      </c>
      <c r="R68" s="185" t="s">
        <v>2699</v>
      </c>
      <c r="S68" s="185" t="s">
        <v>2813</v>
      </c>
      <c r="T68" s="185" t="s">
        <v>2699</v>
      </c>
      <c r="U68" s="185" t="s">
        <v>2699</v>
      </c>
      <c r="V68" s="185" t="s">
        <v>2813</v>
      </c>
      <c r="W68" s="185" t="s">
        <v>2699</v>
      </c>
      <c r="X68" s="185" t="s">
        <v>2699</v>
      </c>
      <c r="Y68" s="185" t="s">
        <v>2813</v>
      </c>
      <c r="Z68" s="185" t="s">
        <v>2699</v>
      </c>
      <c r="AA68" s="185" t="s">
        <v>2699</v>
      </c>
      <c r="AB68" s="185" t="s">
        <v>2813</v>
      </c>
      <c r="AC68" s="185" t="s">
        <v>2699</v>
      </c>
      <c r="AD68" s="185" t="s">
        <v>2699</v>
      </c>
      <c r="AE68" s="185" t="s">
        <v>2813</v>
      </c>
      <c r="AF68" s="185" t="s">
        <v>2699</v>
      </c>
      <c r="AG68" s="185" t="s">
        <v>2699</v>
      </c>
      <c r="AH68" s="185" t="s">
        <v>2813</v>
      </c>
      <c r="AI68" s="185" t="s">
        <v>2699</v>
      </c>
      <c r="AJ68" s="185" t="s">
        <v>2699</v>
      </c>
      <c r="AK68" s="185" t="s">
        <v>2813</v>
      </c>
      <c r="AL68" s="185" t="s">
        <v>2699</v>
      </c>
      <c r="AM68" s="185" t="s">
        <v>2699</v>
      </c>
      <c r="AN68" s="185" t="s">
        <v>2813</v>
      </c>
      <c r="AO68" s="185" t="s">
        <v>2699</v>
      </c>
      <c r="AP68" s="185" t="s">
        <v>2699</v>
      </c>
      <c r="AQ68" s="185" t="s">
        <v>2813</v>
      </c>
      <c r="AR68" s="185" t="s">
        <v>2699</v>
      </c>
      <c r="AS68" s="185" t="s">
        <v>2699</v>
      </c>
      <c r="AT68" s="185" t="s">
        <v>2813</v>
      </c>
      <c r="AU68" s="185" t="s">
        <v>2699</v>
      </c>
      <c r="AV68" s="185" t="s">
        <v>2699</v>
      </c>
      <c r="AW68" s="185" t="s">
        <v>2813</v>
      </c>
      <c r="AX68" s="185" t="s">
        <v>2699</v>
      </c>
      <c r="AY68" s="185" t="s">
        <v>2699</v>
      </c>
      <c r="AZ68" s="185" t="s">
        <v>2813</v>
      </c>
      <c r="BA68" s="185" t="s">
        <v>2699</v>
      </c>
      <c r="BB68" s="185" t="s">
        <v>2699</v>
      </c>
      <c r="BC68" s="185" t="s">
        <v>2813</v>
      </c>
      <c r="BD68" s="185" t="s">
        <v>2699</v>
      </c>
      <c r="BE68" s="185" t="s">
        <v>2699</v>
      </c>
      <c r="BF68" s="185" t="s">
        <v>2813</v>
      </c>
      <c r="BG68" s="185" t="s">
        <v>2699</v>
      </c>
      <c r="BH68" s="185" t="s">
        <v>2699</v>
      </c>
      <c r="BI68" s="185" t="s">
        <v>2813</v>
      </c>
      <c r="BJ68" s="185" t="s">
        <v>2699</v>
      </c>
      <c r="BK68" s="185" t="s">
        <v>2699</v>
      </c>
      <c r="BL68" s="185" t="s">
        <v>2813</v>
      </c>
      <c r="BM68" s="185" t="s">
        <v>2699</v>
      </c>
      <c r="BN68" s="185" t="s">
        <v>2699</v>
      </c>
      <c r="BO68" s="185" t="s">
        <v>2813</v>
      </c>
      <c r="BP68" s="185" t="s">
        <v>2699</v>
      </c>
      <c r="BQ68" s="185" t="s">
        <v>2699</v>
      </c>
      <c r="BR68" s="185" t="s">
        <v>2813</v>
      </c>
      <c r="BS68" s="185" t="s">
        <v>2699</v>
      </c>
      <c r="BT68" s="185" t="s">
        <v>2699</v>
      </c>
      <c r="BU68" s="185" t="s">
        <v>2813</v>
      </c>
      <c r="BV68" s="185" t="s">
        <v>2699</v>
      </c>
      <c r="BW68" s="185" t="s">
        <v>2699</v>
      </c>
      <c r="BX68" s="185" t="s">
        <v>2813</v>
      </c>
      <c r="BY68" s="185" t="s">
        <v>2699</v>
      </c>
      <c r="BZ68" s="185" t="s">
        <v>2699</v>
      </c>
      <c r="CA68" s="185" t="s">
        <v>2813</v>
      </c>
      <c r="CB68" s="185" t="s">
        <v>2699</v>
      </c>
      <c r="CC68" s="185" t="s">
        <v>2699</v>
      </c>
      <c r="CD68" s="185" t="s">
        <v>2813</v>
      </c>
      <c r="CE68" s="185" t="s">
        <v>2699</v>
      </c>
      <c r="CF68" s="185" t="s">
        <v>2699</v>
      </c>
      <c r="CG68" s="185" t="s">
        <v>2813</v>
      </c>
      <c r="CH68" s="185" t="s">
        <v>2699</v>
      </c>
      <c r="CI68" s="185" t="s">
        <v>2699</v>
      </c>
      <c r="CJ68" s="185" t="s">
        <v>2813</v>
      </c>
      <c r="CK68" s="185" t="s">
        <v>2699</v>
      </c>
      <c r="CL68" s="185" t="s">
        <v>2699</v>
      </c>
      <c r="CM68" s="185" t="s">
        <v>2813</v>
      </c>
      <c r="CN68" s="185" t="s">
        <v>2699</v>
      </c>
      <c r="CO68" s="185" t="s">
        <v>2699</v>
      </c>
      <c r="CP68" s="185" t="s">
        <v>2813</v>
      </c>
      <c r="CQ68" s="185" t="s">
        <v>2699</v>
      </c>
      <c r="CR68" s="185" t="s">
        <v>2699</v>
      </c>
      <c r="CS68" s="185" t="s">
        <v>2813</v>
      </c>
      <c r="CT68" s="185" t="s">
        <v>2699</v>
      </c>
      <c r="CU68" s="185" t="s">
        <v>2699</v>
      </c>
      <c r="CV68" s="185" t="s">
        <v>2813</v>
      </c>
      <c r="CW68" s="185" t="s">
        <v>2699</v>
      </c>
      <c r="CX68" s="185" t="s">
        <v>2699</v>
      </c>
      <c r="CY68" s="185" t="s">
        <v>2813</v>
      </c>
      <c r="CZ68" s="185" t="s">
        <v>2699</v>
      </c>
      <c r="DA68" s="185" t="s">
        <v>2699</v>
      </c>
      <c r="DB68" s="185" t="s">
        <v>2813</v>
      </c>
      <c r="DC68" s="185" t="s">
        <v>2699</v>
      </c>
      <c r="DD68" s="185" t="s">
        <v>2699</v>
      </c>
      <c r="DE68" s="185" t="s">
        <v>2813</v>
      </c>
      <c r="DF68" s="185" t="s">
        <v>2699</v>
      </c>
      <c r="DG68" s="185" t="s">
        <v>2699</v>
      </c>
      <c r="DH68" s="185" t="s">
        <v>2813</v>
      </c>
      <c r="DI68" s="185" t="s">
        <v>2699</v>
      </c>
      <c r="DJ68" s="185" t="s">
        <v>2699</v>
      </c>
      <c r="DK68" s="185" t="s">
        <v>2813</v>
      </c>
      <c r="DL68" s="185" t="s">
        <v>2699</v>
      </c>
      <c r="DM68" s="185" t="s">
        <v>2699</v>
      </c>
      <c r="DN68" s="185" t="s">
        <v>2813</v>
      </c>
      <c r="DO68" s="185" t="s">
        <v>2699</v>
      </c>
      <c r="DP68" s="185" t="s">
        <v>2699</v>
      </c>
      <c r="DQ68" s="185" t="s">
        <v>2813</v>
      </c>
      <c r="DR68" s="185" t="s">
        <v>2699</v>
      </c>
      <c r="DS68" s="185" t="s">
        <v>2699</v>
      </c>
      <c r="DT68" s="185" t="s">
        <v>2813</v>
      </c>
      <c r="DU68" s="185" t="s">
        <v>2699</v>
      </c>
      <c r="DV68" s="185" t="s">
        <v>2699</v>
      </c>
      <c r="DW68" s="185" t="s">
        <v>2813</v>
      </c>
      <c r="DX68" s="185" t="s">
        <v>2699</v>
      </c>
      <c r="DY68" s="185" t="s">
        <v>2699</v>
      </c>
      <c r="DZ68" s="185" t="s">
        <v>2813</v>
      </c>
      <c r="EA68" s="185" t="s">
        <v>2699</v>
      </c>
      <c r="EB68" s="185" t="s">
        <v>2699</v>
      </c>
      <c r="EC68" s="185" t="s">
        <v>2813</v>
      </c>
      <c r="ED68" s="185" t="s">
        <v>2699</v>
      </c>
      <c r="EE68" s="185" t="s">
        <v>2699</v>
      </c>
      <c r="EF68" s="185" t="s">
        <v>2813</v>
      </c>
      <c r="EG68" s="185" t="s">
        <v>2699</v>
      </c>
      <c r="EH68" s="185" t="s">
        <v>2699</v>
      </c>
      <c r="EI68" s="185" t="s">
        <v>2813</v>
      </c>
      <c r="EJ68" s="185" t="s">
        <v>2699</v>
      </c>
      <c r="EK68" s="185" t="s">
        <v>2699</v>
      </c>
      <c r="EL68" s="185" t="s">
        <v>2813</v>
      </c>
      <c r="EM68" s="185" t="s">
        <v>2699</v>
      </c>
      <c r="EN68" s="185" t="s">
        <v>2699</v>
      </c>
      <c r="EO68" s="185" t="s">
        <v>2813</v>
      </c>
      <c r="EP68" s="185" t="s">
        <v>2699</v>
      </c>
      <c r="EQ68" s="185" t="s">
        <v>2699</v>
      </c>
      <c r="ER68" s="185" t="s">
        <v>2813</v>
      </c>
      <c r="ES68" s="185" t="s">
        <v>2699</v>
      </c>
      <c r="ET68" s="185" t="s">
        <v>2699</v>
      </c>
    </row>
    <row r="69" spans="1:150" x14ac:dyDescent="0.3">
      <c r="A69" s="1"/>
      <c r="B69" s="183" t="s">
        <v>3286</v>
      </c>
      <c r="C69" s="183" t="s">
        <v>532</v>
      </c>
      <c r="D69" s="183" t="s">
        <v>897</v>
      </c>
      <c r="E69" s="183" t="s">
        <v>3287</v>
      </c>
      <c r="F69" s="183" t="s">
        <v>3288</v>
      </c>
      <c r="G69" s="183" t="s">
        <v>2813</v>
      </c>
      <c r="H69" s="183" t="s">
        <v>3289</v>
      </c>
      <c r="I69" s="183" t="s">
        <v>2699</v>
      </c>
      <c r="J69" s="183" t="s">
        <v>2813</v>
      </c>
      <c r="K69" s="183" t="s">
        <v>3289</v>
      </c>
      <c r="L69" s="183" t="s">
        <v>3290</v>
      </c>
      <c r="M69" s="183" t="s">
        <v>2813</v>
      </c>
      <c r="N69" s="183" t="s">
        <v>3289</v>
      </c>
      <c r="O69" s="183" t="s">
        <v>2699</v>
      </c>
      <c r="P69" s="183" t="s">
        <v>2813</v>
      </c>
      <c r="Q69" s="183" t="s">
        <v>3289</v>
      </c>
      <c r="R69" s="183" t="s">
        <v>2699</v>
      </c>
      <c r="S69" s="183" t="s">
        <v>2813</v>
      </c>
      <c r="T69" s="183" t="s">
        <v>3289</v>
      </c>
      <c r="U69" s="183" t="s">
        <v>2699</v>
      </c>
      <c r="V69" s="183" t="s">
        <v>2813</v>
      </c>
      <c r="W69" s="183" t="s">
        <v>2699</v>
      </c>
      <c r="X69" s="183" t="s">
        <v>2699</v>
      </c>
      <c r="Y69" s="183" t="s">
        <v>2813</v>
      </c>
      <c r="Z69" s="183" t="s">
        <v>3289</v>
      </c>
      <c r="AA69" s="183" t="s">
        <v>2699</v>
      </c>
      <c r="AB69" s="183" t="s">
        <v>2813</v>
      </c>
      <c r="AC69" s="183" t="s">
        <v>3289</v>
      </c>
      <c r="AD69" s="183" t="s">
        <v>2699</v>
      </c>
      <c r="AE69" s="183" t="s">
        <v>2813</v>
      </c>
      <c r="AF69" s="183" t="s">
        <v>3289</v>
      </c>
      <c r="AG69" s="183" t="s">
        <v>2699</v>
      </c>
      <c r="AH69" s="183" t="s">
        <v>2813</v>
      </c>
      <c r="AI69" s="183" t="s">
        <v>3289</v>
      </c>
      <c r="AJ69" s="183" t="s">
        <v>2699</v>
      </c>
      <c r="AK69" s="183" t="s">
        <v>2813</v>
      </c>
      <c r="AL69" s="183" t="s">
        <v>3289</v>
      </c>
      <c r="AM69" s="183" t="s">
        <v>2699</v>
      </c>
      <c r="AN69" s="183" t="s">
        <v>2813</v>
      </c>
      <c r="AO69" s="183" t="s">
        <v>3289</v>
      </c>
      <c r="AP69" s="183" t="s">
        <v>2699</v>
      </c>
      <c r="AQ69" s="183" t="s">
        <v>2813</v>
      </c>
      <c r="AR69" s="183" t="s">
        <v>3289</v>
      </c>
      <c r="AS69" s="183" t="s">
        <v>3291</v>
      </c>
      <c r="AT69" s="183" t="s">
        <v>2813</v>
      </c>
      <c r="AU69" s="183" t="s">
        <v>3289</v>
      </c>
      <c r="AV69" s="183" t="s">
        <v>2699</v>
      </c>
      <c r="AW69" s="183" t="s">
        <v>2813</v>
      </c>
      <c r="AX69" s="183" t="s">
        <v>3289</v>
      </c>
      <c r="AY69" s="183" t="s">
        <v>2699</v>
      </c>
      <c r="AZ69" s="183" t="s">
        <v>2813</v>
      </c>
      <c r="BA69" s="183" t="s">
        <v>3289</v>
      </c>
      <c r="BB69" s="183" t="s">
        <v>2699</v>
      </c>
      <c r="BC69" s="183" t="s">
        <v>2813</v>
      </c>
      <c r="BD69" s="183" t="s">
        <v>3292</v>
      </c>
      <c r="BE69" s="183" t="s">
        <v>2699</v>
      </c>
      <c r="BF69" s="183" t="s">
        <v>2813</v>
      </c>
      <c r="BG69" s="183" t="s">
        <v>3293</v>
      </c>
      <c r="BH69" s="183" t="s">
        <v>2699</v>
      </c>
      <c r="BI69" s="183" t="s">
        <v>2813</v>
      </c>
      <c r="BJ69" s="183" t="s">
        <v>3293</v>
      </c>
      <c r="BK69" s="183" t="s">
        <v>2699</v>
      </c>
      <c r="BL69" s="183" t="s">
        <v>2813</v>
      </c>
      <c r="BM69" s="183" t="s">
        <v>3293</v>
      </c>
      <c r="BN69" s="183" t="s">
        <v>2699</v>
      </c>
      <c r="BO69" s="183" t="s">
        <v>2813</v>
      </c>
      <c r="BP69" s="183" t="s">
        <v>3292</v>
      </c>
      <c r="BQ69" s="183" t="s">
        <v>2699</v>
      </c>
      <c r="BR69" s="183" t="s">
        <v>2813</v>
      </c>
      <c r="BS69" s="183" t="s">
        <v>3292</v>
      </c>
      <c r="BT69" s="183" t="s">
        <v>2699</v>
      </c>
      <c r="BU69" s="183" t="s">
        <v>2813</v>
      </c>
      <c r="BV69" s="183" t="s">
        <v>3292</v>
      </c>
      <c r="BW69" s="183" t="s">
        <v>2699</v>
      </c>
      <c r="BX69" s="183" t="s">
        <v>2813</v>
      </c>
      <c r="BY69" s="183" t="s">
        <v>2699</v>
      </c>
      <c r="BZ69" s="183" t="s">
        <v>2699</v>
      </c>
      <c r="CA69" s="183" t="s">
        <v>2813</v>
      </c>
      <c r="CB69" s="183" t="s">
        <v>3089</v>
      </c>
      <c r="CC69" s="183" t="s">
        <v>2699</v>
      </c>
      <c r="CD69" s="183" t="s">
        <v>2813</v>
      </c>
      <c r="CE69" s="183" t="s">
        <v>3294</v>
      </c>
      <c r="CF69" s="183" t="s">
        <v>2699</v>
      </c>
      <c r="CG69" s="183" t="s">
        <v>2813</v>
      </c>
      <c r="CH69" s="183" t="s">
        <v>2699</v>
      </c>
      <c r="CI69" s="183" t="s">
        <v>2699</v>
      </c>
      <c r="CJ69" s="183" t="s">
        <v>2813</v>
      </c>
      <c r="CK69" s="183" t="s">
        <v>2699</v>
      </c>
      <c r="CL69" s="183" t="s">
        <v>2699</v>
      </c>
      <c r="CM69" s="183" t="s">
        <v>2813</v>
      </c>
      <c r="CN69" s="183" t="s">
        <v>2699</v>
      </c>
      <c r="CO69" s="183" t="s">
        <v>2699</v>
      </c>
      <c r="CP69" s="183" t="s">
        <v>2813</v>
      </c>
      <c r="CQ69" s="183" t="s">
        <v>2699</v>
      </c>
      <c r="CR69" s="183" t="s">
        <v>2699</v>
      </c>
      <c r="CS69" s="183" t="s">
        <v>2813</v>
      </c>
      <c r="CT69" s="183" t="s">
        <v>2699</v>
      </c>
      <c r="CU69" s="183" t="s">
        <v>3295</v>
      </c>
      <c r="CV69" s="183" t="s">
        <v>2813</v>
      </c>
      <c r="CW69" s="183" t="s">
        <v>2699</v>
      </c>
      <c r="CX69" s="183" t="s">
        <v>2699</v>
      </c>
      <c r="CY69" s="183" t="s">
        <v>2813</v>
      </c>
      <c r="CZ69" s="183" t="s">
        <v>2699</v>
      </c>
      <c r="DA69" s="183" t="s">
        <v>2699</v>
      </c>
      <c r="DB69" s="183" t="s">
        <v>2813</v>
      </c>
      <c r="DC69" s="183" t="s">
        <v>2699</v>
      </c>
      <c r="DD69" s="183" t="s">
        <v>2699</v>
      </c>
      <c r="DE69" s="183" t="s">
        <v>2813</v>
      </c>
      <c r="DF69" s="183" t="s">
        <v>3296</v>
      </c>
      <c r="DG69" s="183" t="s">
        <v>2699</v>
      </c>
      <c r="DH69" s="183" t="s">
        <v>2813</v>
      </c>
      <c r="DI69" s="183" t="s">
        <v>2699</v>
      </c>
      <c r="DJ69" s="183" t="s">
        <v>2699</v>
      </c>
      <c r="DK69" s="183" t="s">
        <v>2813</v>
      </c>
      <c r="DL69" s="183" t="s">
        <v>3293</v>
      </c>
      <c r="DM69" s="183" t="s">
        <v>2699</v>
      </c>
      <c r="DN69" s="183" t="s">
        <v>2813</v>
      </c>
      <c r="DO69" s="183" t="s">
        <v>2699</v>
      </c>
      <c r="DP69" s="183" t="s">
        <v>2699</v>
      </c>
      <c r="DQ69" s="183" t="s">
        <v>2813</v>
      </c>
      <c r="DR69" s="183" t="s">
        <v>2699</v>
      </c>
      <c r="DS69" s="183" t="s">
        <v>2699</v>
      </c>
      <c r="DT69" s="183" t="s">
        <v>2813</v>
      </c>
      <c r="DU69" s="183" t="s">
        <v>2699</v>
      </c>
      <c r="DV69" s="183" t="s">
        <v>2699</v>
      </c>
      <c r="DW69" s="183" t="s">
        <v>2813</v>
      </c>
      <c r="DX69" s="183" t="s">
        <v>3289</v>
      </c>
      <c r="DY69" s="183" t="s">
        <v>2699</v>
      </c>
      <c r="DZ69" s="183" t="s">
        <v>2813</v>
      </c>
      <c r="EA69" s="183" t="s">
        <v>2699</v>
      </c>
      <c r="EB69" s="183" t="s">
        <v>2699</v>
      </c>
      <c r="EC69" s="183" t="s">
        <v>2813</v>
      </c>
      <c r="ED69" s="183" t="s">
        <v>2699</v>
      </c>
      <c r="EE69" s="183" t="s">
        <v>2699</v>
      </c>
      <c r="EF69" s="183" t="s">
        <v>2813</v>
      </c>
      <c r="EG69" s="183" t="s">
        <v>2699</v>
      </c>
      <c r="EH69" s="183" t="s">
        <v>2699</v>
      </c>
      <c r="EI69" s="183" t="s">
        <v>2813</v>
      </c>
      <c r="EJ69" s="183" t="s">
        <v>3289</v>
      </c>
      <c r="EK69" s="183" t="s">
        <v>2699</v>
      </c>
      <c r="EL69" s="183" t="s">
        <v>2813</v>
      </c>
      <c r="EM69" s="183" t="s">
        <v>2699</v>
      </c>
      <c r="EN69" s="183" t="s">
        <v>2699</v>
      </c>
      <c r="EO69" s="183" t="s">
        <v>2813</v>
      </c>
      <c r="EP69" s="183" t="s">
        <v>2699</v>
      </c>
      <c r="EQ69" s="183" t="s">
        <v>2699</v>
      </c>
      <c r="ER69" s="183" t="s">
        <v>2813</v>
      </c>
      <c r="ES69" s="183" t="s">
        <v>2699</v>
      </c>
      <c r="ET69" s="183" t="s">
        <v>2699</v>
      </c>
    </row>
    <row r="70" spans="1:150" x14ac:dyDescent="0.3">
      <c r="A70" s="1"/>
      <c r="B70" s="184" t="s">
        <v>3297</v>
      </c>
      <c r="C70" s="184" t="s">
        <v>532</v>
      </c>
      <c r="D70" s="184" t="s">
        <v>897</v>
      </c>
      <c r="E70" s="184" t="s">
        <v>3298</v>
      </c>
      <c r="F70" s="184" t="s">
        <v>3299</v>
      </c>
      <c r="G70" s="185" t="s">
        <v>2813</v>
      </c>
      <c r="H70" s="185" t="s">
        <v>2699</v>
      </c>
      <c r="I70" s="185" t="s">
        <v>2699</v>
      </c>
      <c r="J70" s="185" t="s">
        <v>2813</v>
      </c>
      <c r="K70" s="185" t="s">
        <v>2699</v>
      </c>
      <c r="L70" s="185" t="s">
        <v>2699</v>
      </c>
      <c r="M70" s="185" t="s">
        <v>2813</v>
      </c>
      <c r="N70" s="185" t="s">
        <v>2699</v>
      </c>
      <c r="O70" s="185" t="s">
        <v>2699</v>
      </c>
      <c r="P70" s="185" t="s">
        <v>2813</v>
      </c>
      <c r="Q70" s="185" t="s">
        <v>2699</v>
      </c>
      <c r="R70" s="185" t="s">
        <v>2699</v>
      </c>
      <c r="S70" s="185" t="s">
        <v>2813</v>
      </c>
      <c r="T70" s="185" t="s">
        <v>2699</v>
      </c>
      <c r="U70" s="185" t="s">
        <v>2699</v>
      </c>
      <c r="V70" s="185" t="s">
        <v>2813</v>
      </c>
      <c r="W70" s="185" t="s">
        <v>2699</v>
      </c>
      <c r="X70" s="185" t="s">
        <v>2699</v>
      </c>
      <c r="Y70" s="185" t="s">
        <v>2813</v>
      </c>
      <c r="Z70" s="185" t="s">
        <v>2699</v>
      </c>
      <c r="AA70" s="185" t="s">
        <v>2699</v>
      </c>
      <c r="AB70" s="185" t="s">
        <v>2813</v>
      </c>
      <c r="AC70" s="185" t="s">
        <v>2699</v>
      </c>
      <c r="AD70" s="185" t="s">
        <v>2699</v>
      </c>
      <c r="AE70" s="185" t="s">
        <v>2813</v>
      </c>
      <c r="AF70" s="185" t="s">
        <v>2699</v>
      </c>
      <c r="AG70" s="185" t="s">
        <v>2699</v>
      </c>
      <c r="AH70" s="185" t="s">
        <v>2813</v>
      </c>
      <c r="AI70" s="185" t="s">
        <v>2699</v>
      </c>
      <c r="AJ70" s="185" t="s">
        <v>2699</v>
      </c>
      <c r="AK70" s="185" t="s">
        <v>2813</v>
      </c>
      <c r="AL70" s="185" t="s">
        <v>2699</v>
      </c>
      <c r="AM70" s="185" t="s">
        <v>2699</v>
      </c>
      <c r="AN70" s="185" t="s">
        <v>2813</v>
      </c>
      <c r="AO70" s="185" t="s">
        <v>2699</v>
      </c>
      <c r="AP70" s="185" t="s">
        <v>2699</v>
      </c>
      <c r="AQ70" s="185" t="s">
        <v>2813</v>
      </c>
      <c r="AR70" s="185" t="s">
        <v>2699</v>
      </c>
      <c r="AS70" s="185" t="s">
        <v>2699</v>
      </c>
      <c r="AT70" s="185" t="s">
        <v>2813</v>
      </c>
      <c r="AU70" s="185" t="s">
        <v>2699</v>
      </c>
      <c r="AV70" s="185" t="s">
        <v>2699</v>
      </c>
      <c r="AW70" s="185" t="s">
        <v>2813</v>
      </c>
      <c r="AX70" s="185" t="s">
        <v>2699</v>
      </c>
      <c r="AY70" s="185" t="s">
        <v>2699</v>
      </c>
      <c r="AZ70" s="185" t="s">
        <v>2813</v>
      </c>
      <c r="BA70" s="185" t="s">
        <v>2699</v>
      </c>
      <c r="BB70" s="185" t="s">
        <v>2699</v>
      </c>
      <c r="BC70" s="185" t="s">
        <v>2813</v>
      </c>
      <c r="BD70" s="185" t="s">
        <v>2699</v>
      </c>
      <c r="BE70" s="185" t="s">
        <v>2699</v>
      </c>
      <c r="BF70" s="185" t="s">
        <v>2813</v>
      </c>
      <c r="BG70" s="185" t="s">
        <v>2699</v>
      </c>
      <c r="BH70" s="185" t="s">
        <v>2699</v>
      </c>
      <c r="BI70" s="185" t="s">
        <v>2813</v>
      </c>
      <c r="BJ70" s="185" t="s">
        <v>2699</v>
      </c>
      <c r="BK70" s="185" t="s">
        <v>2699</v>
      </c>
      <c r="BL70" s="185" t="s">
        <v>2813</v>
      </c>
      <c r="BM70" s="185" t="s">
        <v>2699</v>
      </c>
      <c r="BN70" s="185" t="s">
        <v>2699</v>
      </c>
      <c r="BO70" s="185" t="s">
        <v>2813</v>
      </c>
      <c r="BP70" s="185" t="s">
        <v>2699</v>
      </c>
      <c r="BQ70" s="185" t="s">
        <v>2699</v>
      </c>
      <c r="BR70" s="185" t="s">
        <v>2813</v>
      </c>
      <c r="BS70" s="185" t="s">
        <v>2699</v>
      </c>
      <c r="BT70" s="185" t="s">
        <v>2699</v>
      </c>
      <c r="BU70" s="185" t="s">
        <v>2813</v>
      </c>
      <c r="BV70" s="185" t="s">
        <v>2699</v>
      </c>
      <c r="BW70" s="185" t="s">
        <v>2699</v>
      </c>
      <c r="BX70" s="185" t="s">
        <v>2813</v>
      </c>
      <c r="BY70" s="185" t="s">
        <v>2699</v>
      </c>
      <c r="BZ70" s="185" t="s">
        <v>2699</v>
      </c>
      <c r="CA70" s="185" t="s">
        <v>2813</v>
      </c>
      <c r="CB70" s="185" t="s">
        <v>2699</v>
      </c>
      <c r="CC70" s="185" t="s">
        <v>2699</v>
      </c>
      <c r="CD70" s="185" t="s">
        <v>2813</v>
      </c>
      <c r="CE70" s="185" t="s">
        <v>2699</v>
      </c>
      <c r="CF70" s="185" t="s">
        <v>2699</v>
      </c>
      <c r="CG70" s="185" t="s">
        <v>2813</v>
      </c>
      <c r="CH70" s="185" t="s">
        <v>2699</v>
      </c>
      <c r="CI70" s="185" t="s">
        <v>2699</v>
      </c>
      <c r="CJ70" s="185" t="s">
        <v>2813</v>
      </c>
      <c r="CK70" s="185" t="s">
        <v>2699</v>
      </c>
      <c r="CL70" s="185" t="s">
        <v>2699</v>
      </c>
      <c r="CM70" s="185" t="s">
        <v>2813</v>
      </c>
      <c r="CN70" s="185" t="s">
        <v>2699</v>
      </c>
      <c r="CO70" s="185" t="s">
        <v>2699</v>
      </c>
      <c r="CP70" s="185" t="s">
        <v>2813</v>
      </c>
      <c r="CQ70" s="185" t="s">
        <v>2699</v>
      </c>
      <c r="CR70" s="185" t="s">
        <v>2699</v>
      </c>
      <c r="CS70" s="185" t="s">
        <v>2813</v>
      </c>
      <c r="CT70" s="185" t="s">
        <v>2699</v>
      </c>
      <c r="CU70" s="185" t="s">
        <v>2699</v>
      </c>
      <c r="CV70" s="185" t="s">
        <v>2813</v>
      </c>
      <c r="CW70" s="185" t="s">
        <v>2699</v>
      </c>
      <c r="CX70" s="185" t="s">
        <v>2699</v>
      </c>
      <c r="CY70" s="185" t="s">
        <v>2813</v>
      </c>
      <c r="CZ70" s="185" t="s">
        <v>2699</v>
      </c>
      <c r="DA70" s="185" t="s">
        <v>2699</v>
      </c>
      <c r="DB70" s="185" t="s">
        <v>2813</v>
      </c>
      <c r="DC70" s="185" t="s">
        <v>2699</v>
      </c>
      <c r="DD70" s="185" t="s">
        <v>2699</v>
      </c>
      <c r="DE70" s="185" t="s">
        <v>2813</v>
      </c>
      <c r="DF70" s="185" t="s">
        <v>2699</v>
      </c>
      <c r="DG70" s="185" t="s">
        <v>2699</v>
      </c>
      <c r="DH70" s="185" t="s">
        <v>2813</v>
      </c>
      <c r="DI70" s="185" t="s">
        <v>2699</v>
      </c>
      <c r="DJ70" s="185" t="s">
        <v>2699</v>
      </c>
      <c r="DK70" s="185" t="s">
        <v>2813</v>
      </c>
      <c r="DL70" s="185" t="s">
        <v>2699</v>
      </c>
      <c r="DM70" s="185" t="s">
        <v>2699</v>
      </c>
      <c r="DN70" s="185" t="s">
        <v>2813</v>
      </c>
      <c r="DO70" s="185" t="s">
        <v>2699</v>
      </c>
      <c r="DP70" s="185" t="s">
        <v>2699</v>
      </c>
      <c r="DQ70" s="185" t="s">
        <v>2813</v>
      </c>
      <c r="DR70" s="185" t="s">
        <v>2699</v>
      </c>
      <c r="DS70" s="185" t="s">
        <v>2699</v>
      </c>
      <c r="DT70" s="185" t="s">
        <v>2813</v>
      </c>
      <c r="DU70" s="185" t="s">
        <v>2699</v>
      </c>
      <c r="DV70" s="185" t="s">
        <v>2699</v>
      </c>
      <c r="DW70" s="185" t="s">
        <v>2813</v>
      </c>
      <c r="DX70" s="185" t="s">
        <v>2699</v>
      </c>
      <c r="DY70" s="185" t="s">
        <v>2699</v>
      </c>
      <c r="DZ70" s="185" t="s">
        <v>2813</v>
      </c>
      <c r="EA70" s="185" t="s">
        <v>2699</v>
      </c>
      <c r="EB70" s="185" t="s">
        <v>2699</v>
      </c>
      <c r="EC70" s="185" t="s">
        <v>2813</v>
      </c>
      <c r="ED70" s="185" t="s">
        <v>2699</v>
      </c>
      <c r="EE70" s="185" t="s">
        <v>2699</v>
      </c>
      <c r="EF70" s="185" t="s">
        <v>2813</v>
      </c>
      <c r="EG70" s="185" t="s">
        <v>2699</v>
      </c>
      <c r="EH70" s="185" t="s">
        <v>2699</v>
      </c>
      <c r="EI70" s="185" t="s">
        <v>2813</v>
      </c>
      <c r="EJ70" s="185" t="s">
        <v>2699</v>
      </c>
      <c r="EK70" s="185" t="s">
        <v>2699</v>
      </c>
      <c r="EL70" s="185" t="s">
        <v>2813</v>
      </c>
      <c r="EM70" s="185" t="s">
        <v>2699</v>
      </c>
      <c r="EN70" s="185" t="s">
        <v>2699</v>
      </c>
      <c r="EO70" s="185" t="s">
        <v>2813</v>
      </c>
      <c r="EP70" s="185" t="s">
        <v>2699</v>
      </c>
      <c r="EQ70" s="185" t="s">
        <v>2699</v>
      </c>
      <c r="ER70" s="185" t="s">
        <v>2813</v>
      </c>
      <c r="ES70" s="185" t="s">
        <v>2699</v>
      </c>
      <c r="ET70" s="185" t="s">
        <v>2699</v>
      </c>
    </row>
    <row r="71" spans="1:150" x14ac:dyDescent="0.3">
      <c r="A71" s="1"/>
      <c r="B71" s="184" t="s">
        <v>3300</v>
      </c>
      <c r="C71" s="184" t="s">
        <v>532</v>
      </c>
      <c r="D71" s="184" t="s">
        <v>897</v>
      </c>
      <c r="E71" s="184" t="s">
        <v>3301</v>
      </c>
      <c r="F71" s="184" t="s">
        <v>3302</v>
      </c>
      <c r="G71" s="185" t="s">
        <v>2813</v>
      </c>
      <c r="H71" s="185" t="s">
        <v>3289</v>
      </c>
      <c r="I71" s="185" t="s">
        <v>2699</v>
      </c>
      <c r="J71" s="185" t="s">
        <v>2813</v>
      </c>
      <c r="K71" s="185" t="s">
        <v>3289</v>
      </c>
      <c r="L71" s="185" t="s">
        <v>3290</v>
      </c>
      <c r="M71" s="185" t="s">
        <v>2813</v>
      </c>
      <c r="N71" s="185" t="s">
        <v>3289</v>
      </c>
      <c r="O71" s="185" t="s">
        <v>2699</v>
      </c>
      <c r="P71" s="185" t="s">
        <v>2813</v>
      </c>
      <c r="Q71" s="185" t="s">
        <v>3289</v>
      </c>
      <c r="R71" s="185" t="s">
        <v>2699</v>
      </c>
      <c r="S71" s="185" t="s">
        <v>2813</v>
      </c>
      <c r="T71" s="185" t="s">
        <v>3289</v>
      </c>
      <c r="U71" s="185" t="s">
        <v>2699</v>
      </c>
      <c r="V71" s="185" t="s">
        <v>2813</v>
      </c>
      <c r="W71" s="185" t="s">
        <v>2699</v>
      </c>
      <c r="X71" s="185" t="s">
        <v>2699</v>
      </c>
      <c r="Y71" s="185" t="s">
        <v>2813</v>
      </c>
      <c r="Z71" s="185" t="s">
        <v>3289</v>
      </c>
      <c r="AA71" s="185" t="s">
        <v>2699</v>
      </c>
      <c r="AB71" s="185" t="s">
        <v>2813</v>
      </c>
      <c r="AC71" s="185" t="s">
        <v>3289</v>
      </c>
      <c r="AD71" s="185" t="s">
        <v>2699</v>
      </c>
      <c r="AE71" s="185" t="s">
        <v>2813</v>
      </c>
      <c r="AF71" s="185" t="s">
        <v>3289</v>
      </c>
      <c r="AG71" s="185" t="s">
        <v>2699</v>
      </c>
      <c r="AH71" s="185" t="s">
        <v>2813</v>
      </c>
      <c r="AI71" s="185" t="s">
        <v>3289</v>
      </c>
      <c r="AJ71" s="185" t="s">
        <v>2699</v>
      </c>
      <c r="AK71" s="185" t="s">
        <v>2813</v>
      </c>
      <c r="AL71" s="185" t="s">
        <v>3289</v>
      </c>
      <c r="AM71" s="185" t="s">
        <v>2699</v>
      </c>
      <c r="AN71" s="185" t="s">
        <v>2813</v>
      </c>
      <c r="AO71" s="185" t="s">
        <v>3289</v>
      </c>
      <c r="AP71" s="185" t="s">
        <v>2699</v>
      </c>
      <c r="AQ71" s="185" t="s">
        <v>2813</v>
      </c>
      <c r="AR71" s="185" t="s">
        <v>3289</v>
      </c>
      <c r="AS71" s="185" t="s">
        <v>3291</v>
      </c>
      <c r="AT71" s="185" t="s">
        <v>2813</v>
      </c>
      <c r="AU71" s="185" t="s">
        <v>3289</v>
      </c>
      <c r="AV71" s="185" t="s">
        <v>2699</v>
      </c>
      <c r="AW71" s="185" t="s">
        <v>2813</v>
      </c>
      <c r="AX71" s="185" t="s">
        <v>3289</v>
      </c>
      <c r="AY71" s="185" t="s">
        <v>2699</v>
      </c>
      <c r="AZ71" s="185" t="s">
        <v>2813</v>
      </c>
      <c r="BA71" s="185" t="s">
        <v>3289</v>
      </c>
      <c r="BB71" s="185" t="s">
        <v>2699</v>
      </c>
      <c r="BC71" s="185" t="s">
        <v>2813</v>
      </c>
      <c r="BD71" s="185" t="s">
        <v>3292</v>
      </c>
      <c r="BE71" s="185" t="s">
        <v>2699</v>
      </c>
      <c r="BF71" s="185" t="s">
        <v>2813</v>
      </c>
      <c r="BG71" s="185" t="s">
        <v>3293</v>
      </c>
      <c r="BH71" s="185" t="s">
        <v>2699</v>
      </c>
      <c r="BI71" s="185" t="s">
        <v>2813</v>
      </c>
      <c r="BJ71" s="185" t="s">
        <v>3293</v>
      </c>
      <c r="BK71" s="185" t="s">
        <v>2699</v>
      </c>
      <c r="BL71" s="185" t="s">
        <v>2813</v>
      </c>
      <c r="BM71" s="185" t="s">
        <v>3293</v>
      </c>
      <c r="BN71" s="185" t="s">
        <v>2699</v>
      </c>
      <c r="BO71" s="185" t="s">
        <v>2813</v>
      </c>
      <c r="BP71" s="185" t="s">
        <v>3292</v>
      </c>
      <c r="BQ71" s="185" t="s">
        <v>2699</v>
      </c>
      <c r="BR71" s="185" t="s">
        <v>2813</v>
      </c>
      <c r="BS71" s="185" t="s">
        <v>3292</v>
      </c>
      <c r="BT71" s="185" t="s">
        <v>2699</v>
      </c>
      <c r="BU71" s="185" t="s">
        <v>2813</v>
      </c>
      <c r="BV71" s="185" t="s">
        <v>3292</v>
      </c>
      <c r="BW71" s="185" t="s">
        <v>2699</v>
      </c>
      <c r="BX71" s="185" t="s">
        <v>2813</v>
      </c>
      <c r="BY71" s="185" t="s">
        <v>2699</v>
      </c>
      <c r="BZ71" s="185" t="s">
        <v>2699</v>
      </c>
      <c r="CA71" s="185" t="s">
        <v>2813</v>
      </c>
      <c r="CB71" s="185" t="s">
        <v>3089</v>
      </c>
      <c r="CC71" s="185" t="s">
        <v>2699</v>
      </c>
      <c r="CD71" s="185" t="s">
        <v>2813</v>
      </c>
      <c r="CE71" s="185" t="s">
        <v>3294</v>
      </c>
      <c r="CF71" s="185" t="s">
        <v>2699</v>
      </c>
      <c r="CG71" s="185" t="s">
        <v>2813</v>
      </c>
      <c r="CH71" s="185" t="s">
        <v>2699</v>
      </c>
      <c r="CI71" s="185" t="s">
        <v>2699</v>
      </c>
      <c r="CJ71" s="185" t="s">
        <v>2813</v>
      </c>
      <c r="CK71" s="185" t="s">
        <v>2699</v>
      </c>
      <c r="CL71" s="185" t="s">
        <v>2699</v>
      </c>
      <c r="CM71" s="185" t="s">
        <v>2813</v>
      </c>
      <c r="CN71" s="185" t="s">
        <v>2699</v>
      </c>
      <c r="CO71" s="185" t="s">
        <v>2699</v>
      </c>
      <c r="CP71" s="185" t="s">
        <v>2813</v>
      </c>
      <c r="CQ71" s="185" t="s">
        <v>2699</v>
      </c>
      <c r="CR71" s="185" t="s">
        <v>2699</v>
      </c>
      <c r="CS71" s="185" t="s">
        <v>2813</v>
      </c>
      <c r="CT71" s="185" t="s">
        <v>2699</v>
      </c>
      <c r="CU71" s="185" t="s">
        <v>3295</v>
      </c>
      <c r="CV71" s="185" t="s">
        <v>2813</v>
      </c>
      <c r="CW71" s="185" t="s">
        <v>2699</v>
      </c>
      <c r="CX71" s="185" t="s">
        <v>2699</v>
      </c>
      <c r="CY71" s="185" t="s">
        <v>2813</v>
      </c>
      <c r="CZ71" s="185" t="s">
        <v>2699</v>
      </c>
      <c r="DA71" s="185" t="s">
        <v>2699</v>
      </c>
      <c r="DB71" s="185" t="s">
        <v>2813</v>
      </c>
      <c r="DC71" s="185" t="s">
        <v>2699</v>
      </c>
      <c r="DD71" s="185" t="s">
        <v>2699</v>
      </c>
      <c r="DE71" s="185" t="s">
        <v>2813</v>
      </c>
      <c r="DF71" s="185" t="s">
        <v>3296</v>
      </c>
      <c r="DG71" s="185" t="s">
        <v>2699</v>
      </c>
      <c r="DH71" s="185" t="s">
        <v>2813</v>
      </c>
      <c r="DI71" s="185" t="s">
        <v>2699</v>
      </c>
      <c r="DJ71" s="185" t="s">
        <v>2699</v>
      </c>
      <c r="DK71" s="185" t="s">
        <v>2813</v>
      </c>
      <c r="DL71" s="185" t="s">
        <v>3293</v>
      </c>
      <c r="DM71" s="185" t="s">
        <v>2699</v>
      </c>
      <c r="DN71" s="185" t="s">
        <v>2813</v>
      </c>
      <c r="DO71" s="185" t="s">
        <v>2699</v>
      </c>
      <c r="DP71" s="185" t="s">
        <v>2699</v>
      </c>
      <c r="DQ71" s="185" t="s">
        <v>2813</v>
      </c>
      <c r="DR71" s="185" t="s">
        <v>2699</v>
      </c>
      <c r="DS71" s="185" t="s">
        <v>2699</v>
      </c>
      <c r="DT71" s="185" t="s">
        <v>2813</v>
      </c>
      <c r="DU71" s="185" t="s">
        <v>2699</v>
      </c>
      <c r="DV71" s="185" t="s">
        <v>2699</v>
      </c>
      <c r="DW71" s="185" t="s">
        <v>2813</v>
      </c>
      <c r="DX71" s="185" t="s">
        <v>3289</v>
      </c>
      <c r="DY71" s="185" t="s">
        <v>2699</v>
      </c>
      <c r="DZ71" s="185" t="s">
        <v>2813</v>
      </c>
      <c r="EA71" s="185" t="s">
        <v>2699</v>
      </c>
      <c r="EB71" s="185" t="s">
        <v>2699</v>
      </c>
      <c r="EC71" s="185" t="s">
        <v>2813</v>
      </c>
      <c r="ED71" s="185" t="s">
        <v>2699</v>
      </c>
      <c r="EE71" s="185" t="s">
        <v>2699</v>
      </c>
      <c r="EF71" s="185" t="s">
        <v>2813</v>
      </c>
      <c r="EG71" s="185" t="s">
        <v>2699</v>
      </c>
      <c r="EH71" s="185" t="s">
        <v>2699</v>
      </c>
      <c r="EI71" s="185" t="s">
        <v>2813</v>
      </c>
      <c r="EJ71" s="185" t="s">
        <v>3289</v>
      </c>
      <c r="EK71" s="185" t="s">
        <v>2699</v>
      </c>
      <c r="EL71" s="185" t="s">
        <v>2813</v>
      </c>
      <c r="EM71" s="185" t="s">
        <v>2699</v>
      </c>
      <c r="EN71" s="185" t="s">
        <v>2699</v>
      </c>
      <c r="EO71" s="185" t="s">
        <v>2813</v>
      </c>
      <c r="EP71" s="185" t="s">
        <v>2699</v>
      </c>
      <c r="EQ71" s="185" t="s">
        <v>2699</v>
      </c>
      <c r="ER71" s="185" t="s">
        <v>2813</v>
      </c>
      <c r="ES71" s="185" t="s">
        <v>2699</v>
      </c>
      <c r="ET71" s="185" t="s">
        <v>2699</v>
      </c>
    </row>
    <row r="72" spans="1:150" x14ac:dyDescent="0.3">
      <c r="A72" s="1"/>
      <c r="B72" s="183" t="s">
        <v>3303</v>
      </c>
      <c r="C72" s="183" t="s">
        <v>128</v>
      </c>
      <c r="D72" s="183" t="s">
        <v>3304</v>
      </c>
      <c r="E72" s="183" t="s">
        <v>3305</v>
      </c>
      <c r="F72" s="183" t="s">
        <v>3306</v>
      </c>
      <c r="G72" s="183" t="s">
        <v>2813</v>
      </c>
      <c r="H72" s="183" t="s">
        <v>2699</v>
      </c>
      <c r="I72" s="183" t="s">
        <v>2699</v>
      </c>
      <c r="J72" s="183" t="s">
        <v>2813</v>
      </c>
      <c r="K72" s="183" t="s">
        <v>2699</v>
      </c>
      <c r="L72" s="183" t="s">
        <v>2699</v>
      </c>
      <c r="M72" s="183" t="s">
        <v>2813</v>
      </c>
      <c r="N72" s="183" t="s">
        <v>2699</v>
      </c>
      <c r="O72" s="183" t="s">
        <v>2699</v>
      </c>
      <c r="P72" s="183" t="s">
        <v>2813</v>
      </c>
      <c r="Q72" s="183" t="s">
        <v>2699</v>
      </c>
      <c r="R72" s="183" t="s">
        <v>2699</v>
      </c>
      <c r="S72" s="183" t="s">
        <v>2813</v>
      </c>
      <c r="T72" s="183" t="s">
        <v>2699</v>
      </c>
      <c r="U72" s="183" t="s">
        <v>2699</v>
      </c>
      <c r="V72" s="183" t="s">
        <v>2813</v>
      </c>
      <c r="W72" s="183" t="s">
        <v>2699</v>
      </c>
      <c r="X72" s="183" t="s">
        <v>2699</v>
      </c>
      <c r="Y72" s="183" t="s">
        <v>2813</v>
      </c>
      <c r="Z72" s="183" t="s">
        <v>2699</v>
      </c>
      <c r="AA72" s="183" t="s">
        <v>2699</v>
      </c>
      <c r="AB72" s="183" t="s">
        <v>2813</v>
      </c>
      <c r="AC72" s="183" t="s">
        <v>2699</v>
      </c>
      <c r="AD72" s="183" t="s">
        <v>2699</v>
      </c>
      <c r="AE72" s="183" t="s">
        <v>2813</v>
      </c>
      <c r="AF72" s="183" t="s">
        <v>2699</v>
      </c>
      <c r="AG72" s="183" t="s">
        <v>2699</v>
      </c>
      <c r="AH72" s="183" t="s">
        <v>2813</v>
      </c>
      <c r="AI72" s="183" t="s">
        <v>2699</v>
      </c>
      <c r="AJ72" s="183" t="s">
        <v>2699</v>
      </c>
      <c r="AK72" s="183" t="s">
        <v>2813</v>
      </c>
      <c r="AL72" s="183" t="s">
        <v>2699</v>
      </c>
      <c r="AM72" s="183" t="s">
        <v>2699</v>
      </c>
      <c r="AN72" s="183" t="s">
        <v>2813</v>
      </c>
      <c r="AO72" s="183" t="s">
        <v>2699</v>
      </c>
      <c r="AP72" s="183" t="s">
        <v>2699</v>
      </c>
      <c r="AQ72" s="183" t="s">
        <v>2813</v>
      </c>
      <c r="AR72" s="183" t="s">
        <v>2699</v>
      </c>
      <c r="AS72" s="183" t="s">
        <v>2699</v>
      </c>
      <c r="AT72" s="183" t="s">
        <v>2813</v>
      </c>
      <c r="AU72" s="183" t="s">
        <v>2699</v>
      </c>
      <c r="AV72" s="183" t="s">
        <v>2699</v>
      </c>
      <c r="AW72" s="183" t="s">
        <v>2813</v>
      </c>
      <c r="AX72" s="183" t="s">
        <v>2699</v>
      </c>
      <c r="AY72" s="183" t="s">
        <v>2699</v>
      </c>
      <c r="AZ72" s="183" t="s">
        <v>2813</v>
      </c>
      <c r="BA72" s="183" t="s">
        <v>2699</v>
      </c>
      <c r="BB72" s="183" t="s">
        <v>2699</v>
      </c>
      <c r="BC72" s="183" t="s">
        <v>2813</v>
      </c>
      <c r="BD72" s="183" t="s">
        <v>2699</v>
      </c>
      <c r="BE72" s="183" t="s">
        <v>2699</v>
      </c>
      <c r="BF72" s="183" t="s">
        <v>2813</v>
      </c>
      <c r="BG72" s="183" t="s">
        <v>2699</v>
      </c>
      <c r="BH72" s="183" t="s">
        <v>2699</v>
      </c>
      <c r="BI72" s="183" t="s">
        <v>2813</v>
      </c>
      <c r="BJ72" s="183" t="s">
        <v>2699</v>
      </c>
      <c r="BK72" s="183" t="s">
        <v>2699</v>
      </c>
      <c r="BL72" s="183" t="s">
        <v>2813</v>
      </c>
      <c r="BM72" s="183" t="s">
        <v>2699</v>
      </c>
      <c r="BN72" s="183" t="s">
        <v>2699</v>
      </c>
      <c r="BO72" s="183" t="s">
        <v>2813</v>
      </c>
      <c r="BP72" s="183" t="s">
        <v>2699</v>
      </c>
      <c r="BQ72" s="183" t="s">
        <v>2699</v>
      </c>
      <c r="BR72" s="183" t="s">
        <v>2813</v>
      </c>
      <c r="BS72" s="183" t="s">
        <v>2699</v>
      </c>
      <c r="BT72" s="183" t="s">
        <v>2699</v>
      </c>
      <c r="BU72" s="183" t="s">
        <v>2813</v>
      </c>
      <c r="BV72" s="183" t="s">
        <v>2699</v>
      </c>
      <c r="BW72" s="183" t="s">
        <v>2699</v>
      </c>
      <c r="BX72" s="183" t="s">
        <v>2813</v>
      </c>
      <c r="BY72" s="183" t="s">
        <v>2699</v>
      </c>
      <c r="BZ72" s="183" t="s">
        <v>2699</v>
      </c>
      <c r="CA72" s="183" t="s">
        <v>2813</v>
      </c>
      <c r="CB72" s="183" t="s">
        <v>2699</v>
      </c>
      <c r="CC72" s="183" t="s">
        <v>2699</v>
      </c>
      <c r="CD72" s="183" t="s">
        <v>2813</v>
      </c>
      <c r="CE72" s="183" t="s">
        <v>2699</v>
      </c>
      <c r="CF72" s="183" t="s">
        <v>2699</v>
      </c>
      <c r="CG72" s="183" t="s">
        <v>2813</v>
      </c>
      <c r="CH72" s="183" t="s">
        <v>2699</v>
      </c>
      <c r="CI72" s="183" t="s">
        <v>2699</v>
      </c>
      <c r="CJ72" s="183" t="s">
        <v>2813</v>
      </c>
      <c r="CK72" s="183" t="s">
        <v>2699</v>
      </c>
      <c r="CL72" s="183" t="s">
        <v>2699</v>
      </c>
      <c r="CM72" s="183" t="s">
        <v>2813</v>
      </c>
      <c r="CN72" s="183" t="s">
        <v>2699</v>
      </c>
      <c r="CO72" s="183" t="s">
        <v>2699</v>
      </c>
      <c r="CP72" s="183" t="s">
        <v>2813</v>
      </c>
      <c r="CQ72" s="183" t="s">
        <v>2699</v>
      </c>
      <c r="CR72" s="183" t="s">
        <v>2699</v>
      </c>
      <c r="CS72" s="183" t="s">
        <v>2813</v>
      </c>
      <c r="CT72" s="183" t="s">
        <v>2699</v>
      </c>
      <c r="CU72" s="183" t="s">
        <v>2699</v>
      </c>
      <c r="CV72" s="183" t="s">
        <v>2813</v>
      </c>
      <c r="CW72" s="183" t="s">
        <v>2699</v>
      </c>
      <c r="CX72" s="183" t="s">
        <v>2699</v>
      </c>
      <c r="CY72" s="183" t="s">
        <v>2813</v>
      </c>
      <c r="CZ72" s="183" t="s">
        <v>2699</v>
      </c>
      <c r="DA72" s="183" t="s">
        <v>2699</v>
      </c>
      <c r="DB72" s="183" t="s">
        <v>2813</v>
      </c>
      <c r="DC72" s="183" t="s">
        <v>2699</v>
      </c>
      <c r="DD72" s="183" t="s">
        <v>2699</v>
      </c>
      <c r="DE72" s="183" t="s">
        <v>2813</v>
      </c>
      <c r="DF72" s="183" t="s">
        <v>2699</v>
      </c>
      <c r="DG72" s="183" t="s">
        <v>2699</v>
      </c>
      <c r="DH72" s="183" t="s">
        <v>2813</v>
      </c>
      <c r="DI72" s="183" t="s">
        <v>2699</v>
      </c>
      <c r="DJ72" s="183" t="s">
        <v>2699</v>
      </c>
      <c r="DK72" s="183" t="s">
        <v>2813</v>
      </c>
      <c r="DL72" s="183" t="s">
        <v>2699</v>
      </c>
      <c r="DM72" s="183" t="s">
        <v>2699</v>
      </c>
      <c r="DN72" s="183" t="s">
        <v>2813</v>
      </c>
      <c r="DO72" s="183" t="s">
        <v>2699</v>
      </c>
      <c r="DP72" s="183" t="s">
        <v>2699</v>
      </c>
      <c r="DQ72" s="183" t="s">
        <v>2813</v>
      </c>
      <c r="DR72" s="183" t="s">
        <v>2699</v>
      </c>
      <c r="DS72" s="183" t="s">
        <v>2699</v>
      </c>
      <c r="DT72" s="183" t="s">
        <v>2813</v>
      </c>
      <c r="DU72" s="183" t="s">
        <v>2699</v>
      </c>
      <c r="DV72" s="183" t="s">
        <v>2699</v>
      </c>
      <c r="DW72" s="183" t="s">
        <v>2813</v>
      </c>
      <c r="DX72" s="183" t="s">
        <v>2699</v>
      </c>
      <c r="DY72" s="183" t="s">
        <v>2699</v>
      </c>
      <c r="DZ72" s="183" t="s">
        <v>2813</v>
      </c>
      <c r="EA72" s="183" t="s">
        <v>2699</v>
      </c>
      <c r="EB72" s="183" t="s">
        <v>2699</v>
      </c>
      <c r="EC72" s="183" t="s">
        <v>2813</v>
      </c>
      <c r="ED72" s="183" t="s">
        <v>2699</v>
      </c>
      <c r="EE72" s="183" t="s">
        <v>2699</v>
      </c>
      <c r="EF72" s="183" t="s">
        <v>2813</v>
      </c>
      <c r="EG72" s="183" t="s">
        <v>2699</v>
      </c>
      <c r="EH72" s="183" t="s">
        <v>2699</v>
      </c>
      <c r="EI72" s="183" t="s">
        <v>2813</v>
      </c>
      <c r="EJ72" s="183" t="s">
        <v>2699</v>
      </c>
      <c r="EK72" s="183" t="s">
        <v>2699</v>
      </c>
      <c r="EL72" s="183" t="s">
        <v>2813</v>
      </c>
      <c r="EM72" s="183" t="s">
        <v>2699</v>
      </c>
      <c r="EN72" s="183" t="s">
        <v>2699</v>
      </c>
      <c r="EO72" s="183" t="s">
        <v>2813</v>
      </c>
      <c r="EP72" s="183" t="s">
        <v>2699</v>
      </c>
      <c r="EQ72" s="183" t="s">
        <v>2699</v>
      </c>
      <c r="ER72" s="183" t="s">
        <v>2813</v>
      </c>
      <c r="ES72" s="183" t="s">
        <v>2699</v>
      </c>
      <c r="ET72" s="183" t="s">
        <v>2699</v>
      </c>
    </row>
    <row r="73" spans="1:150" x14ac:dyDescent="0.3">
      <c r="A73" s="1"/>
      <c r="B73" s="184" t="s">
        <v>3307</v>
      </c>
      <c r="C73" s="184" t="s">
        <v>128</v>
      </c>
      <c r="D73" s="184" t="s">
        <v>3304</v>
      </c>
      <c r="E73" s="184" t="s">
        <v>3308</v>
      </c>
      <c r="F73" s="184" t="s">
        <v>3309</v>
      </c>
      <c r="G73" s="185" t="s">
        <v>2813</v>
      </c>
      <c r="H73" s="185" t="s">
        <v>2699</v>
      </c>
      <c r="I73" s="185" t="s">
        <v>2699</v>
      </c>
      <c r="J73" s="185" t="s">
        <v>2813</v>
      </c>
      <c r="K73" s="185" t="s">
        <v>2699</v>
      </c>
      <c r="L73" s="185" t="s">
        <v>2699</v>
      </c>
      <c r="M73" s="185" t="s">
        <v>2813</v>
      </c>
      <c r="N73" s="185" t="s">
        <v>2699</v>
      </c>
      <c r="O73" s="185" t="s">
        <v>2699</v>
      </c>
      <c r="P73" s="185" t="s">
        <v>2813</v>
      </c>
      <c r="Q73" s="185" t="s">
        <v>2699</v>
      </c>
      <c r="R73" s="185" t="s">
        <v>2699</v>
      </c>
      <c r="S73" s="185" t="s">
        <v>2813</v>
      </c>
      <c r="T73" s="185" t="s">
        <v>2699</v>
      </c>
      <c r="U73" s="185" t="s">
        <v>2699</v>
      </c>
      <c r="V73" s="185" t="s">
        <v>2813</v>
      </c>
      <c r="W73" s="185" t="s">
        <v>2699</v>
      </c>
      <c r="X73" s="185" t="s">
        <v>2699</v>
      </c>
      <c r="Y73" s="185" t="s">
        <v>2813</v>
      </c>
      <c r="Z73" s="185" t="s">
        <v>2699</v>
      </c>
      <c r="AA73" s="185" t="s">
        <v>2699</v>
      </c>
      <c r="AB73" s="185" t="s">
        <v>2813</v>
      </c>
      <c r="AC73" s="185" t="s">
        <v>2699</v>
      </c>
      <c r="AD73" s="185" t="s">
        <v>2699</v>
      </c>
      <c r="AE73" s="185" t="s">
        <v>2813</v>
      </c>
      <c r="AF73" s="185" t="s">
        <v>2699</v>
      </c>
      <c r="AG73" s="185" t="s">
        <v>2699</v>
      </c>
      <c r="AH73" s="185" t="s">
        <v>2813</v>
      </c>
      <c r="AI73" s="185" t="s">
        <v>2699</v>
      </c>
      <c r="AJ73" s="185" t="s">
        <v>2699</v>
      </c>
      <c r="AK73" s="185" t="s">
        <v>2813</v>
      </c>
      <c r="AL73" s="185" t="s">
        <v>2699</v>
      </c>
      <c r="AM73" s="185" t="s">
        <v>2699</v>
      </c>
      <c r="AN73" s="185" t="s">
        <v>2813</v>
      </c>
      <c r="AO73" s="185" t="s">
        <v>2699</v>
      </c>
      <c r="AP73" s="185" t="s">
        <v>2699</v>
      </c>
      <c r="AQ73" s="185" t="s">
        <v>2813</v>
      </c>
      <c r="AR73" s="185" t="s">
        <v>2699</v>
      </c>
      <c r="AS73" s="185" t="s">
        <v>2699</v>
      </c>
      <c r="AT73" s="185" t="s">
        <v>2813</v>
      </c>
      <c r="AU73" s="185" t="s">
        <v>2699</v>
      </c>
      <c r="AV73" s="185" t="s">
        <v>2699</v>
      </c>
      <c r="AW73" s="185" t="s">
        <v>2813</v>
      </c>
      <c r="AX73" s="185" t="s">
        <v>2699</v>
      </c>
      <c r="AY73" s="185" t="s">
        <v>2699</v>
      </c>
      <c r="AZ73" s="185" t="s">
        <v>2813</v>
      </c>
      <c r="BA73" s="185" t="s">
        <v>2699</v>
      </c>
      <c r="BB73" s="185" t="s">
        <v>2699</v>
      </c>
      <c r="BC73" s="185" t="s">
        <v>2813</v>
      </c>
      <c r="BD73" s="185" t="s">
        <v>2699</v>
      </c>
      <c r="BE73" s="185" t="s">
        <v>2699</v>
      </c>
      <c r="BF73" s="185" t="s">
        <v>2813</v>
      </c>
      <c r="BG73" s="185" t="s">
        <v>2699</v>
      </c>
      <c r="BH73" s="185" t="s">
        <v>2699</v>
      </c>
      <c r="BI73" s="185" t="s">
        <v>2813</v>
      </c>
      <c r="BJ73" s="185" t="s">
        <v>2699</v>
      </c>
      <c r="BK73" s="185" t="s">
        <v>2699</v>
      </c>
      <c r="BL73" s="185" t="s">
        <v>2813</v>
      </c>
      <c r="BM73" s="185" t="s">
        <v>2699</v>
      </c>
      <c r="BN73" s="185" t="s">
        <v>2699</v>
      </c>
      <c r="BO73" s="185" t="s">
        <v>2813</v>
      </c>
      <c r="BP73" s="185" t="s">
        <v>2699</v>
      </c>
      <c r="BQ73" s="185" t="s">
        <v>2699</v>
      </c>
      <c r="BR73" s="185" t="s">
        <v>2813</v>
      </c>
      <c r="BS73" s="185" t="s">
        <v>2699</v>
      </c>
      <c r="BT73" s="185" t="s">
        <v>2699</v>
      </c>
      <c r="BU73" s="185" t="s">
        <v>2813</v>
      </c>
      <c r="BV73" s="185" t="s">
        <v>2699</v>
      </c>
      <c r="BW73" s="185" t="s">
        <v>2699</v>
      </c>
      <c r="BX73" s="185" t="s">
        <v>2813</v>
      </c>
      <c r="BY73" s="185" t="s">
        <v>2699</v>
      </c>
      <c r="BZ73" s="185" t="s">
        <v>2699</v>
      </c>
      <c r="CA73" s="185" t="s">
        <v>2813</v>
      </c>
      <c r="CB73" s="185" t="s">
        <v>2699</v>
      </c>
      <c r="CC73" s="185" t="s">
        <v>2699</v>
      </c>
      <c r="CD73" s="185" t="s">
        <v>2813</v>
      </c>
      <c r="CE73" s="185" t="s">
        <v>2699</v>
      </c>
      <c r="CF73" s="185" t="s">
        <v>2699</v>
      </c>
      <c r="CG73" s="185" t="s">
        <v>2813</v>
      </c>
      <c r="CH73" s="185" t="s">
        <v>2699</v>
      </c>
      <c r="CI73" s="185" t="s">
        <v>2699</v>
      </c>
      <c r="CJ73" s="185" t="s">
        <v>2813</v>
      </c>
      <c r="CK73" s="185" t="s">
        <v>2699</v>
      </c>
      <c r="CL73" s="185" t="s">
        <v>2699</v>
      </c>
      <c r="CM73" s="185" t="s">
        <v>2813</v>
      </c>
      <c r="CN73" s="185" t="s">
        <v>2699</v>
      </c>
      <c r="CO73" s="185" t="s">
        <v>2699</v>
      </c>
      <c r="CP73" s="185" t="s">
        <v>2813</v>
      </c>
      <c r="CQ73" s="185" t="s">
        <v>2699</v>
      </c>
      <c r="CR73" s="185" t="s">
        <v>2699</v>
      </c>
      <c r="CS73" s="185" t="s">
        <v>2813</v>
      </c>
      <c r="CT73" s="185" t="s">
        <v>2699</v>
      </c>
      <c r="CU73" s="185" t="s">
        <v>2699</v>
      </c>
      <c r="CV73" s="185" t="s">
        <v>2813</v>
      </c>
      <c r="CW73" s="185" t="s">
        <v>2699</v>
      </c>
      <c r="CX73" s="185" t="s">
        <v>2699</v>
      </c>
      <c r="CY73" s="185" t="s">
        <v>2813</v>
      </c>
      <c r="CZ73" s="185" t="s">
        <v>2699</v>
      </c>
      <c r="DA73" s="185" t="s">
        <v>2699</v>
      </c>
      <c r="DB73" s="185" t="s">
        <v>2813</v>
      </c>
      <c r="DC73" s="185" t="s">
        <v>2699</v>
      </c>
      <c r="DD73" s="185" t="s">
        <v>2699</v>
      </c>
      <c r="DE73" s="185" t="s">
        <v>2813</v>
      </c>
      <c r="DF73" s="185" t="s">
        <v>2699</v>
      </c>
      <c r="DG73" s="185" t="s">
        <v>2699</v>
      </c>
      <c r="DH73" s="185" t="s">
        <v>2813</v>
      </c>
      <c r="DI73" s="185" t="s">
        <v>2699</v>
      </c>
      <c r="DJ73" s="185" t="s">
        <v>2699</v>
      </c>
      <c r="DK73" s="185" t="s">
        <v>2813</v>
      </c>
      <c r="DL73" s="185" t="s">
        <v>2699</v>
      </c>
      <c r="DM73" s="185" t="s">
        <v>2699</v>
      </c>
      <c r="DN73" s="185" t="s">
        <v>2813</v>
      </c>
      <c r="DO73" s="185" t="s">
        <v>2699</v>
      </c>
      <c r="DP73" s="185" t="s">
        <v>2699</v>
      </c>
      <c r="DQ73" s="185" t="s">
        <v>2813</v>
      </c>
      <c r="DR73" s="185" t="s">
        <v>2699</v>
      </c>
      <c r="DS73" s="185" t="s">
        <v>2699</v>
      </c>
      <c r="DT73" s="185" t="s">
        <v>2813</v>
      </c>
      <c r="DU73" s="185" t="s">
        <v>2699</v>
      </c>
      <c r="DV73" s="185" t="s">
        <v>2699</v>
      </c>
      <c r="DW73" s="185" t="s">
        <v>2813</v>
      </c>
      <c r="DX73" s="185" t="s">
        <v>2699</v>
      </c>
      <c r="DY73" s="185" t="s">
        <v>2699</v>
      </c>
      <c r="DZ73" s="185" t="s">
        <v>2813</v>
      </c>
      <c r="EA73" s="185" t="s">
        <v>2699</v>
      </c>
      <c r="EB73" s="185" t="s">
        <v>2699</v>
      </c>
      <c r="EC73" s="185" t="s">
        <v>2813</v>
      </c>
      <c r="ED73" s="185" t="s">
        <v>2699</v>
      </c>
      <c r="EE73" s="185" t="s">
        <v>2699</v>
      </c>
      <c r="EF73" s="185" t="s">
        <v>2813</v>
      </c>
      <c r="EG73" s="185" t="s">
        <v>2699</v>
      </c>
      <c r="EH73" s="185" t="s">
        <v>2699</v>
      </c>
      <c r="EI73" s="185" t="s">
        <v>2813</v>
      </c>
      <c r="EJ73" s="185" t="s">
        <v>2699</v>
      </c>
      <c r="EK73" s="185" t="s">
        <v>2699</v>
      </c>
      <c r="EL73" s="185" t="s">
        <v>2813</v>
      </c>
      <c r="EM73" s="185" t="s">
        <v>2699</v>
      </c>
      <c r="EN73" s="185" t="s">
        <v>2699</v>
      </c>
      <c r="EO73" s="185" t="s">
        <v>2813</v>
      </c>
      <c r="EP73" s="185" t="s">
        <v>2699</v>
      </c>
      <c r="EQ73" s="185" t="s">
        <v>2699</v>
      </c>
      <c r="ER73" s="185" t="s">
        <v>2813</v>
      </c>
      <c r="ES73" s="185" t="s">
        <v>2699</v>
      </c>
      <c r="ET73" s="185" t="s">
        <v>2699</v>
      </c>
    </row>
    <row r="74" spans="1:150" x14ac:dyDescent="0.3">
      <c r="A74" s="1"/>
      <c r="B74" s="183" t="s">
        <v>3310</v>
      </c>
      <c r="C74" s="183" t="s">
        <v>240</v>
      </c>
      <c r="D74" s="183" t="s">
        <v>913</v>
      </c>
      <c r="E74" s="183" t="s">
        <v>3311</v>
      </c>
      <c r="F74" s="183" t="s">
        <v>3312</v>
      </c>
      <c r="G74" s="183" t="s">
        <v>2813</v>
      </c>
      <c r="H74" s="183" t="s">
        <v>3089</v>
      </c>
      <c r="I74" s="183" t="s">
        <v>2699</v>
      </c>
      <c r="J74" s="183" t="s">
        <v>2813</v>
      </c>
      <c r="K74" s="183" t="s">
        <v>3089</v>
      </c>
      <c r="L74" s="183" t="s">
        <v>2699</v>
      </c>
      <c r="M74" s="183" t="s">
        <v>2813</v>
      </c>
      <c r="N74" s="183" t="s">
        <v>3089</v>
      </c>
      <c r="O74" s="183" t="s">
        <v>2699</v>
      </c>
      <c r="P74" s="183" t="s">
        <v>2813</v>
      </c>
      <c r="Q74" s="183" t="s">
        <v>3089</v>
      </c>
      <c r="R74" s="183" t="s">
        <v>2699</v>
      </c>
      <c r="S74" s="183" t="s">
        <v>2813</v>
      </c>
      <c r="T74" s="183" t="s">
        <v>3089</v>
      </c>
      <c r="U74" s="183" t="s">
        <v>2699</v>
      </c>
      <c r="V74" s="183" t="s">
        <v>2813</v>
      </c>
      <c r="W74" s="183" t="s">
        <v>3089</v>
      </c>
      <c r="X74" s="183" t="s">
        <v>2699</v>
      </c>
      <c r="Y74" s="183" t="s">
        <v>2813</v>
      </c>
      <c r="Z74" s="183" t="s">
        <v>3089</v>
      </c>
      <c r="AA74" s="183" t="s">
        <v>2699</v>
      </c>
      <c r="AB74" s="183" t="s">
        <v>2813</v>
      </c>
      <c r="AC74" s="183" t="s">
        <v>2699</v>
      </c>
      <c r="AD74" s="183" t="s">
        <v>2699</v>
      </c>
      <c r="AE74" s="183" t="s">
        <v>2813</v>
      </c>
      <c r="AF74" s="183" t="s">
        <v>2699</v>
      </c>
      <c r="AG74" s="183" t="s">
        <v>2699</v>
      </c>
      <c r="AH74" s="183" t="s">
        <v>2813</v>
      </c>
      <c r="AI74" s="183" t="s">
        <v>2699</v>
      </c>
      <c r="AJ74" s="183" t="s">
        <v>2699</v>
      </c>
      <c r="AK74" s="183" t="s">
        <v>2813</v>
      </c>
      <c r="AL74" s="183" t="s">
        <v>2699</v>
      </c>
      <c r="AM74" s="183" t="s">
        <v>2699</v>
      </c>
      <c r="AN74" s="183" t="s">
        <v>2813</v>
      </c>
      <c r="AO74" s="183" t="s">
        <v>3089</v>
      </c>
      <c r="AP74" s="183" t="s">
        <v>2699</v>
      </c>
      <c r="AQ74" s="183" t="s">
        <v>2813</v>
      </c>
      <c r="AR74" s="183" t="s">
        <v>3089</v>
      </c>
      <c r="AS74" s="183" t="s">
        <v>2699</v>
      </c>
      <c r="AT74" s="183" t="s">
        <v>2813</v>
      </c>
      <c r="AU74" s="183" t="s">
        <v>3089</v>
      </c>
      <c r="AV74" s="183" t="s">
        <v>2699</v>
      </c>
      <c r="AW74" s="183" t="s">
        <v>2813</v>
      </c>
      <c r="AX74" s="183" t="s">
        <v>3089</v>
      </c>
      <c r="AY74" s="183" t="s">
        <v>2699</v>
      </c>
      <c r="AZ74" s="183" t="s">
        <v>2813</v>
      </c>
      <c r="BA74" s="183" t="s">
        <v>3089</v>
      </c>
      <c r="BB74" s="183" t="s">
        <v>2699</v>
      </c>
      <c r="BC74" s="183" t="s">
        <v>2813</v>
      </c>
      <c r="BD74" s="183" t="s">
        <v>3089</v>
      </c>
      <c r="BE74" s="183" t="s">
        <v>2699</v>
      </c>
      <c r="BF74" s="183" t="s">
        <v>2813</v>
      </c>
      <c r="BG74" s="183" t="s">
        <v>3089</v>
      </c>
      <c r="BH74" s="183" t="s">
        <v>2699</v>
      </c>
      <c r="BI74" s="183" t="s">
        <v>2813</v>
      </c>
      <c r="BJ74" s="183" t="s">
        <v>3089</v>
      </c>
      <c r="BK74" s="183" t="s">
        <v>2699</v>
      </c>
      <c r="BL74" s="183" t="s">
        <v>2813</v>
      </c>
      <c r="BM74" s="183" t="s">
        <v>3089</v>
      </c>
      <c r="BN74" s="183" t="s">
        <v>2699</v>
      </c>
      <c r="BO74" s="183" t="s">
        <v>2813</v>
      </c>
      <c r="BP74" s="183" t="s">
        <v>3089</v>
      </c>
      <c r="BQ74" s="183" t="s">
        <v>2699</v>
      </c>
      <c r="BR74" s="183" t="s">
        <v>2813</v>
      </c>
      <c r="BS74" s="183" t="s">
        <v>3089</v>
      </c>
      <c r="BT74" s="183" t="s">
        <v>2699</v>
      </c>
      <c r="BU74" s="183" t="s">
        <v>2813</v>
      </c>
      <c r="BV74" s="183" t="s">
        <v>3089</v>
      </c>
      <c r="BW74" s="183" t="s">
        <v>2699</v>
      </c>
      <c r="BX74" s="183" t="s">
        <v>2813</v>
      </c>
      <c r="BY74" s="183" t="s">
        <v>2699</v>
      </c>
      <c r="BZ74" s="183" t="s">
        <v>2699</v>
      </c>
      <c r="CA74" s="183" t="s">
        <v>2813</v>
      </c>
      <c r="CB74" s="183" t="s">
        <v>2699</v>
      </c>
      <c r="CC74" s="183" t="s">
        <v>2699</v>
      </c>
      <c r="CD74" s="183" t="s">
        <v>2813</v>
      </c>
      <c r="CE74" s="183" t="s">
        <v>2699</v>
      </c>
      <c r="CF74" s="183" t="s">
        <v>2699</v>
      </c>
      <c r="CG74" s="183" t="s">
        <v>2813</v>
      </c>
      <c r="CH74" s="183" t="s">
        <v>2699</v>
      </c>
      <c r="CI74" s="183" t="s">
        <v>2699</v>
      </c>
      <c r="CJ74" s="183" t="s">
        <v>2813</v>
      </c>
      <c r="CK74" s="183" t="s">
        <v>2699</v>
      </c>
      <c r="CL74" s="183" t="s">
        <v>2699</v>
      </c>
      <c r="CM74" s="183" t="s">
        <v>2813</v>
      </c>
      <c r="CN74" s="183" t="s">
        <v>2699</v>
      </c>
      <c r="CO74" s="183" t="s">
        <v>2699</v>
      </c>
      <c r="CP74" s="183" t="s">
        <v>2813</v>
      </c>
      <c r="CQ74" s="183" t="s">
        <v>2699</v>
      </c>
      <c r="CR74" s="183" t="s">
        <v>2699</v>
      </c>
      <c r="CS74" s="183" t="s">
        <v>2813</v>
      </c>
      <c r="CT74" s="183" t="s">
        <v>2699</v>
      </c>
      <c r="CU74" s="183" t="s">
        <v>2699</v>
      </c>
      <c r="CV74" s="183" t="s">
        <v>2813</v>
      </c>
      <c r="CW74" s="183" t="s">
        <v>2699</v>
      </c>
      <c r="CX74" s="183" t="s">
        <v>2699</v>
      </c>
      <c r="CY74" s="183" t="s">
        <v>2813</v>
      </c>
      <c r="CZ74" s="183" t="s">
        <v>2699</v>
      </c>
      <c r="DA74" s="183" t="s">
        <v>2699</v>
      </c>
      <c r="DB74" s="183" t="s">
        <v>2813</v>
      </c>
      <c r="DC74" s="183" t="s">
        <v>2699</v>
      </c>
      <c r="DD74" s="183" t="s">
        <v>2699</v>
      </c>
      <c r="DE74" s="183" t="s">
        <v>2813</v>
      </c>
      <c r="DF74" s="183" t="s">
        <v>2699</v>
      </c>
      <c r="DG74" s="183" t="s">
        <v>2699</v>
      </c>
      <c r="DH74" s="183" t="s">
        <v>2813</v>
      </c>
      <c r="DI74" s="183" t="s">
        <v>2699</v>
      </c>
      <c r="DJ74" s="183" t="s">
        <v>2699</v>
      </c>
      <c r="DK74" s="183" t="s">
        <v>2813</v>
      </c>
      <c r="DL74" s="183" t="s">
        <v>3089</v>
      </c>
      <c r="DM74" s="183" t="s">
        <v>2699</v>
      </c>
      <c r="DN74" s="183" t="s">
        <v>2813</v>
      </c>
      <c r="DO74" s="183" t="s">
        <v>2699</v>
      </c>
      <c r="DP74" s="183" t="s">
        <v>2699</v>
      </c>
      <c r="DQ74" s="183" t="s">
        <v>2813</v>
      </c>
      <c r="DR74" s="183" t="s">
        <v>3089</v>
      </c>
      <c r="DS74" s="183" t="s">
        <v>2699</v>
      </c>
      <c r="DT74" s="183" t="s">
        <v>2813</v>
      </c>
      <c r="DU74" s="183" t="s">
        <v>3089</v>
      </c>
      <c r="DV74" s="183" t="s">
        <v>2699</v>
      </c>
      <c r="DW74" s="183" t="s">
        <v>2813</v>
      </c>
      <c r="DX74" s="183" t="s">
        <v>3089</v>
      </c>
      <c r="DY74" s="183" t="s">
        <v>2699</v>
      </c>
      <c r="DZ74" s="183" t="s">
        <v>2813</v>
      </c>
      <c r="EA74" s="183" t="s">
        <v>3089</v>
      </c>
      <c r="EB74" s="183" t="s">
        <v>2699</v>
      </c>
      <c r="EC74" s="183" t="s">
        <v>2813</v>
      </c>
      <c r="ED74" s="183" t="s">
        <v>3089</v>
      </c>
      <c r="EE74" s="183" t="s">
        <v>2699</v>
      </c>
      <c r="EF74" s="183" t="s">
        <v>2813</v>
      </c>
      <c r="EG74" s="183" t="s">
        <v>3089</v>
      </c>
      <c r="EH74" s="183" t="s">
        <v>2699</v>
      </c>
      <c r="EI74" s="183" t="s">
        <v>2813</v>
      </c>
      <c r="EJ74" s="183" t="s">
        <v>3089</v>
      </c>
      <c r="EK74" s="183" t="s">
        <v>2699</v>
      </c>
      <c r="EL74" s="183" t="s">
        <v>2813</v>
      </c>
      <c r="EM74" s="183" t="s">
        <v>3089</v>
      </c>
      <c r="EN74" s="183" t="s">
        <v>2699</v>
      </c>
      <c r="EO74" s="183" t="s">
        <v>2813</v>
      </c>
      <c r="EP74" s="183" t="s">
        <v>3089</v>
      </c>
      <c r="EQ74" s="183" t="s">
        <v>2699</v>
      </c>
      <c r="ER74" s="183" t="s">
        <v>2813</v>
      </c>
      <c r="ES74" s="183" t="s">
        <v>3089</v>
      </c>
      <c r="ET74" s="183" t="s">
        <v>2699</v>
      </c>
    </row>
    <row r="75" spans="1:150" x14ac:dyDescent="0.3">
      <c r="A75" s="1"/>
      <c r="B75" s="184" t="s">
        <v>3313</v>
      </c>
      <c r="C75" s="184" t="s">
        <v>240</v>
      </c>
      <c r="D75" s="184" t="s">
        <v>913</v>
      </c>
      <c r="E75" s="184" t="s">
        <v>3314</v>
      </c>
      <c r="F75" s="184" t="s">
        <v>3315</v>
      </c>
      <c r="G75" s="185" t="s">
        <v>2813</v>
      </c>
      <c r="H75" s="185" t="s">
        <v>3089</v>
      </c>
      <c r="I75" s="185" t="s">
        <v>2699</v>
      </c>
      <c r="J75" s="185" t="s">
        <v>2813</v>
      </c>
      <c r="K75" s="185" t="s">
        <v>3089</v>
      </c>
      <c r="L75" s="185" t="s">
        <v>2699</v>
      </c>
      <c r="M75" s="185" t="s">
        <v>2813</v>
      </c>
      <c r="N75" s="185" t="s">
        <v>3089</v>
      </c>
      <c r="O75" s="185" t="s">
        <v>2699</v>
      </c>
      <c r="P75" s="185" t="s">
        <v>2813</v>
      </c>
      <c r="Q75" s="185" t="s">
        <v>3089</v>
      </c>
      <c r="R75" s="185" t="s">
        <v>2699</v>
      </c>
      <c r="S75" s="185" t="s">
        <v>2813</v>
      </c>
      <c r="T75" s="185" t="s">
        <v>3089</v>
      </c>
      <c r="U75" s="185" t="s">
        <v>2699</v>
      </c>
      <c r="V75" s="185" t="s">
        <v>2813</v>
      </c>
      <c r="W75" s="185" t="s">
        <v>3089</v>
      </c>
      <c r="X75" s="185" t="s">
        <v>2699</v>
      </c>
      <c r="Y75" s="185" t="s">
        <v>2813</v>
      </c>
      <c r="Z75" s="185" t="s">
        <v>3089</v>
      </c>
      <c r="AA75" s="185" t="s">
        <v>2699</v>
      </c>
      <c r="AB75" s="185" t="s">
        <v>2813</v>
      </c>
      <c r="AC75" s="185" t="s">
        <v>2699</v>
      </c>
      <c r="AD75" s="185" t="s">
        <v>2699</v>
      </c>
      <c r="AE75" s="185" t="s">
        <v>2813</v>
      </c>
      <c r="AF75" s="185" t="s">
        <v>2699</v>
      </c>
      <c r="AG75" s="185" t="s">
        <v>2699</v>
      </c>
      <c r="AH75" s="185" t="s">
        <v>2813</v>
      </c>
      <c r="AI75" s="185" t="s">
        <v>2699</v>
      </c>
      <c r="AJ75" s="185" t="s">
        <v>2699</v>
      </c>
      <c r="AK75" s="185" t="s">
        <v>2813</v>
      </c>
      <c r="AL75" s="185" t="s">
        <v>2699</v>
      </c>
      <c r="AM75" s="185" t="s">
        <v>2699</v>
      </c>
      <c r="AN75" s="185" t="s">
        <v>2813</v>
      </c>
      <c r="AO75" s="185" t="s">
        <v>3089</v>
      </c>
      <c r="AP75" s="185" t="s">
        <v>2699</v>
      </c>
      <c r="AQ75" s="185" t="s">
        <v>2813</v>
      </c>
      <c r="AR75" s="185" t="s">
        <v>3089</v>
      </c>
      <c r="AS75" s="185" t="s">
        <v>2699</v>
      </c>
      <c r="AT75" s="185" t="s">
        <v>2813</v>
      </c>
      <c r="AU75" s="185" t="s">
        <v>3089</v>
      </c>
      <c r="AV75" s="185" t="s">
        <v>2699</v>
      </c>
      <c r="AW75" s="185" t="s">
        <v>2813</v>
      </c>
      <c r="AX75" s="185" t="s">
        <v>3089</v>
      </c>
      <c r="AY75" s="185" t="s">
        <v>2699</v>
      </c>
      <c r="AZ75" s="185" t="s">
        <v>2813</v>
      </c>
      <c r="BA75" s="185" t="s">
        <v>3089</v>
      </c>
      <c r="BB75" s="185" t="s">
        <v>2699</v>
      </c>
      <c r="BC75" s="185" t="s">
        <v>2813</v>
      </c>
      <c r="BD75" s="185" t="s">
        <v>3089</v>
      </c>
      <c r="BE75" s="185" t="s">
        <v>2699</v>
      </c>
      <c r="BF75" s="185" t="s">
        <v>2813</v>
      </c>
      <c r="BG75" s="185" t="s">
        <v>3089</v>
      </c>
      <c r="BH75" s="185" t="s">
        <v>2699</v>
      </c>
      <c r="BI75" s="185" t="s">
        <v>2813</v>
      </c>
      <c r="BJ75" s="185" t="s">
        <v>3089</v>
      </c>
      <c r="BK75" s="185" t="s">
        <v>2699</v>
      </c>
      <c r="BL75" s="185" t="s">
        <v>2813</v>
      </c>
      <c r="BM75" s="185" t="s">
        <v>3089</v>
      </c>
      <c r="BN75" s="185" t="s">
        <v>2699</v>
      </c>
      <c r="BO75" s="185" t="s">
        <v>2813</v>
      </c>
      <c r="BP75" s="185" t="s">
        <v>3089</v>
      </c>
      <c r="BQ75" s="185" t="s">
        <v>2699</v>
      </c>
      <c r="BR75" s="185" t="s">
        <v>2813</v>
      </c>
      <c r="BS75" s="185" t="s">
        <v>3089</v>
      </c>
      <c r="BT75" s="185" t="s">
        <v>2699</v>
      </c>
      <c r="BU75" s="185" t="s">
        <v>2813</v>
      </c>
      <c r="BV75" s="185" t="s">
        <v>3089</v>
      </c>
      <c r="BW75" s="185" t="s">
        <v>2699</v>
      </c>
      <c r="BX75" s="185" t="s">
        <v>2813</v>
      </c>
      <c r="BY75" s="185" t="s">
        <v>2699</v>
      </c>
      <c r="BZ75" s="185" t="s">
        <v>2699</v>
      </c>
      <c r="CA75" s="185" t="s">
        <v>2813</v>
      </c>
      <c r="CB75" s="185" t="s">
        <v>2699</v>
      </c>
      <c r="CC75" s="185" t="s">
        <v>2699</v>
      </c>
      <c r="CD75" s="185" t="s">
        <v>2813</v>
      </c>
      <c r="CE75" s="185" t="s">
        <v>2699</v>
      </c>
      <c r="CF75" s="185" t="s">
        <v>2699</v>
      </c>
      <c r="CG75" s="185" t="s">
        <v>2813</v>
      </c>
      <c r="CH75" s="185" t="s">
        <v>2699</v>
      </c>
      <c r="CI75" s="185" t="s">
        <v>2699</v>
      </c>
      <c r="CJ75" s="185" t="s">
        <v>2813</v>
      </c>
      <c r="CK75" s="185" t="s">
        <v>2699</v>
      </c>
      <c r="CL75" s="185" t="s">
        <v>2699</v>
      </c>
      <c r="CM75" s="185" t="s">
        <v>2813</v>
      </c>
      <c r="CN75" s="185" t="s">
        <v>2699</v>
      </c>
      <c r="CO75" s="185" t="s">
        <v>2699</v>
      </c>
      <c r="CP75" s="185" t="s">
        <v>2813</v>
      </c>
      <c r="CQ75" s="185" t="s">
        <v>2699</v>
      </c>
      <c r="CR75" s="185" t="s">
        <v>2699</v>
      </c>
      <c r="CS75" s="185" t="s">
        <v>2813</v>
      </c>
      <c r="CT75" s="185" t="s">
        <v>2699</v>
      </c>
      <c r="CU75" s="185" t="s">
        <v>2699</v>
      </c>
      <c r="CV75" s="185" t="s">
        <v>2813</v>
      </c>
      <c r="CW75" s="185" t="s">
        <v>2699</v>
      </c>
      <c r="CX75" s="185" t="s">
        <v>2699</v>
      </c>
      <c r="CY75" s="185" t="s">
        <v>2813</v>
      </c>
      <c r="CZ75" s="185" t="s">
        <v>2699</v>
      </c>
      <c r="DA75" s="185" t="s">
        <v>2699</v>
      </c>
      <c r="DB75" s="185" t="s">
        <v>2813</v>
      </c>
      <c r="DC75" s="185" t="s">
        <v>2699</v>
      </c>
      <c r="DD75" s="185" t="s">
        <v>2699</v>
      </c>
      <c r="DE75" s="185" t="s">
        <v>2813</v>
      </c>
      <c r="DF75" s="185" t="s">
        <v>2699</v>
      </c>
      <c r="DG75" s="185" t="s">
        <v>2699</v>
      </c>
      <c r="DH75" s="185" t="s">
        <v>2813</v>
      </c>
      <c r="DI75" s="185" t="s">
        <v>2699</v>
      </c>
      <c r="DJ75" s="185" t="s">
        <v>2699</v>
      </c>
      <c r="DK75" s="185" t="s">
        <v>2813</v>
      </c>
      <c r="DL75" s="185" t="s">
        <v>2699</v>
      </c>
      <c r="DM75" s="185" t="s">
        <v>2699</v>
      </c>
      <c r="DN75" s="185" t="s">
        <v>2813</v>
      </c>
      <c r="DO75" s="185" t="s">
        <v>2699</v>
      </c>
      <c r="DP75" s="185" t="s">
        <v>2699</v>
      </c>
      <c r="DQ75" s="185" t="s">
        <v>2813</v>
      </c>
      <c r="DR75" s="185" t="s">
        <v>2699</v>
      </c>
      <c r="DS75" s="185" t="s">
        <v>2699</v>
      </c>
      <c r="DT75" s="185" t="s">
        <v>2813</v>
      </c>
      <c r="DU75" s="185" t="s">
        <v>2699</v>
      </c>
      <c r="DV75" s="185" t="s">
        <v>2699</v>
      </c>
      <c r="DW75" s="185" t="s">
        <v>2813</v>
      </c>
      <c r="DX75" s="185" t="s">
        <v>2699</v>
      </c>
      <c r="DY75" s="185" t="s">
        <v>2699</v>
      </c>
      <c r="DZ75" s="185" t="s">
        <v>2813</v>
      </c>
      <c r="EA75" s="185" t="s">
        <v>2699</v>
      </c>
      <c r="EB75" s="185" t="s">
        <v>2699</v>
      </c>
      <c r="EC75" s="185" t="s">
        <v>2813</v>
      </c>
      <c r="ED75" s="185" t="s">
        <v>2699</v>
      </c>
      <c r="EE75" s="185" t="s">
        <v>2699</v>
      </c>
      <c r="EF75" s="185" t="s">
        <v>2813</v>
      </c>
      <c r="EG75" s="185" t="s">
        <v>2699</v>
      </c>
      <c r="EH75" s="185" t="s">
        <v>2699</v>
      </c>
      <c r="EI75" s="185" t="s">
        <v>2813</v>
      </c>
      <c r="EJ75" s="185" t="s">
        <v>2699</v>
      </c>
      <c r="EK75" s="185" t="s">
        <v>2699</v>
      </c>
      <c r="EL75" s="185" t="s">
        <v>2813</v>
      </c>
      <c r="EM75" s="185" t="s">
        <v>3089</v>
      </c>
      <c r="EN75" s="185" t="s">
        <v>2699</v>
      </c>
      <c r="EO75" s="185" t="s">
        <v>2813</v>
      </c>
      <c r="EP75" s="185" t="s">
        <v>3089</v>
      </c>
      <c r="EQ75" s="185" t="s">
        <v>2699</v>
      </c>
      <c r="ER75" s="185" t="s">
        <v>2813</v>
      </c>
      <c r="ES75" s="185" t="s">
        <v>2699</v>
      </c>
      <c r="ET75" s="185" t="s">
        <v>2699</v>
      </c>
    </row>
    <row r="76" spans="1:150" x14ac:dyDescent="0.3">
      <c r="A76" s="1"/>
      <c r="B76" s="184" t="s">
        <v>3316</v>
      </c>
      <c r="C76" s="184" t="s">
        <v>240</v>
      </c>
      <c r="D76" s="184" t="s">
        <v>913</v>
      </c>
      <c r="E76" s="184" t="s">
        <v>3317</v>
      </c>
      <c r="F76" s="184" t="s">
        <v>3318</v>
      </c>
      <c r="G76" s="185" t="s">
        <v>2813</v>
      </c>
      <c r="H76" s="185" t="s">
        <v>2699</v>
      </c>
      <c r="I76" s="185" t="s">
        <v>2699</v>
      </c>
      <c r="J76" s="185" t="s">
        <v>2813</v>
      </c>
      <c r="K76" s="185" t="s">
        <v>2699</v>
      </c>
      <c r="L76" s="185" t="s">
        <v>2699</v>
      </c>
      <c r="M76" s="185" t="s">
        <v>2813</v>
      </c>
      <c r="N76" s="185" t="s">
        <v>2699</v>
      </c>
      <c r="O76" s="185" t="s">
        <v>2699</v>
      </c>
      <c r="P76" s="185" t="s">
        <v>2813</v>
      </c>
      <c r="Q76" s="185" t="s">
        <v>2699</v>
      </c>
      <c r="R76" s="185" t="s">
        <v>2699</v>
      </c>
      <c r="S76" s="185" t="s">
        <v>2813</v>
      </c>
      <c r="T76" s="185" t="s">
        <v>2699</v>
      </c>
      <c r="U76" s="185" t="s">
        <v>2699</v>
      </c>
      <c r="V76" s="185" t="s">
        <v>2813</v>
      </c>
      <c r="W76" s="185" t="s">
        <v>2699</v>
      </c>
      <c r="X76" s="185" t="s">
        <v>2699</v>
      </c>
      <c r="Y76" s="185" t="s">
        <v>2813</v>
      </c>
      <c r="Z76" s="185" t="s">
        <v>2699</v>
      </c>
      <c r="AA76" s="185" t="s">
        <v>2699</v>
      </c>
      <c r="AB76" s="185" t="s">
        <v>2813</v>
      </c>
      <c r="AC76" s="185" t="s">
        <v>2699</v>
      </c>
      <c r="AD76" s="185" t="s">
        <v>2699</v>
      </c>
      <c r="AE76" s="185" t="s">
        <v>2813</v>
      </c>
      <c r="AF76" s="185" t="s">
        <v>2699</v>
      </c>
      <c r="AG76" s="185" t="s">
        <v>2699</v>
      </c>
      <c r="AH76" s="185" t="s">
        <v>2813</v>
      </c>
      <c r="AI76" s="185" t="s">
        <v>2699</v>
      </c>
      <c r="AJ76" s="185" t="s">
        <v>2699</v>
      </c>
      <c r="AK76" s="185" t="s">
        <v>2813</v>
      </c>
      <c r="AL76" s="185" t="s">
        <v>2699</v>
      </c>
      <c r="AM76" s="185" t="s">
        <v>2699</v>
      </c>
      <c r="AN76" s="185" t="s">
        <v>2813</v>
      </c>
      <c r="AO76" s="185" t="s">
        <v>2699</v>
      </c>
      <c r="AP76" s="185" t="s">
        <v>2699</v>
      </c>
      <c r="AQ76" s="185" t="s">
        <v>2813</v>
      </c>
      <c r="AR76" s="185" t="s">
        <v>2699</v>
      </c>
      <c r="AS76" s="185" t="s">
        <v>2699</v>
      </c>
      <c r="AT76" s="185" t="s">
        <v>2813</v>
      </c>
      <c r="AU76" s="185" t="s">
        <v>2699</v>
      </c>
      <c r="AV76" s="185" t="s">
        <v>2699</v>
      </c>
      <c r="AW76" s="185" t="s">
        <v>2813</v>
      </c>
      <c r="AX76" s="185" t="s">
        <v>2699</v>
      </c>
      <c r="AY76" s="185" t="s">
        <v>2699</v>
      </c>
      <c r="AZ76" s="185" t="s">
        <v>2813</v>
      </c>
      <c r="BA76" s="185" t="s">
        <v>2699</v>
      </c>
      <c r="BB76" s="185" t="s">
        <v>2699</v>
      </c>
      <c r="BC76" s="185" t="s">
        <v>2813</v>
      </c>
      <c r="BD76" s="185" t="s">
        <v>2699</v>
      </c>
      <c r="BE76" s="185" t="s">
        <v>2699</v>
      </c>
      <c r="BF76" s="185" t="s">
        <v>2813</v>
      </c>
      <c r="BG76" s="185" t="s">
        <v>2699</v>
      </c>
      <c r="BH76" s="185" t="s">
        <v>2699</v>
      </c>
      <c r="BI76" s="185" t="s">
        <v>2813</v>
      </c>
      <c r="BJ76" s="185" t="s">
        <v>2699</v>
      </c>
      <c r="BK76" s="185" t="s">
        <v>2699</v>
      </c>
      <c r="BL76" s="185" t="s">
        <v>2813</v>
      </c>
      <c r="BM76" s="185" t="s">
        <v>2699</v>
      </c>
      <c r="BN76" s="185" t="s">
        <v>2699</v>
      </c>
      <c r="BO76" s="185" t="s">
        <v>2813</v>
      </c>
      <c r="BP76" s="185" t="s">
        <v>2699</v>
      </c>
      <c r="BQ76" s="185" t="s">
        <v>2699</v>
      </c>
      <c r="BR76" s="185" t="s">
        <v>2699</v>
      </c>
      <c r="BS76" s="185" t="s">
        <v>2699</v>
      </c>
      <c r="BT76" s="185" t="s">
        <v>2699</v>
      </c>
      <c r="BU76" s="185" t="s">
        <v>2699</v>
      </c>
      <c r="BV76" s="185" t="s">
        <v>2699</v>
      </c>
      <c r="BW76" s="185" t="s">
        <v>2699</v>
      </c>
      <c r="BX76" s="185" t="s">
        <v>2813</v>
      </c>
      <c r="BY76" s="185" t="s">
        <v>2699</v>
      </c>
      <c r="BZ76" s="185" t="s">
        <v>2699</v>
      </c>
      <c r="CA76" s="185" t="s">
        <v>2813</v>
      </c>
      <c r="CB76" s="185" t="s">
        <v>2699</v>
      </c>
      <c r="CC76" s="185" t="s">
        <v>2699</v>
      </c>
      <c r="CD76" s="185" t="s">
        <v>2813</v>
      </c>
      <c r="CE76" s="185" t="s">
        <v>2699</v>
      </c>
      <c r="CF76" s="185" t="s">
        <v>2699</v>
      </c>
      <c r="CG76" s="185" t="s">
        <v>2813</v>
      </c>
      <c r="CH76" s="185" t="s">
        <v>2699</v>
      </c>
      <c r="CI76" s="185" t="s">
        <v>2699</v>
      </c>
      <c r="CJ76" s="185" t="s">
        <v>2813</v>
      </c>
      <c r="CK76" s="185" t="s">
        <v>2699</v>
      </c>
      <c r="CL76" s="185" t="s">
        <v>2699</v>
      </c>
      <c r="CM76" s="185" t="s">
        <v>2813</v>
      </c>
      <c r="CN76" s="185" t="s">
        <v>2699</v>
      </c>
      <c r="CO76" s="185" t="s">
        <v>2699</v>
      </c>
      <c r="CP76" s="185" t="s">
        <v>2813</v>
      </c>
      <c r="CQ76" s="185" t="s">
        <v>2699</v>
      </c>
      <c r="CR76" s="185" t="s">
        <v>2699</v>
      </c>
      <c r="CS76" s="185" t="s">
        <v>2813</v>
      </c>
      <c r="CT76" s="185" t="s">
        <v>2699</v>
      </c>
      <c r="CU76" s="185" t="s">
        <v>2699</v>
      </c>
      <c r="CV76" s="185" t="s">
        <v>2813</v>
      </c>
      <c r="CW76" s="185" t="s">
        <v>2699</v>
      </c>
      <c r="CX76" s="185" t="s">
        <v>2699</v>
      </c>
      <c r="CY76" s="185" t="s">
        <v>2813</v>
      </c>
      <c r="CZ76" s="185" t="s">
        <v>2699</v>
      </c>
      <c r="DA76" s="185" t="s">
        <v>2699</v>
      </c>
      <c r="DB76" s="185" t="s">
        <v>2813</v>
      </c>
      <c r="DC76" s="185" t="s">
        <v>2699</v>
      </c>
      <c r="DD76" s="185" t="s">
        <v>2699</v>
      </c>
      <c r="DE76" s="185" t="s">
        <v>2813</v>
      </c>
      <c r="DF76" s="185" t="s">
        <v>2699</v>
      </c>
      <c r="DG76" s="185" t="s">
        <v>2699</v>
      </c>
      <c r="DH76" s="185" t="s">
        <v>2813</v>
      </c>
      <c r="DI76" s="185" t="s">
        <v>2699</v>
      </c>
      <c r="DJ76" s="185" t="s">
        <v>2699</v>
      </c>
      <c r="DK76" s="185" t="s">
        <v>2813</v>
      </c>
      <c r="DL76" s="185" t="s">
        <v>3089</v>
      </c>
      <c r="DM76" s="185" t="s">
        <v>2699</v>
      </c>
      <c r="DN76" s="185" t="s">
        <v>2813</v>
      </c>
      <c r="DO76" s="185" t="s">
        <v>2699</v>
      </c>
      <c r="DP76" s="185" t="s">
        <v>2699</v>
      </c>
      <c r="DQ76" s="185" t="s">
        <v>2813</v>
      </c>
      <c r="DR76" s="185" t="s">
        <v>3089</v>
      </c>
      <c r="DS76" s="185" t="s">
        <v>2699</v>
      </c>
      <c r="DT76" s="185" t="s">
        <v>2813</v>
      </c>
      <c r="DU76" s="185" t="s">
        <v>3089</v>
      </c>
      <c r="DV76" s="185" t="s">
        <v>2699</v>
      </c>
      <c r="DW76" s="185" t="s">
        <v>2813</v>
      </c>
      <c r="DX76" s="185" t="s">
        <v>3089</v>
      </c>
      <c r="DY76" s="185" t="s">
        <v>2699</v>
      </c>
      <c r="DZ76" s="185" t="s">
        <v>2813</v>
      </c>
      <c r="EA76" s="185" t="s">
        <v>3089</v>
      </c>
      <c r="EB76" s="185" t="s">
        <v>2699</v>
      </c>
      <c r="EC76" s="185" t="s">
        <v>2813</v>
      </c>
      <c r="ED76" s="185" t="s">
        <v>3089</v>
      </c>
      <c r="EE76" s="185" t="s">
        <v>2699</v>
      </c>
      <c r="EF76" s="185" t="s">
        <v>2813</v>
      </c>
      <c r="EG76" s="185" t="s">
        <v>3089</v>
      </c>
      <c r="EH76" s="185" t="s">
        <v>2699</v>
      </c>
      <c r="EI76" s="185" t="s">
        <v>2813</v>
      </c>
      <c r="EJ76" s="185" t="s">
        <v>3089</v>
      </c>
      <c r="EK76" s="185" t="s">
        <v>2699</v>
      </c>
      <c r="EL76" s="185" t="s">
        <v>2813</v>
      </c>
      <c r="EM76" s="185" t="s">
        <v>2699</v>
      </c>
      <c r="EN76" s="185" t="s">
        <v>2699</v>
      </c>
      <c r="EO76" s="185" t="s">
        <v>2813</v>
      </c>
      <c r="EP76" s="185" t="s">
        <v>2699</v>
      </c>
      <c r="EQ76" s="185" t="s">
        <v>2699</v>
      </c>
      <c r="ER76" s="185" t="s">
        <v>2813</v>
      </c>
      <c r="ES76" s="185" t="s">
        <v>3089</v>
      </c>
      <c r="ET76" s="185" t="s">
        <v>2699</v>
      </c>
    </row>
    <row r="77" spans="1:150" x14ac:dyDescent="0.3">
      <c r="A77" s="1"/>
      <c r="B77" s="183" t="s">
        <v>3319</v>
      </c>
      <c r="C77" s="183" t="s">
        <v>93</v>
      </c>
      <c r="D77" s="183" t="s">
        <v>94</v>
      </c>
      <c r="E77" s="183" t="s">
        <v>3320</v>
      </c>
      <c r="F77" s="183" t="s">
        <v>3321</v>
      </c>
      <c r="G77" s="183" t="s">
        <v>2813</v>
      </c>
      <c r="H77" s="183" t="s">
        <v>2699</v>
      </c>
      <c r="I77" s="183" t="s">
        <v>2699</v>
      </c>
      <c r="J77" s="183" t="s">
        <v>2813</v>
      </c>
      <c r="K77" s="183" t="s">
        <v>2699</v>
      </c>
      <c r="L77" s="183" t="s">
        <v>2699</v>
      </c>
      <c r="M77" s="183" t="s">
        <v>2813</v>
      </c>
      <c r="N77" s="183" t="s">
        <v>2699</v>
      </c>
      <c r="O77" s="183" t="s">
        <v>2699</v>
      </c>
      <c r="P77" s="183" t="s">
        <v>2813</v>
      </c>
      <c r="Q77" s="183" t="s">
        <v>2699</v>
      </c>
      <c r="R77" s="183" t="s">
        <v>2699</v>
      </c>
      <c r="S77" s="183" t="s">
        <v>2813</v>
      </c>
      <c r="T77" s="183" t="s">
        <v>2699</v>
      </c>
      <c r="U77" s="183" t="s">
        <v>2699</v>
      </c>
      <c r="V77" s="183" t="s">
        <v>2813</v>
      </c>
      <c r="W77" s="183" t="s">
        <v>2699</v>
      </c>
      <c r="X77" s="183" t="s">
        <v>2699</v>
      </c>
      <c r="Y77" s="183" t="s">
        <v>2813</v>
      </c>
      <c r="Z77" s="183" t="s">
        <v>2699</v>
      </c>
      <c r="AA77" s="183" t="s">
        <v>2699</v>
      </c>
      <c r="AB77" s="183" t="s">
        <v>2813</v>
      </c>
      <c r="AC77" s="183" t="s">
        <v>2699</v>
      </c>
      <c r="AD77" s="183" t="s">
        <v>2699</v>
      </c>
      <c r="AE77" s="183" t="s">
        <v>2813</v>
      </c>
      <c r="AF77" s="183" t="s">
        <v>2699</v>
      </c>
      <c r="AG77" s="183" t="s">
        <v>2699</v>
      </c>
      <c r="AH77" s="183" t="s">
        <v>2813</v>
      </c>
      <c r="AI77" s="183" t="s">
        <v>2699</v>
      </c>
      <c r="AJ77" s="183" t="s">
        <v>2699</v>
      </c>
      <c r="AK77" s="183" t="s">
        <v>2813</v>
      </c>
      <c r="AL77" s="183" t="s">
        <v>2699</v>
      </c>
      <c r="AM77" s="183" t="s">
        <v>2699</v>
      </c>
      <c r="AN77" s="183" t="s">
        <v>2813</v>
      </c>
      <c r="AO77" s="183" t="s">
        <v>2699</v>
      </c>
      <c r="AP77" s="183" t="s">
        <v>2699</v>
      </c>
      <c r="AQ77" s="183" t="s">
        <v>2813</v>
      </c>
      <c r="AR77" s="183" t="s">
        <v>2699</v>
      </c>
      <c r="AS77" s="183" t="s">
        <v>2699</v>
      </c>
      <c r="AT77" s="183" t="s">
        <v>2813</v>
      </c>
      <c r="AU77" s="183" t="s">
        <v>2699</v>
      </c>
      <c r="AV77" s="183" t="s">
        <v>2699</v>
      </c>
      <c r="AW77" s="183" t="s">
        <v>2813</v>
      </c>
      <c r="AX77" s="183" t="s">
        <v>2699</v>
      </c>
      <c r="AY77" s="183" t="s">
        <v>2699</v>
      </c>
      <c r="AZ77" s="183" t="s">
        <v>2813</v>
      </c>
      <c r="BA77" s="183" t="s">
        <v>2699</v>
      </c>
      <c r="BB77" s="183" t="s">
        <v>2699</v>
      </c>
      <c r="BC77" s="183" t="s">
        <v>2813</v>
      </c>
      <c r="BD77" s="183" t="s">
        <v>2699</v>
      </c>
      <c r="BE77" s="183" t="s">
        <v>2699</v>
      </c>
      <c r="BF77" s="183" t="s">
        <v>2813</v>
      </c>
      <c r="BG77" s="183" t="s">
        <v>2699</v>
      </c>
      <c r="BH77" s="183" t="s">
        <v>2699</v>
      </c>
      <c r="BI77" s="183" t="s">
        <v>2813</v>
      </c>
      <c r="BJ77" s="183" t="s">
        <v>2699</v>
      </c>
      <c r="BK77" s="183" t="s">
        <v>2699</v>
      </c>
      <c r="BL77" s="183" t="s">
        <v>2813</v>
      </c>
      <c r="BM77" s="183" t="s">
        <v>2699</v>
      </c>
      <c r="BN77" s="183" t="s">
        <v>2699</v>
      </c>
      <c r="BO77" s="183" t="s">
        <v>2813</v>
      </c>
      <c r="BP77" s="183" t="s">
        <v>2699</v>
      </c>
      <c r="BQ77" s="183" t="s">
        <v>2699</v>
      </c>
      <c r="BR77" s="183" t="s">
        <v>2813</v>
      </c>
      <c r="BS77" s="183" t="s">
        <v>2699</v>
      </c>
      <c r="BT77" s="183" t="s">
        <v>2699</v>
      </c>
      <c r="BU77" s="183" t="s">
        <v>2813</v>
      </c>
      <c r="BV77" s="183" t="s">
        <v>2699</v>
      </c>
      <c r="BW77" s="183" t="s">
        <v>2699</v>
      </c>
      <c r="BX77" s="183" t="s">
        <v>2813</v>
      </c>
      <c r="BY77" s="183" t="s">
        <v>2699</v>
      </c>
      <c r="BZ77" s="183" t="s">
        <v>2699</v>
      </c>
      <c r="CA77" s="183" t="s">
        <v>2813</v>
      </c>
      <c r="CB77" s="183" t="s">
        <v>2699</v>
      </c>
      <c r="CC77" s="183" t="s">
        <v>2699</v>
      </c>
      <c r="CD77" s="183" t="s">
        <v>2813</v>
      </c>
      <c r="CE77" s="183" t="s">
        <v>2699</v>
      </c>
      <c r="CF77" s="183" t="s">
        <v>2699</v>
      </c>
      <c r="CG77" s="183" t="s">
        <v>2813</v>
      </c>
      <c r="CH77" s="183" t="s">
        <v>2699</v>
      </c>
      <c r="CI77" s="183" t="s">
        <v>2699</v>
      </c>
      <c r="CJ77" s="183" t="s">
        <v>2813</v>
      </c>
      <c r="CK77" s="183" t="s">
        <v>2699</v>
      </c>
      <c r="CL77" s="183" t="s">
        <v>2699</v>
      </c>
      <c r="CM77" s="183" t="s">
        <v>2813</v>
      </c>
      <c r="CN77" s="183" t="s">
        <v>2699</v>
      </c>
      <c r="CO77" s="183" t="s">
        <v>2699</v>
      </c>
      <c r="CP77" s="183" t="s">
        <v>2813</v>
      </c>
      <c r="CQ77" s="183" t="s">
        <v>2699</v>
      </c>
      <c r="CR77" s="183" t="s">
        <v>2699</v>
      </c>
      <c r="CS77" s="183" t="s">
        <v>2813</v>
      </c>
      <c r="CT77" s="183" t="s">
        <v>2699</v>
      </c>
      <c r="CU77" s="183" t="s">
        <v>2699</v>
      </c>
      <c r="CV77" s="183" t="s">
        <v>2813</v>
      </c>
      <c r="CW77" s="183" t="s">
        <v>2699</v>
      </c>
      <c r="CX77" s="183" t="s">
        <v>2699</v>
      </c>
      <c r="CY77" s="183" t="s">
        <v>2813</v>
      </c>
      <c r="CZ77" s="183" t="s">
        <v>2699</v>
      </c>
      <c r="DA77" s="183" t="s">
        <v>2699</v>
      </c>
      <c r="DB77" s="183" t="s">
        <v>2813</v>
      </c>
      <c r="DC77" s="183" t="s">
        <v>2699</v>
      </c>
      <c r="DD77" s="183" t="s">
        <v>2699</v>
      </c>
      <c r="DE77" s="183" t="s">
        <v>2813</v>
      </c>
      <c r="DF77" s="183" t="s">
        <v>2699</v>
      </c>
      <c r="DG77" s="183" t="s">
        <v>2699</v>
      </c>
      <c r="DH77" s="183" t="s">
        <v>2813</v>
      </c>
      <c r="DI77" s="183" t="s">
        <v>2699</v>
      </c>
      <c r="DJ77" s="183" t="s">
        <v>2699</v>
      </c>
      <c r="DK77" s="183" t="s">
        <v>2813</v>
      </c>
      <c r="DL77" s="183" t="s">
        <v>2699</v>
      </c>
      <c r="DM77" s="183" t="s">
        <v>2699</v>
      </c>
      <c r="DN77" s="183" t="s">
        <v>2813</v>
      </c>
      <c r="DO77" s="183" t="s">
        <v>2699</v>
      </c>
      <c r="DP77" s="183" t="s">
        <v>2699</v>
      </c>
      <c r="DQ77" s="183" t="s">
        <v>2813</v>
      </c>
      <c r="DR77" s="183" t="s">
        <v>2699</v>
      </c>
      <c r="DS77" s="183" t="s">
        <v>2699</v>
      </c>
      <c r="DT77" s="183" t="s">
        <v>2813</v>
      </c>
      <c r="DU77" s="183" t="s">
        <v>2699</v>
      </c>
      <c r="DV77" s="183" t="s">
        <v>2699</v>
      </c>
      <c r="DW77" s="183" t="s">
        <v>2813</v>
      </c>
      <c r="DX77" s="183" t="s">
        <v>2699</v>
      </c>
      <c r="DY77" s="183" t="s">
        <v>2699</v>
      </c>
      <c r="DZ77" s="183" t="s">
        <v>2813</v>
      </c>
      <c r="EA77" s="183" t="s">
        <v>2699</v>
      </c>
      <c r="EB77" s="183" t="s">
        <v>2699</v>
      </c>
      <c r="EC77" s="183" t="s">
        <v>2813</v>
      </c>
      <c r="ED77" s="183" t="s">
        <v>2699</v>
      </c>
      <c r="EE77" s="183" t="s">
        <v>2699</v>
      </c>
      <c r="EF77" s="183" t="s">
        <v>2813</v>
      </c>
      <c r="EG77" s="183" t="s">
        <v>2699</v>
      </c>
      <c r="EH77" s="183" t="s">
        <v>2699</v>
      </c>
      <c r="EI77" s="183" t="s">
        <v>2813</v>
      </c>
      <c r="EJ77" s="183" t="s">
        <v>2699</v>
      </c>
      <c r="EK77" s="183" t="s">
        <v>2699</v>
      </c>
      <c r="EL77" s="183" t="s">
        <v>2813</v>
      </c>
      <c r="EM77" s="183" t="s">
        <v>2699</v>
      </c>
      <c r="EN77" s="183" t="s">
        <v>2699</v>
      </c>
      <c r="EO77" s="183" t="s">
        <v>2813</v>
      </c>
      <c r="EP77" s="183" t="s">
        <v>2699</v>
      </c>
      <c r="EQ77" s="183" t="s">
        <v>2699</v>
      </c>
      <c r="ER77" s="183" t="s">
        <v>2813</v>
      </c>
      <c r="ES77" s="183" t="s">
        <v>2699</v>
      </c>
      <c r="ET77" s="183" t="s">
        <v>2699</v>
      </c>
    </row>
    <row r="78" spans="1:150" x14ac:dyDescent="0.3">
      <c r="A78" s="1"/>
      <c r="B78" s="184" t="s">
        <v>3322</v>
      </c>
      <c r="C78" s="184" t="s">
        <v>93</v>
      </c>
      <c r="D78" s="184" t="s">
        <v>94</v>
      </c>
      <c r="E78" s="184" t="s">
        <v>3323</v>
      </c>
      <c r="F78" s="184" t="s">
        <v>3324</v>
      </c>
      <c r="G78" s="185" t="s">
        <v>2813</v>
      </c>
      <c r="H78" s="185" t="s">
        <v>894</v>
      </c>
      <c r="I78" s="185" t="s">
        <v>894</v>
      </c>
      <c r="J78" s="185" t="s">
        <v>2813</v>
      </c>
      <c r="K78" s="185" t="s">
        <v>894</v>
      </c>
      <c r="L78" s="185" t="s">
        <v>894</v>
      </c>
      <c r="M78" s="185" t="s">
        <v>2813</v>
      </c>
      <c r="N78" s="185" t="s">
        <v>894</v>
      </c>
      <c r="O78" s="185" t="s">
        <v>894</v>
      </c>
      <c r="P78" s="185" t="s">
        <v>2813</v>
      </c>
      <c r="Q78" s="185" t="s">
        <v>894</v>
      </c>
      <c r="R78" s="185" t="s">
        <v>894</v>
      </c>
      <c r="S78" s="185" t="s">
        <v>2813</v>
      </c>
      <c r="T78" s="185" t="s">
        <v>894</v>
      </c>
      <c r="U78" s="185" t="s">
        <v>894</v>
      </c>
      <c r="V78" s="185" t="s">
        <v>2813</v>
      </c>
      <c r="W78" s="185" t="s">
        <v>894</v>
      </c>
      <c r="X78" s="185" t="s">
        <v>894</v>
      </c>
      <c r="Y78" s="185" t="s">
        <v>2813</v>
      </c>
      <c r="Z78" s="185" t="s">
        <v>894</v>
      </c>
      <c r="AA78" s="185" t="s">
        <v>894</v>
      </c>
      <c r="AB78" s="185" t="s">
        <v>2813</v>
      </c>
      <c r="AC78" s="185" t="s">
        <v>894</v>
      </c>
      <c r="AD78" s="185" t="s">
        <v>894</v>
      </c>
      <c r="AE78" s="185" t="s">
        <v>2813</v>
      </c>
      <c r="AF78" s="185" t="s">
        <v>894</v>
      </c>
      <c r="AG78" s="185" t="s">
        <v>894</v>
      </c>
      <c r="AH78" s="185" t="s">
        <v>2813</v>
      </c>
      <c r="AI78" s="185" t="s">
        <v>894</v>
      </c>
      <c r="AJ78" s="185" t="s">
        <v>894</v>
      </c>
      <c r="AK78" s="185" t="s">
        <v>2813</v>
      </c>
      <c r="AL78" s="185" t="s">
        <v>894</v>
      </c>
      <c r="AM78" s="185" t="s">
        <v>894</v>
      </c>
      <c r="AN78" s="185" t="s">
        <v>2813</v>
      </c>
      <c r="AO78" s="185" t="s">
        <v>894</v>
      </c>
      <c r="AP78" s="185" t="s">
        <v>894</v>
      </c>
      <c r="AQ78" s="185" t="s">
        <v>2813</v>
      </c>
      <c r="AR78" s="185" t="s">
        <v>894</v>
      </c>
      <c r="AS78" s="185" t="s">
        <v>894</v>
      </c>
      <c r="AT78" s="185" t="s">
        <v>2813</v>
      </c>
      <c r="AU78" s="185" t="s">
        <v>894</v>
      </c>
      <c r="AV78" s="185" t="s">
        <v>894</v>
      </c>
      <c r="AW78" s="185" t="s">
        <v>2813</v>
      </c>
      <c r="AX78" s="185" t="s">
        <v>894</v>
      </c>
      <c r="AY78" s="185" t="s">
        <v>894</v>
      </c>
      <c r="AZ78" s="185" t="s">
        <v>2813</v>
      </c>
      <c r="BA78" s="185" t="s">
        <v>894</v>
      </c>
      <c r="BB78" s="185" t="s">
        <v>894</v>
      </c>
      <c r="BC78" s="185" t="s">
        <v>2813</v>
      </c>
      <c r="BD78" s="185" t="s">
        <v>894</v>
      </c>
      <c r="BE78" s="185" t="s">
        <v>894</v>
      </c>
      <c r="BF78" s="185" t="s">
        <v>2813</v>
      </c>
      <c r="BG78" s="185" t="s">
        <v>894</v>
      </c>
      <c r="BH78" s="185" t="s">
        <v>894</v>
      </c>
      <c r="BI78" s="185" t="s">
        <v>2813</v>
      </c>
      <c r="BJ78" s="185" t="s">
        <v>894</v>
      </c>
      <c r="BK78" s="185" t="s">
        <v>894</v>
      </c>
      <c r="BL78" s="185" t="s">
        <v>2813</v>
      </c>
      <c r="BM78" s="185" t="s">
        <v>894</v>
      </c>
      <c r="BN78" s="185" t="s">
        <v>894</v>
      </c>
      <c r="BO78" s="185" t="s">
        <v>2813</v>
      </c>
      <c r="BP78" s="185" t="s">
        <v>894</v>
      </c>
      <c r="BQ78" s="185" t="s">
        <v>894</v>
      </c>
      <c r="BR78" s="185" t="s">
        <v>2813</v>
      </c>
      <c r="BS78" s="185" t="s">
        <v>894</v>
      </c>
      <c r="BT78" s="185" t="s">
        <v>894</v>
      </c>
      <c r="BU78" s="185" t="s">
        <v>2813</v>
      </c>
      <c r="BV78" s="185" t="s">
        <v>894</v>
      </c>
      <c r="BW78" s="185" t="s">
        <v>894</v>
      </c>
      <c r="BX78" s="185" t="s">
        <v>2813</v>
      </c>
      <c r="BY78" s="185" t="s">
        <v>894</v>
      </c>
      <c r="BZ78" s="185" t="s">
        <v>894</v>
      </c>
      <c r="CA78" s="185" t="s">
        <v>2813</v>
      </c>
      <c r="CB78" s="185" t="s">
        <v>894</v>
      </c>
      <c r="CC78" s="185" t="s">
        <v>894</v>
      </c>
      <c r="CD78" s="185" t="s">
        <v>2813</v>
      </c>
      <c r="CE78" s="185" t="s">
        <v>894</v>
      </c>
      <c r="CF78" s="185" t="s">
        <v>894</v>
      </c>
      <c r="CG78" s="185" t="s">
        <v>2813</v>
      </c>
      <c r="CH78" s="185" t="s">
        <v>894</v>
      </c>
      <c r="CI78" s="185" t="s">
        <v>894</v>
      </c>
      <c r="CJ78" s="185" t="s">
        <v>2813</v>
      </c>
      <c r="CK78" s="185" t="s">
        <v>894</v>
      </c>
      <c r="CL78" s="185" t="s">
        <v>894</v>
      </c>
      <c r="CM78" s="185" t="s">
        <v>2813</v>
      </c>
      <c r="CN78" s="185" t="s">
        <v>894</v>
      </c>
      <c r="CO78" s="185" t="s">
        <v>894</v>
      </c>
      <c r="CP78" s="185" t="s">
        <v>2813</v>
      </c>
      <c r="CQ78" s="185" t="s">
        <v>894</v>
      </c>
      <c r="CR78" s="185" t="s">
        <v>894</v>
      </c>
      <c r="CS78" s="185" t="s">
        <v>2813</v>
      </c>
      <c r="CT78" s="185" t="s">
        <v>894</v>
      </c>
      <c r="CU78" s="185" t="s">
        <v>894</v>
      </c>
      <c r="CV78" s="185" t="s">
        <v>2813</v>
      </c>
      <c r="CW78" s="185" t="s">
        <v>894</v>
      </c>
      <c r="CX78" s="185" t="s">
        <v>894</v>
      </c>
      <c r="CY78" s="185" t="s">
        <v>2813</v>
      </c>
      <c r="CZ78" s="185" t="s">
        <v>894</v>
      </c>
      <c r="DA78" s="185" t="s">
        <v>894</v>
      </c>
      <c r="DB78" s="185" t="s">
        <v>2813</v>
      </c>
      <c r="DC78" s="185" t="s">
        <v>894</v>
      </c>
      <c r="DD78" s="185" t="s">
        <v>894</v>
      </c>
      <c r="DE78" s="185" t="s">
        <v>2813</v>
      </c>
      <c r="DF78" s="185" t="s">
        <v>894</v>
      </c>
      <c r="DG78" s="185" t="s">
        <v>894</v>
      </c>
      <c r="DH78" s="185" t="s">
        <v>2813</v>
      </c>
      <c r="DI78" s="185" t="s">
        <v>894</v>
      </c>
      <c r="DJ78" s="185" t="s">
        <v>894</v>
      </c>
      <c r="DK78" s="185" t="s">
        <v>2813</v>
      </c>
      <c r="DL78" s="185" t="s">
        <v>894</v>
      </c>
      <c r="DM78" s="185" t="s">
        <v>894</v>
      </c>
      <c r="DN78" s="185" t="s">
        <v>2813</v>
      </c>
      <c r="DO78" s="185" t="s">
        <v>894</v>
      </c>
      <c r="DP78" s="185" t="s">
        <v>894</v>
      </c>
      <c r="DQ78" s="185" t="s">
        <v>2813</v>
      </c>
      <c r="DR78" s="185" t="s">
        <v>894</v>
      </c>
      <c r="DS78" s="185" t="s">
        <v>894</v>
      </c>
      <c r="DT78" s="185" t="s">
        <v>2813</v>
      </c>
      <c r="DU78" s="185" t="s">
        <v>894</v>
      </c>
      <c r="DV78" s="185" t="s">
        <v>894</v>
      </c>
      <c r="DW78" s="185" t="s">
        <v>2813</v>
      </c>
      <c r="DX78" s="185" t="s">
        <v>894</v>
      </c>
      <c r="DY78" s="185" t="s">
        <v>894</v>
      </c>
      <c r="DZ78" s="185" t="s">
        <v>2813</v>
      </c>
      <c r="EA78" s="185" t="s">
        <v>894</v>
      </c>
      <c r="EB78" s="185" t="s">
        <v>894</v>
      </c>
      <c r="EC78" s="185" t="s">
        <v>2813</v>
      </c>
      <c r="ED78" s="185" t="s">
        <v>894</v>
      </c>
      <c r="EE78" s="185" t="s">
        <v>894</v>
      </c>
      <c r="EF78" s="185" t="s">
        <v>2813</v>
      </c>
      <c r="EG78" s="185" t="s">
        <v>894</v>
      </c>
      <c r="EH78" s="185" t="s">
        <v>894</v>
      </c>
      <c r="EI78" s="185" t="s">
        <v>2813</v>
      </c>
      <c r="EJ78" s="185" t="s">
        <v>894</v>
      </c>
      <c r="EK78" s="185" t="s">
        <v>894</v>
      </c>
      <c r="EL78" s="185" t="s">
        <v>2813</v>
      </c>
      <c r="EM78" s="185" t="s">
        <v>894</v>
      </c>
      <c r="EN78" s="185" t="s">
        <v>894</v>
      </c>
      <c r="EO78" s="185" t="s">
        <v>2813</v>
      </c>
      <c r="EP78" s="185" t="s">
        <v>894</v>
      </c>
      <c r="EQ78" s="185" t="s">
        <v>894</v>
      </c>
      <c r="ER78" s="185" t="s">
        <v>2813</v>
      </c>
      <c r="ES78" s="185" t="s">
        <v>894</v>
      </c>
      <c r="ET78" s="185" t="s">
        <v>894</v>
      </c>
    </row>
    <row r="79" spans="1:150" x14ac:dyDescent="0.3">
      <c r="A79" s="1"/>
      <c r="B79" s="184" t="s">
        <v>3325</v>
      </c>
      <c r="C79" s="184" t="s">
        <v>93</v>
      </c>
      <c r="D79" s="184" t="s">
        <v>94</v>
      </c>
      <c r="E79" s="184" t="s">
        <v>3326</v>
      </c>
      <c r="F79" s="184" t="s">
        <v>3327</v>
      </c>
      <c r="G79" s="185" t="s">
        <v>2813</v>
      </c>
      <c r="H79" s="185" t="s">
        <v>894</v>
      </c>
      <c r="I79" s="185" t="s">
        <v>894</v>
      </c>
      <c r="J79" s="185" t="s">
        <v>2813</v>
      </c>
      <c r="K79" s="185" t="s">
        <v>894</v>
      </c>
      <c r="L79" s="185" t="s">
        <v>894</v>
      </c>
      <c r="M79" s="185" t="s">
        <v>2813</v>
      </c>
      <c r="N79" s="185" t="s">
        <v>894</v>
      </c>
      <c r="O79" s="185" t="s">
        <v>894</v>
      </c>
      <c r="P79" s="185" t="s">
        <v>2813</v>
      </c>
      <c r="Q79" s="185" t="s">
        <v>894</v>
      </c>
      <c r="R79" s="185" t="s">
        <v>894</v>
      </c>
      <c r="S79" s="185" t="s">
        <v>2813</v>
      </c>
      <c r="T79" s="185" t="s">
        <v>894</v>
      </c>
      <c r="U79" s="185" t="s">
        <v>894</v>
      </c>
      <c r="V79" s="185" t="s">
        <v>2813</v>
      </c>
      <c r="W79" s="185" t="s">
        <v>894</v>
      </c>
      <c r="X79" s="185" t="s">
        <v>894</v>
      </c>
      <c r="Y79" s="185" t="s">
        <v>2813</v>
      </c>
      <c r="Z79" s="185" t="s">
        <v>894</v>
      </c>
      <c r="AA79" s="185" t="s">
        <v>894</v>
      </c>
      <c r="AB79" s="185" t="s">
        <v>2813</v>
      </c>
      <c r="AC79" s="185" t="s">
        <v>894</v>
      </c>
      <c r="AD79" s="185" t="s">
        <v>894</v>
      </c>
      <c r="AE79" s="185" t="s">
        <v>2813</v>
      </c>
      <c r="AF79" s="185" t="s">
        <v>894</v>
      </c>
      <c r="AG79" s="185" t="s">
        <v>894</v>
      </c>
      <c r="AH79" s="185" t="s">
        <v>2813</v>
      </c>
      <c r="AI79" s="185" t="s">
        <v>894</v>
      </c>
      <c r="AJ79" s="185" t="s">
        <v>894</v>
      </c>
      <c r="AK79" s="185" t="s">
        <v>2813</v>
      </c>
      <c r="AL79" s="185" t="s">
        <v>894</v>
      </c>
      <c r="AM79" s="185" t="s">
        <v>894</v>
      </c>
      <c r="AN79" s="185" t="s">
        <v>2813</v>
      </c>
      <c r="AO79" s="185" t="s">
        <v>894</v>
      </c>
      <c r="AP79" s="185" t="s">
        <v>894</v>
      </c>
      <c r="AQ79" s="185" t="s">
        <v>2813</v>
      </c>
      <c r="AR79" s="185" t="s">
        <v>894</v>
      </c>
      <c r="AS79" s="185" t="s">
        <v>894</v>
      </c>
      <c r="AT79" s="185" t="s">
        <v>2813</v>
      </c>
      <c r="AU79" s="185" t="s">
        <v>894</v>
      </c>
      <c r="AV79" s="185" t="s">
        <v>894</v>
      </c>
      <c r="AW79" s="185" t="s">
        <v>2813</v>
      </c>
      <c r="AX79" s="185" t="s">
        <v>894</v>
      </c>
      <c r="AY79" s="185" t="s">
        <v>894</v>
      </c>
      <c r="AZ79" s="185" t="s">
        <v>2813</v>
      </c>
      <c r="BA79" s="185" t="s">
        <v>894</v>
      </c>
      <c r="BB79" s="185" t="s">
        <v>894</v>
      </c>
      <c r="BC79" s="185" t="s">
        <v>2813</v>
      </c>
      <c r="BD79" s="185" t="s">
        <v>894</v>
      </c>
      <c r="BE79" s="185" t="s">
        <v>894</v>
      </c>
      <c r="BF79" s="185" t="s">
        <v>2813</v>
      </c>
      <c r="BG79" s="185" t="s">
        <v>894</v>
      </c>
      <c r="BH79" s="185" t="s">
        <v>894</v>
      </c>
      <c r="BI79" s="185" t="s">
        <v>2813</v>
      </c>
      <c r="BJ79" s="185" t="s">
        <v>894</v>
      </c>
      <c r="BK79" s="185" t="s">
        <v>894</v>
      </c>
      <c r="BL79" s="185" t="s">
        <v>2813</v>
      </c>
      <c r="BM79" s="185" t="s">
        <v>894</v>
      </c>
      <c r="BN79" s="185" t="s">
        <v>894</v>
      </c>
      <c r="BO79" s="185" t="s">
        <v>2813</v>
      </c>
      <c r="BP79" s="185" t="s">
        <v>894</v>
      </c>
      <c r="BQ79" s="185" t="s">
        <v>894</v>
      </c>
      <c r="BR79" s="185" t="s">
        <v>2813</v>
      </c>
      <c r="BS79" s="185" t="s">
        <v>894</v>
      </c>
      <c r="BT79" s="185" t="s">
        <v>894</v>
      </c>
      <c r="BU79" s="185" t="s">
        <v>2813</v>
      </c>
      <c r="BV79" s="185" t="s">
        <v>894</v>
      </c>
      <c r="BW79" s="185" t="s">
        <v>894</v>
      </c>
      <c r="BX79" s="185" t="s">
        <v>2813</v>
      </c>
      <c r="BY79" s="185" t="s">
        <v>894</v>
      </c>
      <c r="BZ79" s="185" t="s">
        <v>894</v>
      </c>
      <c r="CA79" s="185" t="s">
        <v>2813</v>
      </c>
      <c r="CB79" s="185" t="s">
        <v>894</v>
      </c>
      <c r="CC79" s="185" t="s">
        <v>894</v>
      </c>
      <c r="CD79" s="185" t="s">
        <v>2813</v>
      </c>
      <c r="CE79" s="185" t="s">
        <v>894</v>
      </c>
      <c r="CF79" s="185" t="s">
        <v>894</v>
      </c>
      <c r="CG79" s="185" t="s">
        <v>2813</v>
      </c>
      <c r="CH79" s="185" t="s">
        <v>894</v>
      </c>
      <c r="CI79" s="185" t="s">
        <v>894</v>
      </c>
      <c r="CJ79" s="185" t="s">
        <v>2813</v>
      </c>
      <c r="CK79" s="185" t="s">
        <v>894</v>
      </c>
      <c r="CL79" s="185" t="s">
        <v>894</v>
      </c>
      <c r="CM79" s="185" t="s">
        <v>2813</v>
      </c>
      <c r="CN79" s="185" t="s">
        <v>894</v>
      </c>
      <c r="CO79" s="185" t="s">
        <v>894</v>
      </c>
      <c r="CP79" s="185" t="s">
        <v>2813</v>
      </c>
      <c r="CQ79" s="185" t="s">
        <v>894</v>
      </c>
      <c r="CR79" s="185" t="s">
        <v>894</v>
      </c>
      <c r="CS79" s="185" t="s">
        <v>2813</v>
      </c>
      <c r="CT79" s="185" t="s">
        <v>894</v>
      </c>
      <c r="CU79" s="185" t="s">
        <v>894</v>
      </c>
      <c r="CV79" s="185" t="s">
        <v>2813</v>
      </c>
      <c r="CW79" s="185" t="s">
        <v>894</v>
      </c>
      <c r="CX79" s="185" t="s">
        <v>894</v>
      </c>
      <c r="CY79" s="185" t="s">
        <v>2813</v>
      </c>
      <c r="CZ79" s="185" t="s">
        <v>894</v>
      </c>
      <c r="DA79" s="185" t="s">
        <v>894</v>
      </c>
      <c r="DB79" s="185" t="s">
        <v>2813</v>
      </c>
      <c r="DC79" s="185" t="s">
        <v>894</v>
      </c>
      <c r="DD79" s="185" t="s">
        <v>894</v>
      </c>
      <c r="DE79" s="185" t="s">
        <v>2813</v>
      </c>
      <c r="DF79" s="185" t="s">
        <v>894</v>
      </c>
      <c r="DG79" s="185" t="s">
        <v>894</v>
      </c>
      <c r="DH79" s="185" t="s">
        <v>2813</v>
      </c>
      <c r="DI79" s="185" t="s">
        <v>894</v>
      </c>
      <c r="DJ79" s="185" t="s">
        <v>894</v>
      </c>
      <c r="DK79" s="185" t="s">
        <v>2813</v>
      </c>
      <c r="DL79" s="185" t="s">
        <v>894</v>
      </c>
      <c r="DM79" s="185" t="s">
        <v>894</v>
      </c>
      <c r="DN79" s="185" t="s">
        <v>2813</v>
      </c>
      <c r="DO79" s="185" t="s">
        <v>894</v>
      </c>
      <c r="DP79" s="185" t="s">
        <v>894</v>
      </c>
      <c r="DQ79" s="185" t="s">
        <v>2813</v>
      </c>
      <c r="DR79" s="185" t="s">
        <v>894</v>
      </c>
      <c r="DS79" s="185" t="s">
        <v>894</v>
      </c>
      <c r="DT79" s="185" t="s">
        <v>2813</v>
      </c>
      <c r="DU79" s="185" t="s">
        <v>894</v>
      </c>
      <c r="DV79" s="185" t="s">
        <v>894</v>
      </c>
      <c r="DW79" s="185" t="s">
        <v>2813</v>
      </c>
      <c r="DX79" s="185" t="s">
        <v>894</v>
      </c>
      <c r="DY79" s="185" t="s">
        <v>894</v>
      </c>
      <c r="DZ79" s="185" t="s">
        <v>2813</v>
      </c>
      <c r="EA79" s="185" t="s">
        <v>894</v>
      </c>
      <c r="EB79" s="185" t="s">
        <v>894</v>
      </c>
      <c r="EC79" s="185" t="s">
        <v>2813</v>
      </c>
      <c r="ED79" s="185" t="s">
        <v>894</v>
      </c>
      <c r="EE79" s="185" t="s">
        <v>894</v>
      </c>
      <c r="EF79" s="185" t="s">
        <v>2813</v>
      </c>
      <c r="EG79" s="185" t="s">
        <v>894</v>
      </c>
      <c r="EH79" s="185" t="s">
        <v>894</v>
      </c>
      <c r="EI79" s="185" t="s">
        <v>2813</v>
      </c>
      <c r="EJ79" s="185" t="s">
        <v>894</v>
      </c>
      <c r="EK79" s="185" t="s">
        <v>894</v>
      </c>
      <c r="EL79" s="185" t="s">
        <v>2813</v>
      </c>
      <c r="EM79" s="185" t="s">
        <v>894</v>
      </c>
      <c r="EN79" s="185" t="s">
        <v>894</v>
      </c>
      <c r="EO79" s="185" t="s">
        <v>2813</v>
      </c>
      <c r="EP79" s="185" t="s">
        <v>894</v>
      </c>
      <c r="EQ79" s="185" t="s">
        <v>894</v>
      </c>
      <c r="ER79" s="185" t="s">
        <v>2813</v>
      </c>
      <c r="ES79" s="185" t="s">
        <v>894</v>
      </c>
      <c r="ET79" s="185" t="s">
        <v>894</v>
      </c>
    </row>
    <row r="80" spans="1:150" x14ac:dyDescent="0.3">
      <c r="A80" s="1"/>
      <c r="B80" s="184" t="s">
        <v>3328</v>
      </c>
      <c r="C80" s="184" t="s">
        <v>93</v>
      </c>
      <c r="D80" s="184" t="s">
        <v>94</v>
      </c>
      <c r="E80" s="184" t="s">
        <v>3329</v>
      </c>
      <c r="F80" s="184" t="s">
        <v>3330</v>
      </c>
      <c r="G80" s="185" t="s">
        <v>2813</v>
      </c>
      <c r="H80" s="185" t="s">
        <v>2699</v>
      </c>
      <c r="I80" s="185" t="s">
        <v>2699</v>
      </c>
      <c r="J80" s="185" t="s">
        <v>2813</v>
      </c>
      <c r="K80" s="185" t="s">
        <v>2699</v>
      </c>
      <c r="L80" s="185" t="s">
        <v>2699</v>
      </c>
      <c r="M80" s="185" t="s">
        <v>2813</v>
      </c>
      <c r="N80" s="185" t="s">
        <v>2699</v>
      </c>
      <c r="O80" s="185" t="s">
        <v>2699</v>
      </c>
      <c r="P80" s="185" t="s">
        <v>2813</v>
      </c>
      <c r="Q80" s="185" t="s">
        <v>2699</v>
      </c>
      <c r="R80" s="185" t="s">
        <v>2699</v>
      </c>
      <c r="S80" s="185" t="s">
        <v>2813</v>
      </c>
      <c r="T80" s="185" t="s">
        <v>2699</v>
      </c>
      <c r="U80" s="185" t="s">
        <v>2699</v>
      </c>
      <c r="V80" s="185" t="s">
        <v>2813</v>
      </c>
      <c r="W80" s="185" t="s">
        <v>2699</v>
      </c>
      <c r="X80" s="185" t="s">
        <v>2699</v>
      </c>
      <c r="Y80" s="185" t="s">
        <v>2813</v>
      </c>
      <c r="Z80" s="185" t="s">
        <v>2699</v>
      </c>
      <c r="AA80" s="185" t="s">
        <v>2699</v>
      </c>
      <c r="AB80" s="185" t="s">
        <v>2813</v>
      </c>
      <c r="AC80" s="185" t="s">
        <v>2699</v>
      </c>
      <c r="AD80" s="185" t="s">
        <v>2699</v>
      </c>
      <c r="AE80" s="185" t="s">
        <v>2813</v>
      </c>
      <c r="AF80" s="185" t="s">
        <v>2699</v>
      </c>
      <c r="AG80" s="185" t="s">
        <v>2699</v>
      </c>
      <c r="AH80" s="185" t="s">
        <v>2813</v>
      </c>
      <c r="AI80" s="185" t="s">
        <v>2699</v>
      </c>
      <c r="AJ80" s="185" t="s">
        <v>2699</v>
      </c>
      <c r="AK80" s="185" t="s">
        <v>2813</v>
      </c>
      <c r="AL80" s="185" t="s">
        <v>2699</v>
      </c>
      <c r="AM80" s="185" t="s">
        <v>2699</v>
      </c>
      <c r="AN80" s="185" t="s">
        <v>2813</v>
      </c>
      <c r="AO80" s="185" t="s">
        <v>2699</v>
      </c>
      <c r="AP80" s="185" t="s">
        <v>2699</v>
      </c>
      <c r="AQ80" s="185" t="s">
        <v>2813</v>
      </c>
      <c r="AR80" s="185" t="s">
        <v>2699</v>
      </c>
      <c r="AS80" s="185" t="s">
        <v>2699</v>
      </c>
      <c r="AT80" s="185" t="s">
        <v>2813</v>
      </c>
      <c r="AU80" s="185" t="s">
        <v>2699</v>
      </c>
      <c r="AV80" s="185" t="s">
        <v>2699</v>
      </c>
      <c r="AW80" s="185" t="s">
        <v>2813</v>
      </c>
      <c r="AX80" s="185" t="s">
        <v>2699</v>
      </c>
      <c r="AY80" s="185" t="s">
        <v>2699</v>
      </c>
      <c r="AZ80" s="185" t="s">
        <v>2813</v>
      </c>
      <c r="BA80" s="185" t="s">
        <v>2699</v>
      </c>
      <c r="BB80" s="185" t="s">
        <v>2699</v>
      </c>
      <c r="BC80" s="185" t="s">
        <v>2813</v>
      </c>
      <c r="BD80" s="185" t="s">
        <v>2699</v>
      </c>
      <c r="BE80" s="185" t="s">
        <v>2699</v>
      </c>
      <c r="BF80" s="185" t="s">
        <v>2813</v>
      </c>
      <c r="BG80" s="185" t="s">
        <v>2699</v>
      </c>
      <c r="BH80" s="185" t="s">
        <v>2699</v>
      </c>
      <c r="BI80" s="185" t="s">
        <v>2813</v>
      </c>
      <c r="BJ80" s="185" t="s">
        <v>2699</v>
      </c>
      <c r="BK80" s="185" t="s">
        <v>2699</v>
      </c>
      <c r="BL80" s="185" t="s">
        <v>2813</v>
      </c>
      <c r="BM80" s="185" t="s">
        <v>2699</v>
      </c>
      <c r="BN80" s="185" t="s">
        <v>2699</v>
      </c>
      <c r="BO80" s="185" t="s">
        <v>2813</v>
      </c>
      <c r="BP80" s="185" t="s">
        <v>2699</v>
      </c>
      <c r="BQ80" s="185" t="s">
        <v>2699</v>
      </c>
      <c r="BR80" s="185" t="s">
        <v>2813</v>
      </c>
      <c r="BS80" s="185" t="s">
        <v>2699</v>
      </c>
      <c r="BT80" s="185" t="s">
        <v>2699</v>
      </c>
      <c r="BU80" s="185" t="s">
        <v>2813</v>
      </c>
      <c r="BV80" s="185" t="s">
        <v>2699</v>
      </c>
      <c r="BW80" s="185" t="s">
        <v>2699</v>
      </c>
      <c r="BX80" s="185" t="s">
        <v>2813</v>
      </c>
      <c r="BY80" s="185" t="s">
        <v>2699</v>
      </c>
      <c r="BZ80" s="185" t="s">
        <v>2699</v>
      </c>
      <c r="CA80" s="185" t="s">
        <v>2813</v>
      </c>
      <c r="CB80" s="185" t="s">
        <v>2699</v>
      </c>
      <c r="CC80" s="185" t="s">
        <v>2699</v>
      </c>
      <c r="CD80" s="185" t="s">
        <v>2813</v>
      </c>
      <c r="CE80" s="185" t="s">
        <v>2699</v>
      </c>
      <c r="CF80" s="185" t="s">
        <v>2699</v>
      </c>
      <c r="CG80" s="185" t="s">
        <v>2813</v>
      </c>
      <c r="CH80" s="185" t="s">
        <v>2699</v>
      </c>
      <c r="CI80" s="185" t="s">
        <v>2699</v>
      </c>
      <c r="CJ80" s="185" t="s">
        <v>2813</v>
      </c>
      <c r="CK80" s="185" t="s">
        <v>2699</v>
      </c>
      <c r="CL80" s="185" t="s">
        <v>2699</v>
      </c>
      <c r="CM80" s="185" t="s">
        <v>2813</v>
      </c>
      <c r="CN80" s="185" t="s">
        <v>2699</v>
      </c>
      <c r="CO80" s="185" t="s">
        <v>2699</v>
      </c>
      <c r="CP80" s="185" t="s">
        <v>2813</v>
      </c>
      <c r="CQ80" s="185" t="s">
        <v>2699</v>
      </c>
      <c r="CR80" s="185" t="s">
        <v>2699</v>
      </c>
      <c r="CS80" s="185" t="s">
        <v>2813</v>
      </c>
      <c r="CT80" s="185" t="s">
        <v>2699</v>
      </c>
      <c r="CU80" s="185" t="s">
        <v>2699</v>
      </c>
      <c r="CV80" s="185" t="s">
        <v>2813</v>
      </c>
      <c r="CW80" s="185" t="s">
        <v>2699</v>
      </c>
      <c r="CX80" s="185" t="s">
        <v>2699</v>
      </c>
      <c r="CY80" s="185" t="s">
        <v>2813</v>
      </c>
      <c r="CZ80" s="185" t="s">
        <v>2699</v>
      </c>
      <c r="DA80" s="185" t="s">
        <v>2699</v>
      </c>
      <c r="DB80" s="185" t="s">
        <v>2813</v>
      </c>
      <c r="DC80" s="185" t="s">
        <v>2699</v>
      </c>
      <c r="DD80" s="185" t="s">
        <v>2699</v>
      </c>
      <c r="DE80" s="185" t="s">
        <v>2813</v>
      </c>
      <c r="DF80" s="185" t="s">
        <v>2699</v>
      </c>
      <c r="DG80" s="185" t="s">
        <v>2699</v>
      </c>
      <c r="DH80" s="185" t="s">
        <v>2813</v>
      </c>
      <c r="DI80" s="185" t="s">
        <v>2699</v>
      </c>
      <c r="DJ80" s="185" t="s">
        <v>2699</v>
      </c>
      <c r="DK80" s="185" t="s">
        <v>2813</v>
      </c>
      <c r="DL80" s="185" t="s">
        <v>2699</v>
      </c>
      <c r="DM80" s="185" t="s">
        <v>2699</v>
      </c>
      <c r="DN80" s="185" t="s">
        <v>2813</v>
      </c>
      <c r="DO80" s="185" t="s">
        <v>2699</v>
      </c>
      <c r="DP80" s="185" t="s">
        <v>2699</v>
      </c>
      <c r="DQ80" s="185" t="s">
        <v>2813</v>
      </c>
      <c r="DR80" s="185" t="s">
        <v>2699</v>
      </c>
      <c r="DS80" s="185" t="s">
        <v>2699</v>
      </c>
      <c r="DT80" s="185" t="s">
        <v>2813</v>
      </c>
      <c r="DU80" s="185" t="s">
        <v>2699</v>
      </c>
      <c r="DV80" s="185" t="s">
        <v>2699</v>
      </c>
      <c r="DW80" s="185" t="s">
        <v>2813</v>
      </c>
      <c r="DX80" s="185" t="s">
        <v>2699</v>
      </c>
      <c r="DY80" s="185" t="s">
        <v>2699</v>
      </c>
      <c r="DZ80" s="185" t="s">
        <v>2813</v>
      </c>
      <c r="EA80" s="185" t="s">
        <v>2699</v>
      </c>
      <c r="EB80" s="185" t="s">
        <v>2699</v>
      </c>
      <c r="EC80" s="185" t="s">
        <v>2813</v>
      </c>
      <c r="ED80" s="185" t="s">
        <v>2699</v>
      </c>
      <c r="EE80" s="185" t="s">
        <v>2699</v>
      </c>
      <c r="EF80" s="185" t="s">
        <v>2813</v>
      </c>
      <c r="EG80" s="185" t="s">
        <v>2699</v>
      </c>
      <c r="EH80" s="185" t="s">
        <v>2699</v>
      </c>
      <c r="EI80" s="185" t="s">
        <v>2813</v>
      </c>
      <c r="EJ80" s="185" t="s">
        <v>2699</v>
      </c>
      <c r="EK80" s="185" t="s">
        <v>2699</v>
      </c>
      <c r="EL80" s="185" t="s">
        <v>2813</v>
      </c>
      <c r="EM80" s="185" t="s">
        <v>2699</v>
      </c>
      <c r="EN80" s="185" t="s">
        <v>2699</v>
      </c>
      <c r="EO80" s="185" t="s">
        <v>2813</v>
      </c>
      <c r="EP80" s="185" t="s">
        <v>2699</v>
      </c>
      <c r="EQ80" s="185" t="s">
        <v>2699</v>
      </c>
      <c r="ER80" s="185" t="s">
        <v>2813</v>
      </c>
      <c r="ES80" s="185" t="s">
        <v>2699</v>
      </c>
      <c r="ET80" s="185" t="s">
        <v>2699</v>
      </c>
    </row>
    <row r="81" spans="1:150" x14ac:dyDescent="0.3">
      <c r="A81" s="1"/>
      <c r="B81" s="183" t="s">
        <v>3331</v>
      </c>
      <c r="C81" s="183" t="s">
        <v>128</v>
      </c>
      <c r="D81" s="183" t="s">
        <v>133</v>
      </c>
      <c r="E81" s="183" t="s">
        <v>3332</v>
      </c>
      <c r="F81" s="183" t="s">
        <v>3333</v>
      </c>
      <c r="G81" s="183" t="s">
        <v>2813</v>
      </c>
      <c r="H81" s="183" t="s">
        <v>2699</v>
      </c>
      <c r="I81" s="183" t="s">
        <v>2699</v>
      </c>
      <c r="J81" s="183" t="s">
        <v>2813</v>
      </c>
      <c r="K81" s="183" t="s">
        <v>2699</v>
      </c>
      <c r="L81" s="183" t="s">
        <v>2699</v>
      </c>
      <c r="M81" s="183" t="s">
        <v>2813</v>
      </c>
      <c r="N81" s="183" t="s">
        <v>2699</v>
      </c>
      <c r="O81" s="183" t="s">
        <v>2699</v>
      </c>
      <c r="P81" s="183" t="s">
        <v>2813</v>
      </c>
      <c r="Q81" s="183" t="s">
        <v>2699</v>
      </c>
      <c r="R81" s="183" t="s">
        <v>2699</v>
      </c>
      <c r="S81" s="183" t="s">
        <v>2813</v>
      </c>
      <c r="T81" s="183" t="s">
        <v>2699</v>
      </c>
      <c r="U81" s="183" t="s">
        <v>2699</v>
      </c>
      <c r="V81" s="183" t="s">
        <v>2813</v>
      </c>
      <c r="W81" s="183" t="s">
        <v>2699</v>
      </c>
      <c r="X81" s="183" t="s">
        <v>2699</v>
      </c>
      <c r="Y81" s="183" t="s">
        <v>2813</v>
      </c>
      <c r="Z81" s="183" t="s">
        <v>2699</v>
      </c>
      <c r="AA81" s="183" t="s">
        <v>2699</v>
      </c>
      <c r="AB81" s="183" t="s">
        <v>2813</v>
      </c>
      <c r="AC81" s="183" t="s">
        <v>2699</v>
      </c>
      <c r="AD81" s="183" t="s">
        <v>2699</v>
      </c>
      <c r="AE81" s="183" t="s">
        <v>2813</v>
      </c>
      <c r="AF81" s="183" t="s">
        <v>2699</v>
      </c>
      <c r="AG81" s="183" t="s">
        <v>2699</v>
      </c>
      <c r="AH81" s="183" t="s">
        <v>2813</v>
      </c>
      <c r="AI81" s="183" t="s">
        <v>2699</v>
      </c>
      <c r="AJ81" s="183" t="s">
        <v>2699</v>
      </c>
      <c r="AK81" s="183" t="s">
        <v>2813</v>
      </c>
      <c r="AL81" s="183" t="s">
        <v>2699</v>
      </c>
      <c r="AM81" s="183" t="s">
        <v>2699</v>
      </c>
      <c r="AN81" s="183" t="s">
        <v>2813</v>
      </c>
      <c r="AO81" s="183" t="s">
        <v>2699</v>
      </c>
      <c r="AP81" s="183" t="s">
        <v>2699</v>
      </c>
      <c r="AQ81" s="183" t="s">
        <v>2813</v>
      </c>
      <c r="AR81" s="183" t="s">
        <v>2699</v>
      </c>
      <c r="AS81" s="183" t="s">
        <v>2699</v>
      </c>
      <c r="AT81" s="183" t="s">
        <v>2813</v>
      </c>
      <c r="AU81" s="183" t="s">
        <v>2699</v>
      </c>
      <c r="AV81" s="183" t="s">
        <v>2699</v>
      </c>
      <c r="AW81" s="183" t="s">
        <v>2813</v>
      </c>
      <c r="AX81" s="183" t="s">
        <v>2699</v>
      </c>
      <c r="AY81" s="183" t="s">
        <v>2699</v>
      </c>
      <c r="AZ81" s="183" t="s">
        <v>2813</v>
      </c>
      <c r="BA81" s="183" t="s">
        <v>2699</v>
      </c>
      <c r="BB81" s="183" t="s">
        <v>2699</v>
      </c>
      <c r="BC81" s="183" t="s">
        <v>2813</v>
      </c>
      <c r="BD81" s="183" t="s">
        <v>2699</v>
      </c>
      <c r="BE81" s="183" t="s">
        <v>2699</v>
      </c>
      <c r="BF81" s="183" t="s">
        <v>2813</v>
      </c>
      <c r="BG81" s="183" t="s">
        <v>2699</v>
      </c>
      <c r="BH81" s="183" t="s">
        <v>2699</v>
      </c>
      <c r="BI81" s="183" t="s">
        <v>2813</v>
      </c>
      <c r="BJ81" s="183" t="s">
        <v>2699</v>
      </c>
      <c r="BK81" s="183" t="s">
        <v>2699</v>
      </c>
      <c r="BL81" s="183" t="s">
        <v>2813</v>
      </c>
      <c r="BM81" s="183" t="s">
        <v>2699</v>
      </c>
      <c r="BN81" s="183" t="s">
        <v>2699</v>
      </c>
      <c r="BO81" s="183" t="s">
        <v>2813</v>
      </c>
      <c r="BP81" s="183" t="s">
        <v>2699</v>
      </c>
      <c r="BQ81" s="183" t="s">
        <v>2699</v>
      </c>
      <c r="BR81" s="183" t="s">
        <v>2813</v>
      </c>
      <c r="BS81" s="183" t="s">
        <v>2699</v>
      </c>
      <c r="BT81" s="183" t="s">
        <v>2699</v>
      </c>
      <c r="BU81" s="183" t="s">
        <v>2813</v>
      </c>
      <c r="BV81" s="183" t="s">
        <v>2699</v>
      </c>
      <c r="BW81" s="183" t="s">
        <v>2699</v>
      </c>
      <c r="BX81" s="183" t="s">
        <v>2813</v>
      </c>
      <c r="BY81" s="183" t="s">
        <v>2699</v>
      </c>
      <c r="BZ81" s="183" t="s">
        <v>2699</v>
      </c>
      <c r="CA81" s="183" t="s">
        <v>2813</v>
      </c>
      <c r="CB81" s="183" t="s">
        <v>2699</v>
      </c>
      <c r="CC81" s="183" t="s">
        <v>2699</v>
      </c>
      <c r="CD81" s="183" t="s">
        <v>2813</v>
      </c>
      <c r="CE81" s="183" t="s">
        <v>2699</v>
      </c>
      <c r="CF81" s="183" t="s">
        <v>2699</v>
      </c>
      <c r="CG81" s="183" t="s">
        <v>2813</v>
      </c>
      <c r="CH81" s="183" t="s">
        <v>2699</v>
      </c>
      <c r="CI81" s="183" t="s">
        <v>2699</v>
      </c>
      <c r="CJ81" s="183" t="s">
        <v>2813</v>
      </c>
      <c r="CK81" s="183" t="s">
        <v>2699</v>
      </c>
      <c r="CL81" s="183" t="s">
        <v>2699</v>
      </c>
      <c r="CM81" s="183" t="s">
        <v>2813</v>
      </c>
      <c r="CN81" s="183" t="s">
        <v>2699</v>
      </c>
      <c r="CO81" s="183" t="s">
        <v>2699</v>
      </c>
      <c r="CP81" s="183" t="s">
        <v>2813</v>
      </c>
      <c r="CQ81" s="183" t="s">
        <v>2699</v>
      </c>
      <c r="CR81" s="183" t="s">
        <v>2699</v>
      </c>
      <c r="CS81" s="183" t="s">
        <v>2813</v>
      </c>
      <c r="CT81" s="183" t="s">
        <v>2699</v>
      </c>
      <c r="CU81" s="183" t="s">
        <v>2699</v>
      </c>
      <c r="CV81" s="183" t="s">
        <v>2813</v>
      </c>
      <c r="CW81" s="183" t="s">
        <v>2699</v>
      </c>
      <c r="CX81" s="183" t="s">
        <v>2699</v>
      </c>
      <c r="CY81" s="183" t="s">
        <v>2813</v>
      </c>
      <c r="CZ81" s="183" t="s">
        <v>2699</v>
      </c>
      <c r="DA81" s="183" t="s">
        <v>2699</v>
      </c>
      <c r="DB81" s="183" t="s">
        <v>2813</v>
      </c>
      <c r="DC81" s="183" t="s">
        <v>2699</v>
      </c>
      <c r="DD81" s="183" t="s">
        <v>2699</v>
      </c>
      <c r="DE81" s="183" t="s">
        <v>2813</v>
      </c>
      <c r="DF81" s="183" t="s">
        <v>2699</v>
      </c>
      <c r="DG81" s="183" t="s">
        <v>2699</v>
      </c>
      <c r="DH81" s="183" t="s">
        <v>2813</v>
      </c>
      <c r="DI81" s="183" t="s">
        <v>2699</v>
      </c>
      <c r="DJ81" s="183" t="s">
        <v>2699</v>
      </c>
      <c r="DK81" s="183" t="s">
        <v>2813</v>
      </c>
      <c r="DL81" s="183" t="s">
        <v>2699</v>
      </c>
      <c r="DM81" s="183" t="s">
        <v>2699</v>
      </c>
      <c r="DN81" s="183" t="s">
        <v>2813</v>
      </c>
      <c r="DO81" s="183" t="s">
        <v>2699</v>
      </c>
      <c r="DP81" s="183" t="s">
        <v>2699</v>
      </c>
      <c r="DQ81" s="183" t="s">
        <v>2813</v>
      </c>
      <c r="DR81" s="183" t="s">
        <v>2699</v>
      </c>
      <c r="DS81" s="183" t="s">
        <v>2699</v>
      </c>
      <c r="DT81" s="183" t="s">
        <v>2813</v>
      </c>
      <c r="DU81" s="183" t="s">
        <v>2699</v>
      </c>
      <c r="DV81" s="183" t="s">
        <v>2699</v>
      </c>
      <c r="DW81" s="183" t="s">
        <v>2813</v>
      </c>
      <c r="DX81" s="183" t="s">
        <v>2699</v>
      </c>
      <c r="DY81" s="183" t="s">
        <v>2699</v>
      </c>
      <c r="DZ81" s="183" t="s">
        <v>2813</v>
      </c>
      <c r="EA81" s="183" t="s">
        <v>2699</v>
      </c>
      <c r="EB81" s="183" t="s">
        <v>2699</v>
      </c>
      <c r="EC81" s="183" t="s">
        <v>2813</v>
      </c>
      <c r="ED81" s="183" t="s">
        <v>2699</v>
      </c>
      <c r="EE81" s="183" t="s">
        <v>2699</v>
      </c>
      <c r="EF81" s="183" t="s">
        <v>2813</v>
      </c>
      <c r="EG81" s="183" t="s">
        <v>2699</v>
      </c>
      <c r="EH81" s="183" t="s">
        <v>2699</v>
      </c>
      <c r="EI81" s="183" t="s">
        <v>2813</v>
      </c>
      <c r="EJ81" s="183" t="s">
        <v>2699</v>
      </c>
      <c r="EK81" s="183" t="s">
        <v>2699</v>
      </c>
      <c r="EL81" s="183" t="s">
        <v>2813</v>
      </c>
      <c r="EM81" s="183" t="s">
        <v>2699</v>
      </c>
      <c r="EN81" s="183" t="s">
        <v>2699</v>
      </c>
      <c r="EO81" s="183" t="s">
        <v>2813</v>
      </c>
      <c r="EP81" s="183" t="s">
        <v>2699</v>
      </c>
      <c r="EQ81" s="183" t="s">
        <v>2699</v>
      </c>
      <c r="ER81" s="183" t="s">
        <v>2813</v>
      </c>
      <c r="ES81" s="183" t="s">
        <v>2699</v>
      </c>
      <c r="ET81" s="183" t="s">
        <v>2699</v>
      </c>
    </row>
    <row r="82" spans="1:150" x14ac:dyDescent="0.3">
      <c r="A82" s="1"/>
      <c r="B82" s="184" t="s">
        <v>3334</v>
      </c>
      <c r="C82" s="184" t="s">
        <v>128</v>
      </c>
      <c r="D82" s="184" t="s">
        <v>133</v>
      </c>
      <c r="E82" s="184" t="s">
        <v>3335</v>
      </c>
      <c r="F82" s="184" t="s">
        <v>3336</v>
      </c>
      <c r="G82" s="185" t="s">
        <v>2813</v>
      </c>
      <c r="H82" s="185" t="s">
        <v>894</v>
      </c>
      <c r="I82" s="185" t="s">
        <v>894</v>
      </c>
      <c r="J82" s="185" t="s">
        <v>2813</v>
      </c>
      <c r="K82" s="185" t="s">
        <v>894</v>
      </c>
      <c r="L82" s="185" t="s">
        <v>894</v>
      </c>
      <c r="M82" s="185" t="s">
        <v>2813</v>
      </c>
      <c r="N82" s="185" t="s">
        <v>894</v>
      </c>
      <c r="O82" s="185" t="s">
        <v>894</v>
      </c>
      <c r="P82" s="185" t="s">
        <v>2813</v>
      </c>
      <c r="Q82" s="185" t="s">
        <v>894</v>
      </c>
      <c r="R82" s="185" t="s">
        <v>894</v>
      </c>
      <c r="S82" s="185" t="s">
        <v>2813</v>
      </c>
      <c r="T82" s="185" t="s">
        <v>894</v>
      </c>
      <c r="U82" s="185" t="s">
        <v>894</v>
      </c>
      <c r="V82" s="185" t="s">
        <v>2813</v>
      </c>
      <c r="W82" s="185" t="s">
        <v>894</v>
      </c>
      <c r="X82" s="185" t="s">
        <v>894</v>
      </c>
      <c r="Y82" s="185" t="s">
        <v>2813</v>
      </c>
      <c r="Z82" s="185" t="s">
        <v>894</v>
      </c>
      <c r="AA82" s="185" t="s">
        <v>894</v>
      </c>
      <c r="AB82" s="185" t="s">
        <v>2813</v>
      </c>
      <c r="AC82" s="185" t="s">
        <v>894</v>
      </c>
      <c r="AD82" s="185" t="s">
        <v>894</v>
      </c>
      <c r="AE82" s="185" t="s">
        <v>2813</v>
      </c>
      <c r="AF82" s="185" t="s">
        <v>894</v>
      </c>
      <c r="AG82" s="185" t="s">
        <v>894</v>
      </c>
      <c r="AH82" s="185" t="s">
        <v>2813</v>
      </c>
      <c r="AI82" s="185" t="s">
        <v>894</v>
      </c>
      <c r="AJ82" s="185" t="s">
        <v>894</v>
      </c>
      <c r="AK82" s="185" t="s">
        <v>2813</v>
      </c>
      <c r="AL82" s="185" t="s">
        <v>894</v>
      </c>
      <c r="AM82" s="185" t="s">
        <v>894</v>
      </c>
      <c r="AN82" s="185" t="s">
        <v>2813</v>
      </c>
      <c r="AO82" s="185" t="s">
        <v>894</v>
      </c>
      <c r="AP82" s="185" t="s">
        <v>894</v>
      </c>
      <c r="AQ82" s="185" t="s">
        <v>2813</v>
      </c>
      <c r="AR82" s="185" t="s">
        <v>894</v>
      </c>
      <c r="AS82" s="185" t="s">
        <v>894</v>
      </c>
      <c r="AT82" s="185" t="s">
        <v>2813</v>
      </c>
      <c r="AU82" s="185" t="s">
        <v>894</v>
      </c>
      <c r="AV82" s="185" t="s">
        <v>894</v>
      </c>
      <c r="AW82" s="185" t="s">
        <v>2813</v>
      </c>
      <c r="AX82" s="185" t="s">
        <v>894</v>
      </c>
      <c r="AY82" s="185" t="s">
        <v>894</v>
      </c>
      <c r="AZ82" s="185" t="s">
        <v>2813</v>
      </c>
      <c r="BA82" s="185" t="s">
        <v>894</v>
      </c>
      <c r="BB82" s="185" t="s">
        <v>894</v>
      </c>
      <c r="BC82" s="185" t="s">
        <v>2813</v>
      </c>
      <c r="BD82" s="185" t="s">
        <v>894</v>
      </c>
      <c r="BE82" s="185" t="s">
        <v>894</v>
      </c>
      <c r="BF82" s="185" t="s">
        <v>2813</v>
      </c>
      <c r="BG82" s="185" t="s">
        <v>894</v>
      </c>
      <c r="BH82" s="185" t="s">
        <v>894</v>
      </c>
      <c r="BI82" s="185" t="s">
        <v>2813</v>
      </c>
      <c r="BJ82" s="185" t="s">
        <v>894</v>
      </c>
      <c r="BK82" s="185" t="s">
        <v>894</v>
      </c>
      <c r="BL82" s="185" t="s">
        <v>2813</v>
      </c>
      <c r="BM82" s="185" t="s">
        <v>894</v>
      </c>
      <c r="BN82" s="185" t="s">
        <v>894</v>
      </c>
      <c r="BO82" s="185" t="s">
        <v>2813</v>
      </c>
      <c r="BP82" s="185" t="s">
        <v>894</v>
      </c>
      <c r="BQ82" s="185" t="s">
        <v>894</v>
      </c>
      <c r="BR82" s="185" t="s">
        <v>2813</v>
      </c>
      <c r="BS82" s="185" t="s">
        <v>894</v>
      </c>
      <c r="BT82" s="185" t="s">
        <v>894</v>
      </c>
      <c r="BU82" s="185" t="s">
        <v>2813</v>
      </c>
      <c r="BV82" s="185" t="s">
        <v>894</v>
      </c>
      <c r="BW82" s="185" t="s">
        <v>894</v>
      </c>
      <c r="BX82" s="185" t="s">
        <v>2813</v>
      </c>
      <c r="BY82" s="185" t="s">
        <v>894</v>
      </c>
      <c r="BZ82" s="185" t="s">
        <v>894</v>
      </c>
      <c r="CA82" s="185" t="s">
        <v>2813</v>
      </c>
      <c r="CB82" s="185" t="s">
        <v>894</v>
      </c>
      <c r="CC82" s="185" t="s">
        <v>894</v>
      </c>
      <c r="CD82" s="185" t="s">
        <v>2813</v>
      </c>
      <c r="CE82" s="185" t="s">
        <v>894</v>
      </c>
      <c r="CF82" s="185" t="s">
        <v>894</v>
      </c>
      <c r="CG82" s="185" t="s">
        <v>2813</v>
      </c>
      <c r="CH82" s="185" t="s">
        <v>894</v>
      </c>
      <c r="CI82" s="185" t="s">
        <v>894</v>
      </c>
      <c r="CJ82" s="185" t="s">
        <v>2813</v>
      </c>
      <c r="CK82" s="185" t="s">
        <v>894</v>
      </c>
      <c r="CL82" s="185" t="s">
        <v>894</v>
      </c>
      <c r="CM82" s="185" t="s">
        <v>2813</v>
      </c>
      <c r="CN82" s="185" t="s">
        <v>894</v>
      </c>
      <c r="CO82" s="185" t="s">
        <v>894</v>
      </c>
      <c r="CP82" s="185" t="s">
        <v>2813</v>
      </c>
      <c r="CQ82" s="185" t="s">
        <v>894</v>
      </c>
      <c r="CR82" s="185" t="s">
        <v>894</v>
      </c>
      <c r="CS82" s="185" t="s">
        <v>2813</v>
      </c>
      <c r="CT82" s="185" t="s">
        <v>894</v>
      </c>
      <c r="CU82" s="185" t="s">
        <v>894</v>
      </c>
      <c r="CV82" s="185" t="s">
        <v>2813</v>
      </c>
      <c r="CW82" s="185" t="s">
        <v>894</v>
      </c>
      <c r="CX82" s="185" t="s">
        <v>894</v>
      </c>
      <c r="CY82" s="185" t="s">
        <v>2813</v>
      </c>
      <c r="CZ82" s="185" t="s">
        <v>894</v>
      </c>
      <c r="DA82" s="185" t="s">
        <v>894</v>
      </c>
      <c r="DB82" s="185" t="s">
        <v>2813</v>
      </c>
      <c r="DC82" s="185" t="s">
        <v>894</v>
      </c>
      <c r="DD82" s="185" t="s">
        <v>894</v>
      </c>
      <c r="DE82" s="185" t="s">
        <v>2813</v>
      </c>
      <c r="DF82" s="185" t="s">
        <v>894</v>
      </c>
      <c r="DG82" s="185" t="s">
        <v>894</v>
      </c>
      <c r="DH82" s="185" t="s">
        <v>2813</v>
      </c>
      <c r="DI82" s="185" t="s">
        <v>894</v>
      </c>
      <c r="DJ82" s="185" t="s">
        <v>894</v>
      </c>
      <c r="DK82" s="185" t="s">
        <v>2813</v>
      </c>
      <c r="DL82" s="185" t="s">
        <v>894</v>
      </c>
      <c r="DM82" s="185" t="s">
        <v>894</v>
      </c>
      <c r="DN82" s="185" t="s">
        <v>2813</v>
      </c>
      <c r="DO82" s="185" t="s">
        <v>894</v>
      </c>
      <c r="DP82" s="185" t="s">
        <v>894</v>
      </c>
      <c r="DQ82" s="185" t="s">
        <v>2813</v>
      </c>
      <c r="DR82" s="185" t="s">
        <v>894</v>
      </c>
      <c r="DS82" s="185" t="s">
        <v>894</v>
      </c>
      <c r="DT82" s="185" t="s">
        <v>2813</v>
      </c>
      <c r="DU82" s="185" t="s">
        <v>894</v>
      </c>
      <c r="DV82" s="185" t="s">
        <v>894</v>
      </c>
      <c r="DW82" s="185" t="s">
        <v>2813</v>
      </c>
      <c r="DX82" s="185" t="s">
        <v>894</v>
      </c>
      <c r="DY82" s="185" t="s">
        <v>894</v>
      </c>
      <c r="DZ82" s="185" t="s">
        <v>2813</v>
      </c>
      <c r="EA82" s="185" t="s">
        <v>894</v>
      </c>
      <c r="EB82" s="185" t="s">
        <v>894</v>
      </c>
      <c r="EC82" s="185" t="s">
        <v>2813</v>
      </c>
      <c r="ED82" s="185" t="s">
        <v>894</v>
      </c>
      <c r="EE82" s="185" t="s">
        <v>894</v>
      </c>
      <c r="EF82" s="185" t="s">
        <v>2813</v>
      </c>
      <c r="EG82" s="185" t="s">
        <v>894</v>
      </c>
      <c r="EH82" s="185" t="s">
        <v>894</v>
      </c>
      <c r="EI82" s="185" t="s">
        <v>2813</v>
      </c>
      <c r="EJ82" s="185" t="s">
        <v>894</v>
      </c>
      <c r="EK82" s="185" t="s">
        <v>894</v>
      </c>
      <c r="EL82" s="185" t="s">
        <v>2813</v>
      </c>
      <c r="EM82" s="185" t="s">
        <v>894</v>
      </c>
      <c r="EN82" s="185" t="s">
        <v>894</v>
      </c>
      <c r="EO82" s="185" t="s">
        <v>2813</v>
      </c>
      <c r="EP82" s="185" t="s">
        <v>894</v>
      </c>
      <c r="EQ82" s="185" t="s">
        <v>894</v>
      </c>
      <c r="ER82" s="185" t="s">
        <v>2813</v>
      </c>
      <c r="ES82" s="185" t="s">
        <v>894</v>
      </c>
      <c r="ET82" s="185" t="s">
        <v>894</v>
      </c>
    </row>
    <row r="83" spans="1:150" x14ac:dyDescent="0.3">
      <c r="A83" s="1"/>
      <c r="B83" s="184" t="s">
        <v>3337</v>
      </c>
      <c r="C83" s="184" t="s">
        <v>128</v>
      </c>
      <c r="D83" s="184" t="s">
        <v>133</v>
      </c>
      <c r="E83" s="184" t="s">
        <v>3338</v>
      </c>
      <c r="F83" s="184" t="s">
        <v>3339</v>
      </c>
      <c r="G83" s="185" t="s">
        <v>2813</v>
      </c>
      <c r="H83" s="185" t="s">
        <v>894</v>
      </c>
      <c r="I83" s="185" t="s">
        <v>894</v>
      </c>
      <c r="J83" s="185" t="s">
        <v>2813</v>
      </c>
      <c r="K83" s="185" t="s">
        <v>894</v>
      </c>
      <c r="L83" s="185" t="s">
        <v>894</v>
      </c>
      <c r="M83" s="185" t="s">
        <v>2813</v>
      </c>
      <c r="N83" s="185" t="s">
        <v>894</v>
      </c>
      <c r="O83" s="185" t="s">
        <v>894</v>
      </c>
      <c r="P83" s="185" t="s">
        <v>2813</v>
      </c>
      <c r="Q83" s="185" t="s">
        <v>894</v>
      </c>
      <c r="R83" s="185" t="s">
        <v>894</v>
      </c>
      <c r="S83" s="185" t="s">
        <v>2813</v>
      </c>
      <c r="T83" s="185" t="s">
        <v>894</v>
      </c>
      <c r="U83" s="185" t="s">
        <v>894</v>
      </c>
      <c r="V83" s="185" t="s">
        <v>2813</v>
      </c>
      <c r="W83" s="185" t="s">
        <v>894</v>
      </c>
      <c r="X83" s="185" t="s">
        <v>894</v>
      </c>
      <c r="Y83" s="185" t="s">
        <v>2813</v>
      </c>
      <c r="Z83" s="185" t="s">
        <v>894</v>
      </c>
      <c r="AA83" s="185" t="s">
        <v>894</v>
      </c>
      <c r="AB83" s="185" t="s">
        <v>2813</v>
      </c>
      <c r="AC83" s="185" t="s">
        <v>894</v>
      </c>
      <c r="AD83" s="185" t="s">
        <v>894</v>
      </c>
      <c r="AE83" s="185" t="s">
        <v>2813</v>
      </c>
      <c r="AF83" s="185" t="s">
        <v>894</v>
      </c>
      <c r="AG83" s="185" t="s">
        <v>894</v>
      </c>
      <c r="AH83" s="185" t="s">
        <v>2813</v>
      </c>
      <c r="AI83" s="185" t="s">
        <v>894</v>
      </c>
      <c r="AJ83" s="185" t="s">
        <v>894</v>
      </c>
      <c r="AK83" s="185" t="s">
        <v>2813</v>
      </c>
      <c r="AL83" s="185" t="s">
        <v>894</v>
      </c>
      <c r="AM83" s="185" t="s">
        <v>894</v>
      </c>
      <c r="AN83" s="185" t="s">
        <v>2813</v>
      </c>
      <c r="AO83" s="185" t="s">
        <v>894</v>
      </c>
      <c r="AP83" s="185" t="s">
        <v>894</v>
      </c>
      <c r="AQ83" s="185" t="s">
        <v>2813</v>
      </c>
      <c r="AR83" s="185" t="s">
        <v>894</v>
      </c>
      <c r="AS83" s="185" t="s">
        <v>894</v>
      </c>
      <c r="AT83" s="185" t="s">
        <v>2813</v>
      </c>
      <c r="AU83" s="185" t="s">
        <v>894</v>
      </c>
      <c r="AV83" s="185" t="s">
        <v>894</v>
      </c>
      <c r="AW83" s="185" t="s">
        <v>2813</v>
      </c>
      <c r="AX83" s="185" t="s">
        <v>894</v>
      </c>
      <c r="AY83" s="185" t="s">
        <v>894</v>
      </c>
      <c r="AZ83" s="185" t="s">
        <v>2813</v>
      </c>
      <c r="BA83" s="185" t="s">
        <v>894</v>
      </c>
      <c r="BB83" s="185" t="s">
        <v>894</v>
      </c>
      <c r="BC83" s="185" t="s">
        <v>2813</v>
      </c>
      <c r="BD83" s="185" t="s">
        <v>894</v>
      </c>
      <c r="BE83" s="185" t="s">
        <v>894</v>
      </c>
      <c r="BF83" s="185" t="s">
        <v>2813</v>
      </c>
      <c r="BG83" s="185" t="s">
        <v>894</v>
      </c>
      <c r="BH83" s="185" t="s">
        <v>894</v>
      </c>
      <c r="BI83" s="185" t="s">
        <v>2813</v>
      </c>
      <c r="BJ83" s="185" t="s">
        <v>894</v>
      </c>
      <c r="BK83" s="185" t="s">
        <v>894</v>
      </c>
      <c r="BL83" s="185" t="s">
        <v>2813</v>
      </c>
      <c r="BM83" s="185" t="s">
        <v>894</v>
      </c>
      <c r="BN83" s="185" t="s">
        <v>894</v>
      </c>
      <c r="BO83" s="185" t="s">
        <v>2813</v>
      </c>
      <c r="BP83" s="185" t="s">
        <v>894</v>
      </c>
      <c r="BQ83" s="185" t="s">
        <v>894</v>
      </c>
      <c r="BR83" s="185" t="s">
        <v>2813</v>
      </c>
      <c r="BS83" s="185" t="s">
        <v>894</v>
      </c>
      <c r="BT83" s="185" t="s">
        <v>894</v>
      </c>
      <c r="BU83" s="185" t="s">
        <v>2813</v>
      </c>
      <c r="BV83" s="185" t="s">
        <v>894</v>
      </c>
      <c r="BW83" s="185" t="s">
        <v>894</v>
      </c>
      <c r="BX83" s="185" t="s">
        <v>2813</v>
      </c>
      <c r="BY83" s="185" t="s">
        <v>894</v>
      </c>
      <c r="BZ83" s="185" t="s">
        <v>894</v>
      </c>
      <c r="CA83" s="185" t="s">
        <v>2813</v>
      </c>
      <c r="CB83" s="185" t="s">
        <v>894</v>
      </c>
      <c r="CC83" s="185" t="s">
        <v>894</v>
      </c>
      <c r="CD83" s="185" t="s">
        <v>2813</v>
      </c>
      <c r="CE83" s="185" t="s">
        <v>894</v>
      </c>
      <c r="CF83" s="185" t="s">
        <v>894</v>
      </c>
      <c r="CG83" s="185" t="s">
        <v>2813</v>
      </c>
      <c r="CH83" s="185" t="s">
        <v>894</v>
      </c>
      <c r="CI83" s="185" t="s">
        <v>894</v>
      </c>
      <c r="CJ83" s="185" t="s">
        <v>2813</v>
      </c>
      <c r="CK83" s="185" t="s">
        <v>894</v>
      </c>
      <c r="CL83" s="185" t="s">
        <v>894</v>
      </c>
      <c r="CM83" s="185" t="s">
        <v>2813</v>
      </c>
      <c r="CN83" s="185" t="s">
        <v>894</v>
      </c>
      <c r="CO83" s="185" t="s">
        <v>894</v>
      </c>
      <c r="CP83" s="185" t="s">
        <v>2813</v>
      </c>
      <c r="CQ83" s="185" t="s">
        <v>894</v>
      </c>
      <c r="CR83" s="185" t="s">
        <v>894</v>
      </c>
      <c r="CS83" s="185" t="s">
        <v>2813</v>
      </c>
      <c r="CT83" s="185" t="s">
        <v>894</v>
      </c>
      <c r="CU83" s="185" t="s">
        <v>894</v>
      </c>
      <c r="CV83" s="185" t="s">
        <v>2813</v>
      </c>
      <c r="CW83" s="185" t="s">
        <v>894</v>
      </c>
      <c r="CX83" s="185" t="s">
        <v>894</v>
      </c>
      <c r="CY83" s="185" t="s">
        <v>2813</v>
      </c>
      <c r="CZ83" s="185" t="s">
        <v>894</v>
      </c>
      <c r="DA83" s="185" t="s">
        <v>894</v>
      </c>
      <c r="DB83" s="185" t="s">
        <v>2813</v>
      </c>
      <c r="DC83" s="185" t="s">
        <v>894</v>
      </c>
      <c r="DD83" s="185" t="s">
        <v>894</v>
      </c>
      <c r="DE83" s="185" t="s">
        <v>2813</v>
      </c>
      <c r="DF83" s="185" t="s">
        <v>894</v>
      </c>
      <c r="DG83" s="185" t="s">
        <v>894</v>
      </c>
      <c r="DH83" s="185" t="s">
        <v>2813</v>
      </c>
      <c r="DI83" s="185" t="s">
        <v>894</v>
      </c>
      <c r="DJ83" s="185" t="s">
        <v>894</v>
      </c>
      <c r="DK83" s="185" t="s">
        <v>2813</v>
      </c>
      <c r="DL83" s="185" t="s">
        <v>894</v>
      </c>
      <c r="DM83" s="185" t="s">
        <v>894</v>
      </c>
      <c r="DN83" s="185" t="s">
        <v>2813</v>
      </c>
      <c r="DO83" s="185" t="s">
        <v>894</v>
      </c>
      <c r="DP83" s="185" t="s">
        <v>894</v>
      </c>
      <c r="DQ83" s="185" t="s">
        <v>2813</v>
      </c>
      <c r="DR83" s="185" t="s">
        <v>894</v>
      </c>
      <c r="DS83" s="185" t="s">
        <v>894</v>
      </c>
      <c r="DT83" s="185" t="s">
        <v>2813</v>
      </c>
      <c r="DU83" s="185" t="s">
        <v>894</v>
      </c>
      <c r="DV83" s="185" t="s">
        <v>894</v>
      </c>
      <c r="DW83" s="185" t="s">
        <v>2813</v>
      </c>
      <c r="DX83" s="185" t="s">
        <v>894</v>
      </c>
      <c r="DY83" s="185" t="s">
        <v>894</v>
      </c>
      <c r="DZ83" s="185" t="s">
        <v>2813</v>
      </c>
      <c r="EA83" s="185" t="s">
        <v>894</v>
      </c>
      <c r="EB83" s="185" t="s">
        <v>894</v>
      </c>
      <c r="EC83" s="185" t="s">
        <v>2813</v>
      </c>
      <c r="ED83" s="185" t="s">
        <v>894</v>
      </c>
      <c r="EE83" s="185" t="s">
        <v>894</v>
      </c>
      <c r="EF83" s="185" t="s">
        <v>2813</v>
      </c>
      <c r="EG83" s="185" t="s">
        <v>894</v>
      </c>
      <c r="EH83" s="185" t="s">
        <v>894</v>
      </c>
      <c r="EI83" s="185" t="s">
        <v>2813</v>
      </c>
      <c r="EJ83" s="185" t="s">
        <v>894</v>
      </c>
      <c r="EK83" s="185" t="s">
        <v>894</v>
      </c>
      <c r="EL83" s="185" t="s">
        <v>2813</v>
      </c>
      <c r="EM83" s="185" t="s">
        <v>894</v>
      </c>
      <c r="EN83" s="185" t="s">
        <v>894</v>
      </c>
      <c r="EO83" s="185" t="s">
        <v>2813</v>
      </c>
      <c r="EP83" s="185" t="s">
        <v>894</v>
      </c>
      <c r="EQ83" s="185" t="s">
        <v>894</v>
      </c>
      <c r="ER83" s="185" t="s">
        <v>2813</v>
      </c>
      <c r="ES83" s="185" t="s">
        <v>894</v>
      </c>
      <c r="ET83" s="185" t="s">
        <v>894</v>
      </c>
    </row>
    <row r="84" spans="1:150" x14ac:dyDescent="0.3">
      <c r="A84" s="1"/>
      <c r="B84" s="184" t="s">
        <v>3340</v>
      </c>
      <c r="C84" s="184" t="s">
        <v>128</v>
      </c>
      <c r="D84" s="184" t="s">
        <v>133</v>
      </c>
      <c r="E84" s="184" t="s">
        <v>3341</v>
      </c>
      <c r="F84" s="184" t="s">
        <v>3342</v>
      </c>
      <c r="G84" s="185" t="s">
        <v>2813</v>
      </c>
      <c r="H84" s="185" t="s">
        <v>2699</v>
      </c>
      <c r="I84" s="185" t="s">
        <v>2699</v>
      </c>
      <c r="J84" s="185" t="s">
        <v>2813</v>
      </c>
      <c r="K84" s="185" t="s">
        <v>2699</v>
      </c>
      <c r="L84" s="185" t="s">
        <v>2699</v>
      </c>
      <c r="M84" s="185" t="s">
        <v>2813</v>
      </c>
      <c r="N84" s="185" t="s">
        <v>2699</v>
      </c>
      <c r="O84" s="185" t="s">
        <v>2699</v>
      </c>
      <c r="P84" s="185" t="s">
        <v>2813</v>
      </c>
      <c r="Q84" s="185" t="s">
        <v>2699</v>
      </c>
      <c r="R84" s="185" t="s">
        <v>2699</v>
      </c>
      <c r="S84" s="185" t="s">
        <v>2813</v>
      </c>
      <c r="T84" s="185" t="s">
        <v>2699</v>
      </c>
      <c r="U84" s="185" t="s">
        <v>2699</v>
      </c>
      <c r="V84" s="185" t="s">
        <v>2813</v>
      </c>
      <c r="W84" s="185" t="s">
        <v>2699</v>
      </c>
      <c r="X84" s="185" t="s">
        <v>2699</v>
      </c>
      <c r="Y84" s="185" t="s">
        <v>2813</v>
      </c>
      <c r="Z84" s="185" t="s">
        <v>2699</v>
      </c>
      <c r="AA84" s="185" t="s">
        <v>2699</v>
      </c>
      <c r="AB84" s="185" t="s">
        <v>2813</v>
      </c>
      <c r="AC84" s="185" t="s">
        <v>2699</v>
      </c>
      <c r="AD84" s="185" t="s">
        <v>2699</v>
      </c>
      <c r="AE84" s="185" t="s">
        <v>2813</v>
      </c>
      <c r="AF84" s="185" t="s">
        <v>2699</v>
      </c>
      <c r="AG84" s="185" t="s">
        <v>2699</v>
      </c>
      <c r="AH84" s="185" t="s">
        <v>2813</v>
      </c>
      <c r="AI84" s="185" t="s">
        <v>2699</v>
      </c>
      <c r="AJ84" s="185" t="s">
        <v>2699</v>
      </c>
      <c r="AK84" s="185" t="s">
        <v>2813</v>
      </c>
      <c r="AL84" s="185" t="s">
        <v>2699</v>
      </c>
      <c r="AM84" s="185" t="s">
        <v>2699</v>
      </c>
      <c r="AN84" s="185" t="s">
        <v>2813</v>
      </c>
      <c r="AO84" s="185" t="s">
        <v>2699</v>
      </c>
      <c r="AP84" s="185" t="s">
        <v>2699</v>
      </c>
      <c r="AQ84" s="185" t="s">
        <v>2813</v>
      </c>
      <c r="AR84" s="185" t="s">
        <v>2699</v>
      </c>
      <c r="AS84" s="185" t="s">
        <v>2699</v>
      </c>
      <c r="AT84" s="185" t="s">
        <v>2813</v>
      </c>
      <c r="AU84" s="185" t="s">
        <v>2699</v>
      </c>
      <c r="AV84" s="185" t="s">
        <v>2699</v>
      </c>
      <c r="AW84" s="185" t="s">
        <v>2813</v>
      </c>
      <c r="AX84" s="185" t="s">
        <v>2699</v>
      </c>
      <c r="AY84" s="185" t="s">
        <v>2699</v>
      </c>
      <c r="AZ84" s="185" t="s">
        <v>2813</v>
      </c>
      <c r="BA84" s="185" t="s">
        <v>2699</v>
      </c>
      <c r="BB84" s="185" t="s">
        <v>2699</v>
      </c>
      <c r="BC84" s="185" t="s">
        <v>2813</v>
      </c>
      <c r="BD84" s="185" t="s">
        <v>2699</v>
      </c>
      <c r="BE84" s="185" t="s">
        <v>2699</v>
      </c>
      <c r="BF84" s="185" t="s">
        <v>2813</v>
      </c>
      <c r="BG84" s="185" t="s">
        <v>2699</v>
      </c>
      <c r="BH84" s="185" t="s">
        <v>2699</v>
      </c>
      <c r="BI84" s="185" t="s">
        <v>2813</v>
      </c>
      <c r="BJ84" s="185" t="s">
        <v>2699</v>
      </c>
      <c r="BK84" s="185" t="s">
        <v>2699</v>
      </c>
      <c r="BL84" s="185" t="s">
        <v>2813</v>
      </c>
      <c r="BM84" s="185" t="s">
        <v>2699</v>
      </c>
      <c r="BN84" s="185" t="s">
        <v>2699</v>
      </c>
      <c r="BO84" s="185" t="s">
        <v>2813</v>
      </c>
      <c r="BP84" s="185" t="s">
        <v>2699</v>
      </c>
      <c r="BQ84" s="185" t="s">
        <v>2699</v>
      </c>
      <c r="BR84" s="185" t="s">
        <v>2813</v>
      </c>
      <c r="BS84" s="185" t="s">
        <v>2699</v>
      </c>
      <c r="BT84" s="185" t="s">
        <v>2699</v>
      </c>
      <c r="BU84" s="185" t="s">
        <v>2813</v>
      </c>
      <c r="BV84" s="185" t="s">
        <v>2699</v>
      </c>
      <c r="BW84" s="185" t="s">
        <v>2699</v>
      </c>
      <c r="BX84" s="185" t="s">
        <v>2813</v>
      </c>
      <c r="BY84" s="185" t="s">
        <v>2699</v>
      </c>
      <c r="BZ84" s="185" t="s">
        <v>2699</v>
      </c>
      <c r="CA84" s="185" t="s">
        <v>2813</v>
      </c>
      <c r="CB84" s="185" t="s">
        <v>2699</v>
      </c>
      <c r="CC84" s="185" t="s">
        <v>2699</v>
      </c>
      <c r="CD84" s="185" t="s">
        <v>2813</v>
      </c>
      <c r="CE84" s="185" t="s">
        <v>2699</v>
      </c>
      <c r="CF84" s="185" t="s">
        <v>2699</v>
      </c>
      <c r="CG84" s="185" t="s">
        <v>2813</v>
      </c>
      <c r="CH84" s="185" t="s">
        <v>2699</v>
      </c>
      <c r="CI84" s="185" t="s">
        <v>2699</v>
      </c>
      <c r="CJ84" s="185" t="s">
        <v>2813</v>
      </c>
      <c r="CK84" s="185" t="s">
        <v>2699</v>
      </c>
      <c r="CL84" s="185" t="s">
        <v>2699</v>
      </c>
      <c r="CM84" s="185" t="s">
        <v>2813</v>
      </c>
      <c r="CN84" s="185" t="s">
        <v>2699</v>
      </c>
      <c r="CO84" s="185" t="s">
        <v>2699</v>
      </c>
      <c r="CP84" s="185" t="s">
        <v>2813</v>
      </c>
      <c r="CQ84" s="185" t="s">
        <v>2699</v>
      </c>
      <c r="CR84" s="185" t="s">
        <v>2699</v>
      </c>
      <c r="CS84" s="185" t="s">
        <v>2813</v>
      </c>
      <c r="CT84" s="185" t="s">
        <v>2699</v>
      </c>
      <c r="CU84" s="185" t="s">
        <v>2699</v>
      </c>
      <c r="CV84" s="185" t="s">
        <v>2813</v>
      </c>
      <c r="CW84" s="185" t="s">
        <v>2699</v>
      </c>
      <c r="CX84" s="185" t="s">
        <v>2699</v>
      </c>
      <c r="CY84" s="185" t="s">
        <v>2813</v>
      </c>
      <c r="CZ84" s="185" t="s">
        <v>2699</v>
      </c>
      <c r="DA84" s="185" t="s">
        <v>2699</v>
      </c>
      <c r="DB84" s="185" t="s">
        <v>2813</v>
      </c>
      <c r="DC84" s="185" t="s">
        <v>2699</v>
      </c>
      <c r="DD84" s="185" t="s">
        <v>2699</v>
      </c>
      <c r="DE84" s="185" t="s">
        <v>2813</v>
      </c>
      <c r="DF84" s="185" t="s">
        <v>2699</v>
      </c>
      <c r="DG84" s="185" t="s">
        <v>2699</v>
      </c>
      <c r="DH84" s="185" t="s">
        <v>2813</v>
      </c>
      <c r="DI84" s="185" t="s">
        <v>2699</v>
      </c>
      <c r="DJ84" s="185" t="s">
        <v>2699</v>
      </c>
      <c r="DK84" s="185" t="s">
        <v>2813</v>
      </c>
      <c r="DL84" s="185" t="s">
        <v>2699</v>
      </c>
      <c r="DM84" s="185" t="s">
        <v>2699</v>
      </c>
      <c r="DN84" s="185" t="s">
        <v>2813</v>
      </c>
      <c r="DO84" s="185" t="s">
        <v>2699</v>
      </c>
      <c r="DP84" s="185" t="s">
        <v>2699</v>
      </c>
      <c r="DQ84" s="185" t="s">
        <v>2813</v>
      </c>
      <c r="DR84" s="185" t="s">
        <v>2699</v>
      </c>
      <c r="DS84" s="185" t="s">
        <v>2699</v>
      </c>
      <c r="DT84" s="185" t="s">
        <v>2813</v>
      </c>
      <c r="DU84" s="185" t="s">
        <v>2699</v>
      </c>
      <c r="DV84" s="185" t="s">
        <v>2699</v>
      </c>
      <c r="DW84" s="185" t="s">
        <v>2813</v>
      </c>
      <c r="DX84" s="185" t="s">
        <v>2699</v>
      </c>
      <c r="DY84" s="185" t="s">
        <v>2699</v>
      </c>
      <c r="DZ84" s="185" t="s">
        <v>2813</v>
      </c>
      <c r="EA84" s="185" t="s">
        <v>2699</v>
      </c>
      <c r="EB84" s="185" t="s">
        <v>2699</v>
      </c>
      <c r="EC84" s="185" t="s">
        <v>2813</v>
      </c>
      <c r="ED84" s="185" t="s">
        <v>2699</v>
      </c>
      <c r="EE84" s="185" t="s">
        <v>2699</v>
      </c>
      <c r="EF84" s="185" t="s">
        <v>2813</v>
      </c>
      <c r="EG84" s="185" t="s">
        <v>2699</v>
      </c>
      <c r="EH84" s="185" t="s">
        <v>2699</v>
      </c>
      <c r="EI84" s="185" t="s">
        <v>2813</v>
      </c>
      <c r="EJ84" s="185" t="s">
        <v>2699</v>
      </c>
      <c r="EK84" s="185" t="s">
        <v>2699</v>
      </c>
      <c r="EL84" s="185" t="s">
        <v>2813</v>
      </c>
      <c r="EM84" s="185" t="s">
        <v>2699</v>
      </c>
      <c r="EN84" s="185" t="s">
        <v>2699</v>
      </c>
      <c r="EO84" s="185" t="s">
        <v>2813</v>
      </c>
      <c r="EP84" s="185" t="s">
        <v>2699</v>
      </c>
      <c r="EQ84" s="185" t="s">
        <v>2699</v>
      </c>
      <c r="ER84" s="185" t="s">
        <v>2813</v>
      </c>
      <c r="ES84" s="185" t="s">
        <v>2699</v>
      </c>
      <c r="ET84" s="185" t="s">
        <v>2699</v>
      </c>
    </row>
    <row r="85" spans="1:150" x14ac:dyDescent="0.3">
      <c r="A85" s="1"/>
      <c r="B85" s="183" t="s">
        <v>3343</v>
      </c>
      <c r="C85" s="183" t="s">
        <v>142</v>
      </c>
      <c r="D85" s="183" t="s">
        <v>953</v>
      </c>
      <c r="E85" s="183" t="s">
        <v>3344</v>
      </c>
      <c r="F85" s="183" t="s">
        <v>3345</v>
      </c>
      <c r="G85" s="183" t="s">
        <v>2813</v>
      </c>
      <c r="H85" s="183" t="s">
        <v>2699</v>
      </c>
      <c r="I85" s="183" t="s">
        <v>2699</v>
      </c>
      <c r="J85" s="183" t="s">
        <v>2813</v>
      </c>
      <c r="K85" s="183" t="s">
        <v>2699</v>
      </c>
      <c r="L85" s="183" t="s">
        <v>2699</v>
      </c>
      <c r="M85" s="183" t="s">
        <v>2813</v>
      </c>
      <c r="N85" s="183" t="s">
        <v>2699</v>
      </c>
      <c r="O85" s="183" t="s">
        <v>2699</v>
      </c>
      <c r="P85" s="183" t="s">
        <v>2813</v>
      </c>
      <c r="Q85" s="183" t="s">
        <v>2699</v>
      </c>
      <c r="R85" s="183" t="s">
        <v>2699</v>
      </c>
      <c r="S85" s="183" t="s">
        <v>2813</v>
      </c>
      <c r="T85" s="183" t="s">
        <v>2699</v>
      </c>
      <c r="U85" s="183" t="s">
        <v>2699</v>
      </c>
      <c r="V85" s="183" t="s">
        <v>2813</v>
      </c>
      <c r="W85" s="183" t="s">
        <v>2699</v>
      </c>
      <c r="X85" s="183" t="s">
        <v>2699</v>
      </c>
      <c r="Y85" s="183" t="s">
        <v>2813</v>
      </c>
      <c r="Z85" s="183" t="s">
        <v>2699</v>
      </c>
      <c r="AA85" s="183" t="s">
        <v>2699</v>
      </c>
      <c r="AB85" s="183" t="s">
        <v>2813</v>
      </c>
      <c r="AC85" s="183" t="s">
        <v>2699</v>
      </c>
      <c r="AD85" s="183" t="s">
        <v>2699</v>
      </c>
      <c r="AE85" s="183" t="s">
        <v>2813</v>
      </c>
      <c r="AF85" s="183" t="s">
        <v>2699</v>
      </c>
      <c r="AG85" s="183" t="s">
        <v>2699</v>
      </c>
      <c r="AH85" s="183" t="s">
        <v>2813</v>
      </c>
      <c r="AI85" s="183" t="s">
        <v>2699</v>
      </c>
      <c r="AJ85" s="183" t="s">
        <v>2699</v>
      </c>
      <c r="AK85" s="183" t="s">
        <v>2813</v>
      </c>
      <c r="AL85" s="183" t="s">
        <v>2699</v>
      </c>
      <c r="AM85" s="183" t="s">
        <v>2699</v>
      </c>
      <c r="AN85" s="183" t="s">
        <v>2813</v>
      </c>
      <c r="AO85" s="183" t="s">
        <v>2699</v>
      </c>
      <c r="AP85" s="183" t="s">
        <v>2699</v>
      </c>
      <c r="AQ85" s="183" t="s">
        <v>2813</v>
      </c>
      <c r="AR85" s="183" t="s">
        <v>2699</v>
      </c>
      <c r="AS85" s="183" t="s">
        <v>2699</v>
      </c>
      <c r="AT85" s="183" t="s">
        <v>2813</v>
      </c>
      <c r="AU85" s="183" t="s">
        <v>2699</v>
      </c>
      <c r="AV85" s="183" t="s">
        <v>2699</v>
      </c>
      <c r="AW85" s="183" t="s">
        <v>2813</v>
      </c>
      <c r="AX85" s="183" t="s">
        <v>2699</v>
      </c>
      <c r="AY85" s="183" t="s">
        <v>2699</v>
      </c>
      <c r="AZ85" s="183" t="s">
        <v>2813</v>
      </c>
      <c r="BA85" s="183" t="s">
        <v>2699</v>
      </c>
      <c r="BB85" s="183" t="s">
        <v>2699</v>
      </c>
      <c r="BC85" s="183" t="s">
        <v>2813</v>
      </c>
      <c r="BD85" s="183" t="s">
        <v>2699</v>
      </c>
      <c r="BE85" s="183" t="s">
        <v>2699</v>
      </c>
      <c r="BF85" s="183" t="s">
        <v>2813</v>
      </c>
      <c r="BG85" s="183" t="s">
        <v>2699</v>
      </c>
      <c r="BH85" s="183" t="s">
        <v>2699</v>
      </c>
      <c r="BI85" s="183" t="s">
        <v>2813</v>
      </c>
      <c r="BJ85" s="183" t="s">
        <v>2699</v>
      </c>
      <c r="BK85" s="183" t="s">
        <v>2699</v>
      </c>
      <c r="BL85" s="183" t="s">
        <v>2813</v>
      </c>
      <c r="BM85" s="183" t="s">
        <v>2699</v>
      </c>
      <c r="BN85" s="183" t="s">
        <v>2699</v>
      </c>
      <c r="BO85" s="183" t="s">
        <v>2813</v>
      </c>
      <c r="BP85" s="183" t="s">
        <v>2699</v>
      </c>
      <c r="BQ85" s="183" t="s">
        <v>2699</v>
      </c>
      <c r="BR85" s="183" t="s">
        <v>2813</v>
      </c>
      <c r="BS85" s="183" t="s">
        <v>2699</v>
      </c>
      <c r="BT85" s="183" t="s">
        <v>2699</v>
      </c>
      <c r="BU85" s="183" t="s">
        <v>2813</v>
      </c>
      <c r="BV85" s="183" t="s">
        <v>2699</v>
      </c>
      <c r="BW85" s="183" t="s">
        <v>2699</v>
      </c>
      <c r="BX85" s="183" t="s">
        <v>2813</v>
      </c>
      <c r="BY85" s="183" t="s">
        <v>2699</v>
      </c>
      <c r="BZ85" s="183" t="s">
        <v>2699</v>
      </c>
      <c r="CA85" s="183" t="s">
        <v>2813</v>
      </c>
      <c r="CB85" s="183" t="s">
        <v>2699</v>
      </c>
      <c r="CC85" s="183" t="s">
        <v>2699</v>
      </c>
      <c r="CD85" s="183" t="s">
        <v>2813</v>
      </c>
      <c r="CE85" s="183" t="s">
        <v>2699</v>
      </c>
      <c r="CF85" s="183" t="s">
        <v>2699</v>
      </c>
      <c r="CG85" s="183" t="s">
        <v>2813</v>
      </c>
      <c r="CH85" s="183" t="s">
        <v>2699</v>
      </c>
      <c r="CI85" s="183" t="s">
        <v>2699</v>
      </c>
      <c r="CJ85" s="183" t="s">
        <v>2813</v>
      </c>
      <c r="CK85" s="183" t="s">
        <v>2699</v>
      </c>
      <c r="CL85" s="183" t="s">
        <v>2699</v>
      </c>
      <c r="CM85" s="183" t="s">
        <v>2813</v>
      </c>
      <c r="CN85" s="183" t="s">
        <v>2699</v>
      </c>
      <c r="CO85" s="183" t="s">
        <v>2699</v>
      </c>
      <c r="CP85" s="183" t="s">
        <v>2813</v>
      </c>
      <c r="CQ85" s="183" t="s">
        <v>2699</v>
      </c>
      <c r="CR85" s="183" t="s">
        <v>2699</v>
      </c>
      <c r="CS85" s="183" t="s">
        <v>2813</v>
      </c>
      <c r="CT85" s="183" t="s">
        <v>2699</v>
      </c>
      <c r="CU85" s="183" t="s">
        <v>2699</v>
      </c>
      <c r="CV85" s="183" t="s">
        <v>2813</v>
      </c>
      <c r="CW85" s="183" t="s">
        <v>2699</v>
      </c>
      <c r="CX85" s="183" t="s">
        <v>2699</v>
      </c>
      <c r="CY85" s="183" t="s">
        <v>2813</v>
      </c>
      <c r="CZ85" s="183" t="s">
        <v>2699</v>
      </c>
      <c r="DA85" s="183" t="s">
        <v>2699</v>
      </c>
      <c r="DB85" s="183" t="s">
        <v>2813</v>
      </c>
      <c r="DC85" s="183" t="s">
        <v>2699</v>
      </c>
      <c r="DD85" s="183" t="s">
        <v>2699</v>
      </c>
      <c r="DE85" s="183" t="s">
        <v>2813</v>
      </c>
      <c r="DF85" s="183" t="s">
        <v>2699</v>
      </c>
      <c r="DG85" s="183" t="s">
        <v>2699</v>
      </c>
      <c r="DH85" s="183" t="s">
        <v>2813</v>
      </c>
      <c r="DI85" s="183" t="s">
        <v>2699</v>
      </c>
      <c r="DJ85" s="183" t="s">
        <v>2699</v>
      </c>
      <c r="DK85" s="183" t="s">
        <v>2813</v>
      </c>
      <c r="DL85" s="183" t="s">
        <v>2699</v>
      </c>
      <c r="DM85" s="183" t="s">
        <v>2699</v>
      </c>
      <c r="DN85" s="183" t="s">
        <v>2813</v>
      </c>
      <c r="DO85" s="183" t="s">
        <v>2699</v>
      </c>
      <c r="DP85" s="183" t="s">
        <v>2699</v>
      </c>
      <c r="DQ85" s="183" t="s">
        <v>2813</v>
      </c>
      <c r="DR85" s="183" t="s">
        <v>2699</v>
      </c>
      <c r="DS85" s="183" t="s">
        <v>2699</v>
      </c>
      <c r="DT85" s="183" t="s">
        <v>2813</v>
      </c>
      <c r="DU85" s="183" t="s">
        <v>2699</v>
      </c>
      <c r="DV85" s="183" t="s">
        <v>2699</v>
      </c>
      <c r="DW85" s="183" t="s">
        <v>2813</v>
      </c>
      <c r="DX85" s="183" t="s">
        <v>2699</v>
      </c>
      <c r="DY85" s="183" t="s">
        <v>2699</v>
      </c>
      <c r="DZ85" s="183" t="s">
        <v>2813</v>
      </c>
      <c r="EA85" s="183" t="s">
        <v>2699</v>
      </c>
      <c r="EB85" s="183" t="s">
        <v>2699</v>
      </c>
      <c r="EC85" s="183" t="s">
        <v>2813</v>
      </c>
      <c r="ED85" s="183" t="s">
        <v>2699</v>
      </c>
      <c r="EE85" s="183" t="s">
        <v>2699</v>
      </c>
      <c r="EF85" s="183" t="s">
        <v>2813</v>
      </c>
      <c r="EG85" s="183" t="s">
        <v>2699</v>
      </c>
      <c r="EH85" s="183" t="s">
        <v>2699</v>
      </c>
      <c r="EI85" s="183" t="s">
        <v>2813</v>
      </c>
      <c r="EJ85" s="183" t="s">
        <v>2699</v>
      </c>
      <c r="EK85" s="183" t="s">
        <v>2699</v>
      </c>
      <c r="EL85" s="183" t="s">
        <v>2813</v>
      </c>
      <c r="EM85" s="183" t="s">
        <v>2699</v>
      </c>
      <c r="EN85" s="183" t="s">
        <v>2699</v>
      </c>
      <c r="EO85" s="183" t="s">
        <v>2813</v>
      </c>
      <c r="EP85" s="183" t="s">
        <v>2699</v>
      </c>
      <c r="EQ85" s="183" t="s">
        <v>2699</v>
      </c>
      <c r="ER85" s="183" t="s">
        <v>2813</v>
      </c>
      <c r="ES85" s="183" t="s">
        <v>2699</v>
      </c>
      <c r="ET85" s="183" t="s">
        <v>2699</v>
      </c>
    </row>
    <row r="86" spans="1:150" x14ac:dyDescent="0.3">
      <c r="A86" s="1"/>
      <c r="B86" s="184" t="s">
        <v>3346</v>
      </c>
      <c r="C86" s="184" t="s">
        <v>142</v>
      </c>
      <c r="D86" s="184" t="s">
        <v>953</v>
      </c>
      <c r="E86" s="184" t="s">
        <v>3347</v>
      </c>
      <c r="F86" s="184" t="s">
        <v>3348</v>
      </c>
      <c r="G86" s="185" t="s">
        <v>2813</v>
      </c>
      <c r="H86" s="185" t="s">
        <v>2699</v>
      </c>
      <c r="I86" s="185" t="s">
        <v>2699</v>
      </c>
      <c r="J86" s="185" t="s">
        <v>2813</v>
      </c>
      <c r="K86" s="185" t="s">
        <v>2699</v>
      </c>
      <c r="L86" s="185" t="s">
        <v>2699</v>
      </c>
      <c r="M86" s="185" t="s">
        <v>2813</v>
      </c>
      <c r="N86" s="185" t="s">
        <v>2699</v>
      </c>
      <c r="O86" s="185" t="s">
        <v>2699</v>
      </c>
      <c r="P86" s="185" t="s">
        <v>2813</v>
      </c>
      <c r="Q86" s="185" t="s">
        <v>2699</v>
      </c>
      <c r="R86" s="185" t="s">
        <v>2699</v>
      </c>
      <c r="S86" s="185" t="s">
        <v>2813</v>
      </c>
      <c r="T86" s="185" t="s">
        <v>2699</v>
      </c>
      <c r="U86" s="185" t="s">
        <v>2699</v>
      </c>
      <c r="V86" s="185" t="s">
        <v>2813</v>
      </c>
      <c r="W86" s="185" t="s">
        <v>2699</v>
      </c>
      <c r="X86" s="185" t="s">
        <v>2699</v>
      </c>
      <c r="Y86" s="185" t="s">
        <v>2813</v>
      </c>
      <c r="Z86" s="185" t="s">
        <v>2699</v>
      </c>
      <c r="AA86" s="185" t="s">
        <v>2699</v>
      </c>
      <c r="AB86" s="185" t="s">
        <v>2813</v>
      </c>
      <c r="AC86" s="185" t="s">
        <v>2699</v>
      </c>
      <c r="AD86" s="185" t="s">
        <v>2699</v>
      </c>
      <c r="AE86" s="185" t="s">
        <v>2813</v>
      </c>
      <c r="AF86" s="185" t="s">
        <v>2699</v>
      </c>
      <c r="AG86" s="185" t="s">
        <v>2699</v>
      </c>
      <c r="AH86" s="185" t="s">
        <v>2813</v>
      </c>
      <c r="AI86" s="185" t="s">
        <v>2699</v>
      </c>
      <c r="AJ86" s="185" t="s">
        <v>2699</v>
      </c>
      <c r="AK86" s="185" t="s">
        <v>2813</v>
      </c>
      <c r="AL86" s="185" t="s">
        <v>2699</v>
      </c>
      <c r="AM86" s="185" t="s">
        <v>2699</v>
      </c>
      <c r="AN86" s="185" t="s">
        <v>2813</v>
      </c>
      <c r="AO86" s="185" t="s">
        <v>2699</v>
      </c>
      <c r="AP86" s="185" t="s">
        <v>2699</v>
      </c>
      <c r="AQ86" s="185" t="s">
        <v>2813</v>
      </c>
      <c r="AR86" s="185" t="s">
        <v>2699</v>
      </c>
      <c r="AS86" s="185" t="s">
        <v>2699</v>
      </c>
      <c r="AT86" s="185" t="s">
        <v>2813</v>
      </c>
      <c r="AU86" s="185" t="s">
        <v>2699</v>
      </c>
      <c r="AV86" s="185" t="s">
        <v>2699</v>
      </c>
      <c r="AW86" s="185" t="s">
        <v>2813</v>
      </c>
      <c r="AX86" s="185" t="s">
        <v>2699</v>
      </c>
      <c r="AY86" s="185" t="s">
        <v>2699</v>
      </c>
      <c r="AZ86" s="185" t="s">
        <v>2813</v>
      </c>
      <c r="BA86" s="185" t="s">
        <v>2699</v>
      </c>
      <c r="BB86" s="185" t="s">
        <v>2699</v>
      </c>
      <c r="BC86" s="185" t="s">
        <v>2813</v>
      </c>
      <c r="BD86" s="185" t="s">
        <v>2699</v>
      </c>
      <c r="BE86" s="185" t="s">
        <v>2699</v>
      </c>
      <c r="BF86" s="185" t="s">
        <v>2813</v>
      </c>
      <c r="BG86" s="185" t="s">
        <v>2699</v>
      </c>
      <c r="BH86" s="185" t="s">
        <v>2699</v>
      </c>
      <c r="BI86" s="185" t="s">
        <v>2813</v>
      </c>
      <c r="BJ86" s="185" t="s">
        <v>2699</v>
      </c>
      <c r="BK86" s="185" t="s">
        <v>2699</v>
      </c>
      <c r="BL86" s="185" t="s">
        <v>2813</v>
      </c>
      <c r="BM86" s="185" t="s">
        <v>2699</v>
      </c>
      <c r="BN86" s="185" t="s">
        <v>2699</v>
      </c>
      <c r="BO86" s="185" t="s">
        <v>2813</v>
      </c>
      <c r="BP86" s="185" t="s">
        <v>2699</v>
      </c>
      <c r="BQ86" s="185" t="s">
        <v>2699</v>
      </c>
      <c r="BR86" s="185" t="s">
        <v>2813</v>
      </c>
      <c r="BS86" s="185" t="s">
        <v>2699</v>
      </c>
      <c r="BT86" s="185" t="s">
        <v>2699</v>
      </c>
      <c r="BU86" s="185" t="s">
        <v>2813</v>
      </c>
      <c r="BV86" s="185" t="s">
        <v>2699</v>
      </c>
      <c r="BW86" s="185" t="s">
        <v>2699</v>
      </c>
      <c r="BX86" s="185" t="s">
        <v>2813</v>
      </c>
      <c r="BY86" s="185" t="s">
        <v>2699</v>
      </c>
      <c r="BZ86" s="185" t="s">
        <v>2699</v>
      </c>
      <c r="CA86" s="185" t="s">
        <v>2813</v>
      </c>
      <c r="CB86" s="185" t="s">
        <v>2699</v>
      </c>
      <c r="CC86" s="185" t="s">
        <v>2699</v>
      </c>
      <c r="CD86" s="185" t="s">
        <v>2813</v>
      </c>
      <c r="CE86" s="185" t="s">
        <v>2699</v>
      </c>
      <c r="CF86" s="185" t="s">
        <v>2699</v>
      </c>
      <c r="CG86" s="185" t="s">
        <v>2813</v>
      </c>
      <c r="CH86" s="185" t="s">
        <v>2699</v>
      </c>
      <c r="CI86" s="185" t="s">
        <v>2699</v>
      </c>
      <c r="CJ86" s="185" t="s">
        <v>2813</v>
      </c>
      <c r="CK86" s="185" t="s">
        <v>2699</v>
      </c>
      <c r="CL86" s="185" t="s">
        <v>2699</v>
      </c>
      <c r="CM86" s="185" t="s">
        <v>2813</v>
      </c>
      <c r="CN86" s="185" t="s">
        <v>2699</v>
      </c>
      <c r="CO86" s="185" t="s">
        <v>2699</v>
      </c>
      <c r="CP86" s="185" t="s">
        <v>2813</v>
      </c>
      <c r="CQ86" s="185" t="s">
        <v>2699</v>
      </c>
      <c r="CR86" s="185" t="s">
        <v>2699</v>
      </c>
      <c r="CS86" s="185" t="s">
        <v>2813</v>
      </c>
      <c r="CT86" s="185" t="s">
        <v>2699</v>
      </c>
      <c r="CU86" s="185" t="s">
        <v>2699</v>
      </c>
      <c r="CV86" s="185" t="s">
        <v>2813</v>
      </c>
      <c r="CW86" s="185" t="s">
        <v>2699</v>
      </c>
      <c r="CX86" s="185" t="s">
        <v>2699</v>
      </c>
      <c r="CY86" s="185" t="s">
        <v>2813</v>
      </c>
      <c r="CZ86" s="185" t="s">
        <v>2699</v>
      </c>
      <c r="DA86" s="185" t="s">
        <v>2699</v>
      </c>
      <c r="DB86" s="185" t="s">
        <v>2813</v>
      </c>
      <c r="DC86" s="185" t="s">
        <v>2699</v>
      </c>
      <c r="DD86" s="185" t="s">
        <v>2699</v>
      </c>
      <c r="DE86" s="185" t="s">
        <v>2813</v>
      </c>
      <c r="DF86" s="185" t="s">
        <v>2699</v>
      </c>
      <c r="DG86" s="185" t="s">
        <v>2699</v>
      </c>
      <c r="DH86" s="185" t="s">
        <v>2813</v>
      </c>
      <c r="DI86" s="185" t="s">
        <v>2699</v>
      </c>
      <c r="DJ86" s="185" t="s">
        <v>2699</v>
      </c>
      <c r="DK86" s="185" t="s">
        <v>2813</v>
      </c>
      <c r="DL86" s="185" t="s">
        <v>2699</v>
      </c>
      <c r="DM86" s="185" t="s">
        <v>2699</v>
      </c>
      <c r="DN86" s="185" t="s">
        <v>2813</v>
      </c>
      <c r="DO86" s="185" t="s">
        <v>2699</v>
      </c>
      <c r="DP86" s="185" t="s">
        <v>2699</v>
      </c>
      <c r="DQ86" s="185" t="s">
        <v>2813</v>
      </c>
      <c r="DR86" s="185" t="s">
        <v>2699</v>
      </c>
      <c r="DS86" s="185" t="s">
        <v>2699</v>
      </c>
      <c r="DT86" s="185" t="s">
        <v>2813</v>
      </c>
      <c r="DU86" s="185" t="s">
        <v>2699</v>
      </c>
      <c r="DV86" s="185" t="s">
        <v>2699</v>
      </c>
      <c r="DW86" s="185" t="s">
        <v>2813</v>
      </c>
      <c r="DX86" s="185" t="s">
        <v>2699</v>
      </c>
      <c r="DY86" s="185" t="s">
        <v>2699</v>
      </c>
      <c r="DZ86" s="185" t="s">
        <v>2813</v>
      </c>
      <c r="EA86" s="185" t="s">
        <v>2699</v>
      </c>
      <c r="EB86" s="185" t="s">
        <v>2699</v>
      </c>
      <c r="EC86" s="185" t="s">
        <v>2813</v>
      </c>
      <c r="ED86" s="185" t="s">
        <v>2699</v>
      </c>
      <c r="EE86" s="185" t="s">
        <v>2699</v>
      </c>
      <c r="EF86" s="185" t="s">
        <v>2813</v>
      </c>
      <c r="EG86" s="185" t="s">
        <v>2699</v>
      </c>
      <c r="EH86" s="185" t="s">
        <v>2699</v>
      </c>
      <c r="EI86" s="185" t="s">
        <v>2813</v>
      </c>
      <c r="EJ86" s="185" t="s">
        <v>2699</v>
      </c>
      <c r="EK86" s="185" t="s">
        <v>2699</v>
      </c>
      <c r="EL86" s="185" t="s">
        <v>2813</v>
      </c>
      <c r="EM86" s="185" t="s">
        <v>2699</v>
      </c>
      <c r="EN86" s="185" t="s">
        <v>2699</v>
      </c>
      <c r="EO86" s="185" t="s">
        <v>2813</v>
      </c>
      <c r="EP86" s="185" t="s">
        <v>2699</v>
      </c>
      <c r="EQ86" s="185" t="s">
        <v>2699</v>
      </c>
      <c r="ER86" s="185" t="s">
        <v>2813</v>
      </c>
      <c r="ES86" s="185" t="s">
        <v>2699</v>
      </c>
      <c r="ET86" s="185" t="s">
        <v>2699</v>
      </c>
    </row>
    <row r="87" spans="1:150" x14ac:dyDescent="0.3">
      <c r="A87" s="1"/>
      <c r="B87" s="184" t="s">
        <v>3349</v>
      </c>
      <c r="C87" s="184" t="s">
        <v>142</v>
      </c>
      <c r="D87" s="184" t="s">
        <v>953</v>
      </c>
      <c r="E87" s="184" t="s">
        <v>3350</v>
      </c>
      <c r="F87" s="184" t="s">
        <v>3351</v>
      </c>
      <c r="G87" s="185" t="s">
        <v>2813</v>
      </c>
      <c r="H87" s="185" t="s">
        <v>2699</v>
      </c>
      <c r="I87" s="185" t="s">
        <v>2699</v>
      </c>
      <c r="J87" s="185" t="s">
        <v>2813</v>
      </c>
      <c r="K87" s="185" t="s">
        <v>2699</v>
      </c>
      <c r="L87" s="185" t="s">
        <v>2699</v>
      </c>
      <c r="M87" s="185" t="s">
        <v>2813</v>
      </c>
      <c r="N87" s="185" t="s">
        <v>2699</v>
      </c>
      <c r="O87" s="185" t="s">
        <v>2699</v>
      </c>
      <c r="P87" s="185" t="s">
        <v>2813</v>
      </c>
      <c r="Q87" s="185" t="s">
        <v>2699</v>
      </c>
      <c r="R87" s="185" t="s">
        <v>2699</v>
      </c>
      <c r="S87" s="185" t="s">
        <v>2813</v>
      </c>
      <c r="T87" s="185" t="s">
        <v>2699</v>
      </c>
      <c r="U87" s="185" t="s">
        <v>2699</v>
      </c>
      <c r="V87" s="185" t="s">
        <v>2813</v>
      </c>
      <c r="W87" s="185" t="s">
        <v>2699</v>
      </c>
      <c r="X87" s="185" t="s">
        <v>2699</v>
      </c>
      <c r="Y87" s="185" t="s">
        <v>2813</v>
      </c>
      <c r="Z87" s="185" t="s">
        <v>2699</v>
      </c>
      <c r="AA87" s="185" t="s">
        <v>2699</v>
      </c>
      <c r="AB87" s="185" t="s">
        <v>2813</v>
      </c>
      <c r="AC87" s="185" t="s">
        <v>2699</v>
      </c>
      <c r="AD87" s="185" t="s">
        <v>2699</v>
      </c>
      <c r="AE87" s="185" t="s">
        <v>2813</v>
      </c>
      <c r="AF87" s="185" t="s">
        <v>2699</v>
      </c>
      <c r="AG87" s="185" t="s">
        <v>2699</v>
      </c>
      <c r="AH87" s="185" t="s">
        <v>2813</v>
      </c>
      <c r="AI87" s="185" t="s">
        <v>2699</v>
      </c>
      <c r="AJ87" s="185" t="s">
        <v>2699</v>
      </c>
      <c r="AK87" s="185" t="s">
        <v>2813</v>
      </c>
      <c r="AL87" s="185" t="s">
        <v>2699</v>
      </c>
      <c r="AM87" s="185" t="s">
        <v>2699</v>
      </c>
      <c r="AN87" s="185" t="s">
        <v>2813</v>
      </c>
      <c r="AO87" s="185" t="s">
        <v>2699</v>
      </c>
      <c r="AP87" s="185" t="s">
        <v>2699</v>
      </c>
      <c r="AQ87" s="185" t="s">
        <v>2813</v>
      </c>
      <c r="AR87" s="185" t="s">
        <v>2699</v>
      </c>
      <c r="AS87" s="185" t="s">
        <v>2699</v>
      </c>
      <c r="AT87" s="185" t="s">
        <v>2813</v>
      </c>
      <c r="AU87" s="185" t="s">
        <v>2699</v>
      </c>
      <c r="AV87" s="185" t="s">
        <v>2699</v>
      </c>
      <c r="AW87" s="185" t="s">
        <v>2813</v>
      </c>
      <c r="AX87" s="185" t="s">
        <v>2699</v>
      </c>
      <c r="AY87" s="185" t="s">
        <v>2699</v>
      </c>
      <c r="AZ87" s="185" t="s">
        <v>2813</v>
      </c>
      <c r="BA87" s="185" t="s">
        <v>2699</v>
      </c>
      <c r="BB87" s="185" t="s">
        <v>2699</v>
      </c>
      <c r="BC87" s="185" t="s">
        <v>2813</v>
      </c>
      <c r="BD87" s="185" t="s">
        <v>2699</v>
      </c>
      <c r="BE87" s="185" t="s">
        <v>2699</v>
      </c>
      <c r="BF87" s="185" t="s">
        <v>2813</v>
      </c>
      <c r="BG87" s="185" t="s">
        <v>2699</v>
      </c>
      <c r="BH87" s="185" t="s">
        <v>2699</v>
      </c>
      <c r="BI87" s="185" t="s">
        <v>2813</v>
      </c>
      <c r="BJ87" s="185" t="s">
        <v>2699</v>
      </c>
      <c r="BK87" s="185" t="s">
        <v>2699</v>
      </c>
      <c r="BL87" s="185" t="s">
        <v>2813</v>
      </c>
      <c r="BM87" s="185" t="s">
        <v>2699</v>
      </c>
      <c r="BN87" s="185" t="s">
        <v>2699</v>
      </c>
      <c r="BO87" s="185" t="s">
        <v>2813</v>
      </c>
      <c r="BP87" s="185" t="s">
        <v>2699</v>
      </c>
      <c r="BQ87" s="185" t="s">
        <v>2699</v>
      </c>
      <c r="BR87" s="185" t="s">
        <v>2813</v>
      </c>
      <c r="BS87" s="185" t="s">
        <v>2699</v>
      </c>
      <c r="BT87" s="185" t="s">
        <v>2699</v>
      </c>
      <c r="BU87" s="185" t="s">
        <v>2813</v>
      </c>
      <c r="BV87" s="185" t="s">
        <v>2699</v>
      </c>
      <c r="BW87" s="185" t="s">
        <v>2699</v>
      </c>
      <c r="BX87" s="185" t="s">
        <v>2813</v>
      </c>
      <c r="BY87" s="185" t="s">
        <v>2699</v>
      </c>
      <c r="BZ87" s="185" t="s">
        <v>2699</v>
      </c>
      <c r="CA87" s="185" t="s">
        <v>2813</v>
      </c>
      <c r="CB87" s="185" t="s">
        <v>2699</v>
      </c>
      <c r="CC87" s="185" t="s">
        <v>2699</v>
      </c>
      <c r="CD87" s="185" t="s">
        <v>2813</v>
      </c>
      <c r="CE87" s="185" t="s">
        <v>2699</v>
      </c>
      <c r="CF87" s="185" t="s">
        <v>2699</v>
      </c>
      <c r="CG87" s="185" t="s">
        <v>2813</v>
      </c>
      <c r="CH87" s="185" t="s">
        <v>2699</v>
      </c>
      <c r="CI87" s="185" t="s">
        <v>2699</v>
      </c>
      <c r="CJ87" s="185" t="s">
        <v>2813</v>
      </c>
      <c r="CK87" s="185" t="s">
        <v>2699</v>
      </c>
      <c r="CL87" s="185" t="s">
        <v>2699</v>
      </c>
      <c r="CM87" s="185" t="s">
        <v>2813</v>
      </c>
      <c r="CN87" s="185" t="s">
        <v>2699</v>
      </c>
      <c r="CO87" s="185" t="s">
        <v>2699</v>
      </c>
      <c r="CP87" s="185" t="s">
        <v>2813</v>
      </c>
      <c r="CQ87" s="185" t="s">
        <v>2699</v>
      </c>
      <c r="CR87" s="185" t="s">
        <v>2699</v>
      </c>
      <c r="CS87" s="185" t="s">
        <v>2813</v>
      </c>
      <c r="CT87" s="185" t="s">
        <v>2699</v>
      </c>
      <c r="CU87" s="185" t="s">
        <v>2699</v>
      </c>
      <c r="CV87" s="185" t="s">
        <v>2813</v>
      </c>
      <c r="CW87" s="185" t="s">
        <v>2699</v>
      </c>
      <c r="CX87" s="185" t="s">
        <v>2699</v>
      </c>
      <c r="CY87" s="185" t="s">
        <v>2813</v>
      </c>
      <c r="CZ87" s="185" t="s">
        <v>2699</v>
      </c>
      <c r="DA87" s="185" t="s">
        <v>2699</v>
      </c>
      <c r="DB87" s="185" t="s">
        <v>2813</v>
      </c>
      <c r="DC87" s="185" t="s">
        <v>2699</v>
      </c>
      <c r="DD87" s="185" t="s">
        <v>2699</v>
      </c>
      <c r="DE87" s="185" t="s">
        <v>2813</v>
      </c>
      <c r="DF87" s="185" t="s">
        <v>2699</v>
      </c>
      <c r="DG87" s="185" t="s">
        <v>2699</v>
      </c>
      <c r="DH87" s="185" t="s">
        <v>2813</v>
      </c>
      <c r="DI87" s="185" t="s">
        <v>2699</v>
      </c>
      <c r="DJ87" s="185" t="s">
        <v>2699</v>
      </c>
      <c r="DK87" s="185" t="s">
        <v>2813</v>
      </c>
      <c r="DL87" s="185" t="s">
        <v>2699</v>
      </c>
      <c r="DM87" s="185" t="s">
        <v>2699</v>
      </c>
      <c r="DN87" s="185" t="s">
        <v>2813</v>
      </c>
      <c r="DO87" s="185" t="s">
        <v>2699</v>
      </c>
      <c r="DP87" s="185" t="s">
        <v>2699</v>
      </c>
      <c r="DQ87" s="185" t="s">
        <v>2813</v>
      </c>
      <c r="DR87" s="185" t="s">
        <v>2699</v>
      </c>
      <c r="DS87" s="185" t="s">
        <v>2699</v>
      </c>
      <c r="DT87" s="185" t="s">
        <v>2813</v>
      </c>
      <c r="DU87" s="185" t="s">
        <v>2699</v>
      </c>
      <c r="DV87" s="185" t="s">
        <v>2699</v>
      </c>
      <c r="DW87" s="185" t="s">
        <v>2813</v>
      </c>
      <c r="DX87" s="185" t="s">
        <v>2699</v>
      </c>
      <c r="DY87" s="185" t="s">
        <v>2699</v>
      </c>
      <c r="DZ87" s="185" t="s">
        <v>2813</v>
      </c>
      <c r="EA87" s="185" t="s">
        <v>2699</v>
      </c>
      <c r="EB87" s="185" t="s">
        <v>2699</v>
      </c>
      <c r="EC87" s="185" t="s">
        <v>2813</v>
      </c>
      <c r="ED87" s="185" t="s">
        <v>2699</v>
      </c>
      <c r="EE87" s="185" t="s">
        <v>2699</v>
      </c>
      <c r="EF87" s="185" t="s">
        <v>2813</v>
      </c>
      <c r="EG87" s="185" t="s">
        <v>2699</v>
      </c>
      <c r="EH87" s="185" t="s">
        <v>2699</v>
      </c>
      <c r="EI87" s="185" t="s">
        <v>2813</v>
      </c>
      <c r="EJ87" s="185" t="s">
        <v>2699</v>
      </c>
      <c r="EK87" s="185" t="s">
        <v>2699</v>
      </c>
      <c r="EL87" s="185" t="s">
        <v>2813</v>
      </c>
      <c r="EM87" s="185" t="s">
        <v>2699</v>
      </c>
      <c r="EN87" s="185" t="s">
        <v>2699</v>
      </c>
      <c r="EO87" s="185" t="s">
        <v>2813</v>
      </c>
      <c r="EP87" s="185" t="s">
        <v>2699</v>
      </c>
      <c r="EQ87" s="185" t="s">
        <v>2699</v>
      </c>
      <c r="ER87" s="185" t="s">
        <v>2813</v>
      </c>
      <c r="ES87" s="185" t="s">
        <v>2699</v>
      </c>
      <c r="ET87" s="185" t="s">
        <v>2699</v>
      </c>
    </row>
    <row r="88" spans="1:150" x14ac:dyDescent="0.3">
      <c r="A88" s="1"/>
      <c r="B88" s="234" t="s">
        <v>890</v>
      </c>
      <c r="C88" s="234" t="s">
        <v>894</v>
      </c>
      <c r="D88" s="234" t="s">
        <v>894</v>
      </c>
      <c r="E88" s="234" t="s">
        <v>894</v>
      </c>
      <c r="F88" s="234" t="s">
        <v>894</v>
      </c>
      <c r="G88" s="1" t="s">
        <v>894</v>
      </c>
      <c r="H88" s="186" t="s">
        <v>2699</v>
      </c>
      <c r="I88" s="186" t="s">
        <v>2699</v>
      </c>
      <c r="J88" s="1" t="s">
        <v>894</v>
      </c>
      <c r="K88" s="186" t="s">
        <v>2699</v>
      </c>
      <c r="L88" s="186" t="s">
        <v>2699</v>
      </c>
      <c r="M88" s="1" t="s">
        <v>894</v>
      </c>
      <c r="N88" s="186" t="s">
        <v>2699</v>
      </c>
      <c r="O88" s="186" t="s">
        <v>2699</v>
      </c>
      <c r="P88" s="1" t="s">
        <v>894</v>
      </c>
      <c r="Q88" s="186" t="s">
        <v>2699</v>
      </c>
      <c r="R88" s="186" t="s">
        <v>2699</v>
      </c>
      <c r="S88" s="1" t="s">
        <v>894</v>
      </c>
      <c r="T88" s="186" t="s">
        <v>2699</v>
      </c>
      <c r="U88" s="186" t="s">
        <v>2699</v>
      </c>
      <c r="V88" s="1" t="s">
        <v>894</v>
      </c>
      <c r="W88" s="186" t="s">
        <v>2699</v>
      </c>
      <c r="X88" s="186" t="s">
        <v>2699</v>
      </c>
      <c r="Y88" s="1" t="s">
        <v>894</v>
      </c>
      <c r="Z88" s="186" t="s">
        <v>2699</v>
      </c>
      <c r="AA88" s="186" t="s">
        <v>2699</v>
      </c>
      <c r="AB88" s="1" t="s">
        <v>894</v>
      </c>
      <c r="AC88" s="186" t="s">
        <v>2699</v>
      </c>
      <c r="AD88" s="186" t="s">
        <v>2699</v>
      </c>
      <c r="AE88" s="1" t="s">
        <v>894</v>
      </c>
      <c r="AF88" s="186" t="s">
        <v>2699</v>
      </c>
      <c r="AG88" s="186" t="s">
        <v>2699</v>
      </c>
      <c r="AH88" s="1" t="s">
        <v>894</v>
      </c>
      <c r="AI88" s="186" t="s">
        <v>2699</v>
      </c>
      <c r="AJ88" s="186" t="s">
        <v>2699</v>
      </c>
      <c r="AK88" s="1" t="s">
        <v>894</v>
      </c>
      <c r="AL88" s="186" t="s">
        <v>2699</v>
      </c>
      <c r="AM88" s="186" t="s">
        <v>2699</v>
      </c>
      <c r="AN88" s="1" t="s">
        <v>894</v>
      </c>
      <c r="AO88" s="186" t="s">
        <v>2699</v>
      </c>
      <c r="AP88" s="186" t="s">
        <v>2699</v>
      </c>
      <c r="AQ88" s="1" t="s">
        <v>894</v>
      </c>
      <c r="AR88" s="186" t="s">
        <v>2699</v>
      </c>
      <c r="AS88" s="186" t="s">
        <v>2699</v>
      </c>
      <c r="AT88" s="1" t="s">
        <v>894</v>
      </c>
      <c r="AU88" s="186" t="s">
        <v>2699</v>
      </c>
      <c r="AV88" s="186" t="s">
        <v>2699</v>
      </c>
      <c r="AW88" s="1" t="s">
        <v>894</v>
      </c>
      <c r="AX88" s="186" t="s">
        <v>2699</v>
      </c>
      <c r="AY88" s="186" t="s">
        <v>2699</v>
      </c>
      <c r="AZ88" s="1" t="s">
        <v>894</v>
      </c>
      <c r="BA88" s="186" t="s">
        <v>2699</v>
      </c>
      <c r="BB88" s="186" t="s">
        <v>2699</v>
      </c>
      <c r="BC88" s="1" t="s">
        <v>894</v>
      </c>
      <c r="BD88" s="186" t="s">
        <v>2699</v>
      </c>
      <c r="BE88" s="186" t="s">
        <v>2699</v>
      </c>
      <c r="BF88" s="1" t="s">
        <v>894</v>
      </c>
      <c r="BG88" s="186" t="s">
        <v>2699</v>
      </c>
      <c r="BH88" s="186" t="s">
        <v>2699</v>
      </c>
      <c r="BI88" s="1" t="s">
        <v>894</v>
      </c>
      <c r="BJ88" s="186" t="s">
        <v>2699</v>
      </c>
      <c r="BK88" s="186" t="s">
        <v>2699</v>
      </c>
      <c r="BL88" s="1" t="s">
        <v>894</v>
      </c>
      <c r="BM88" s="186" t="s">
        <v>2699</v>
      </c>
      <c r="BN88" s="186" t="s">
        <v>2699</v>
      </c>
      <c r="BO88" s="1" t="s">
        <v>894</v>
      </c>
      <c r="BP88" s="186" t="s">
        <v>2699</v>
      </c>
      <c r="BQ88" s="186" t="s">
        <v>2699</v>
      </c>
      <c r="BR88" s="1" t="s">
        <v>894</v>
      </c>
      <c r="BS88" s="186" t="s">
        <v>2699</v>
      </c>
      <c r="BT88" s="186" t="s">
        <v>2699</v>
      </c>
      <c r="BU88" s="1" t="s">
        <v>894</v>
      </c>
      <c r="BV88" s="186" t="s">
        <v>2699</v>
      </c>
      <c r="BW88" s="186" t="s">
        <v>2699</v>
      </c>
      <c r="BX88" s="1" t="s">
        <v>894</v>
      </c>
      <c r="BY88" s="186" t="s">
        <v>2699</v>
      </c>
      <c r="BZ88" s="186" t="s">
        <v>2699</v>
      </c>
      <c r="CA88" s="1" t="s">
        <v>894</v>
      </c>
      <c r="CB88" s="186" t="s">
        <v>2699</v>
      </c>
      <c r="CC88" s="186" t="s">
        <v>2699</v>
      </c>
      <c r="CD88" s="1" t="s">
        <v>894</v>
      </c>
      <c r="CE88" s="186" t="s">
        <v>2699</v>
      </c>
      <c r="CF88" s="186" t="s">
        <v>2699</v>
      </c>
      <c r="CG88" s="1" t="s">
        <v>894</v>
      </c>
      <c r="CH88" s="186" t="s">
        <v>2699</v>
      </c>
      <c r="CI88" s="186" t="s">
        <v>2699</v>
      </c>
      <c r="CJ88" s="1" t="s">
        <v>894</v>
      </c>
      <c r="CK88" s="186" t="s">
        <v>2699</v>
      </c>
      <c r="CL88" s="186" t="s">
        <v>2699</v>
      </c>
      <c r="CM88" s="1" t="s">
        <v>894</v>
      </c>
      <c r="CN88" s="186" t="s">
        <v>2699</v>
      </c>
      <c r="CO88" s="186" t="s">
        <v>2699</v>
      </c>
      <c r="CP88" s="1" t="s">
        <v>894</v>
      </c>
      <c r="CQ88" s="186" t="s">
        <v>2699</v>
      </c>
      <c r="CR88" s="186" t="s">
        <v>2699</v>
      </c>
      <c r="CS88" s="1" t="s">
        <v>894</v>
      </c>
      <c r="CT88" s="186" t="s">
        <v>2699</v>
      </c>
      <c r="CU88" s="186" t="s">
        <v>2699</v>
      </c>
      <c r="CV88" s="1" t="s">
        <v>894</v>
      </c>
      <c r="CW88" s="186" t="s">
        <v>2699</v>
      </c>
      <c r="CX88" s="186" t="s">
        <v>2699</v>
      </c>
      <c r="CY88" s="1" t="s">
        <v>894</v>
      </c>
      <c r="CZ88" s="186" t="s">
        <v>2699</v>
      </c>
      <c r="DA88" s="186" t="s">
        <v>2699</v>
      </c>
      <c r="DB88" s="1" t="s">
        <v>894</v>
      </c>
      <c r="DC88" s="186" t="s">
        <v>2699</v>
      </c>
      <c r="DD88" s="186" t="s">
        <v>2699</v>
      </c>
      <c r="DE88" s="1" t="s">
        <v>894</v>
      </c>
      <c r="DF88" s="186" t="s">
        <v>2699</v>
      </c>
      <c r="DG88" s="186" t="s">
        <v>2699</v>
      </c>
      <c r="DH88" s="1" t="s">
        <v>894</v>
      </c>
      <c r="DI88" s="186" t="s">
        <v>2699</v>
      </c>
      <c r="DJ88" s="186" t="s">
        <v>2699</v>
      </c>
      <c r="DK88" s="1" t="s">
        <v>894</v>
      </c>
      <c r="DL88" s="186" t="s">
        <v>2699</v>
      </c>
      <c r="DM88" s="186" t="s">
        <v>2699</v>
      </c>
      <c r="DN88" s="1" t="s">
        <v>894</v>
      </c>
      <c r="DO88" s="186" t="s">
        <v>2699</v>
      </c>
      <c r="DP88" s="186" t="s">
        <v>2699</v>
      </c>
      <c r="DQ88" s="1" t="s">
        <v>894</v>
      </c>
      <c r="DR88" s="186" t="s">
        <v>2699</v>
      </c>
      <c r="DS88" s="186" t="s">
        <v>2699</v>
      </c>
      <c r="DT88" s="1" t="s">
        <v>894</v>
      </c>
      <c r="DU88" s="186" t="s">
        <v>2699</v>
      </c>
      <c r="DV88" s="186" t="s">
        <v>2699</v>
      </c>
      <c r="DW88" s="1" t="s">
        <v>894</v>
      </c>
      <c r="DX88" s="186" t="s">
        <v>2699</v>
      </c>
      <c r="DY88" s="186" t="s">
        <v>2699</v>
      </c>
      <c r="DZ88" s="1" t="s">
        <v>894</v>
      </c>
      <c r="EA88" s="186" t="s">
        <v>2699</v>
      </c>
      <c r="EB88" s="186" t="s">
        <v>2699</v>
      </c>
      <c r="EC88" s="1" t="s">
        <v>894</v>
      </c>
      <c r="ED88" s="186" t="s">
        <v>2699</v>
      </c>
      <c r="EE88" s="186" t="s">
        <v>2699</v>
      </c>
      <c r="EF88" s="1" t="s">
        <v>894</v>
      </c>
      <c r="EG88" s="186" t="s">
        <v>2699</v>
      </c>
      <c r="EH88" s="186" t="s">
        <v>2699</v>
      </c>
      <c r="EI88" s="1" t="s">
        <v>894</v>
      </c>
      <c r="EJ88" s="186" t="s">
        <v>2699</v>
      </c>
      <c r="EK88" s="186" t="s">
        <v>2699</v>
      </c>
      <c r="EL88" s="1" t="s">
        <v>894</v>
      </c>
      <c r="EM88" s="186" t="s">
        <v>2699</v>
      </c>
      <c r="EN88" s="186" t="s">
        <v>2699</v>
      </c>
      <c r="EO88" s="1" t="s">
        <v>894</v>
      </c>
      <c r="EP88" s="186" t="s">
        <v>2699</v>
      </c>
      <c r="EQ88" s="186" t="s">
        <v>2699</v>
      </c>
      <c r="ER88" s="1" t="s">
        <v>894</v>
      </c>
      <c r="ES88" s="186" t="s">
        <v>2699</v>
      </c>
      <c r="ET88" s="186" t="s">
        <v>2699</v>
      </c>
    </row>
    <row r="89" spans="1:150" x14ac:dyDescent="0.3">
      <c r="A89" s="1"/>
      <c r="B89" s="235" t="s">
        <v>3352</v>
      </c>
      <c r="C89" s="235" t="s">
        <v>894</v>
      </c>
      <c r="D89" s="235" t="s">
        <v>894</v>
      </c>
      <c r="E89" s="235" t="s">
        <v>894</v>
      </c>
      <c r="F89" s="235" t="s">
        <v>894</v>
      </c>
      <c r="G89" s="187"/>
      <c r="H89" s="187" t="s">
        <v>894</v>
      </c>
      <c r="I89" s="187" t="s">
        <v>894</v>
      </c>
      <c r="J89" s="187"/>
      <c r="K89" s="187" t="s">
        <v>894</v>
      </c>
      <c r="L89" s="187" t="s">
        <v>894</v>
      </c>
      <c r="M89" s="187"/>
      <c r="N89" s="187" t="s">
        <v>894</v>
      </c>
      <c r="O89" s="187" t="s">
        <v>894</v>
      </c>
      <c r="P89" s="187"/>
      <c r="Q89" s="187" t="s">
        <v>894</v>
      </c>
      <c r="R89" s="187" t="s">
        <v>894</v>
      </c>
      <c r="S89" s="187"/>
      <c r="T89" s="187" t="s">
        <v>894</v>
      </c>
      <c r="U89" s="187" t="s">
        <v>894</v>
      </c>
      <c r="V89" s="187"/>
      <c r="W89" s="187" t="s">
        <v>894</v>
      </c>
      <c r="X89" s="187" t="s">
        <v>894</v>
      </c>
      <c r="Y89" s="187"/>
      <c r="Z89" s="187" t="s">
        <v>894</v>
      </c>
      <c r="AA89" s="187" t="s">
        <v>894</v>
      </c>
      <c r="AB89" s="187"/>
      <c r="AC89" s="187" t="s">
        <v>894</v>
      </c>
      <c r="AD89" s="187" t="s">
        <v>894</v>
      </c>
      <c r="AE89" s="187"/>
      <c r="AF89" s="187" t="s">
        <v>894</v>
      </c>
      <c r="AG89" s="187" t="s">
        <v>894</v>
      </c>
      <c r="AH89" s="187"/>
      <c r="AI89" s="187" t="s">
        <v>894</v>
      </c>
      <c r="AJ89" s="187" t="s">
        <v>894</v>
      </c>
      <c r="AK89" s="187"/>
      <c r="AL89" s="187" t="s">
        <v>894</v>
      </c>
      <c r="AM89" s="187" t="s">
        <v>894</v>
      </c>
      <c r="AN89" s="187"/>
      <c r="AO89" s="187" t="s">
        <v>894</v>
      </c>
      <c r="AP89" s="187" t="s">
        <v>894</v>
      </c>
      <c r="AQ89" s="187"/>
      <c r="AR89" s="187" t="s">
        <v>894</v>
      </c>
      <c r="AS89" s="187" t="s">
        <v>894</v>
      </c>
      <c r="AT89" s="187"/>
      <c r="AU89" s="187" t="s">
        <v>894</v>
      </c>
      <c r="AV89" s="187" t="s">
        <v>894</v>
      </c>
      <c r="AW89" s="187"/>
      <c r="AX89" s="187" t="s">
        <v>894</v>
      </c>
      <c r="AY89" s="187" t="s">
        <v>894</v>
      </c>
      <c r="AZ89" s="187"/>
      <c r="BA89" s="187" t="s">
        <v>894</v>
      </c>
      <c r="BB89" s="187" t="s">
        <v>894</v>
      </c>
      <c r="BC89" s="187"/>
      <c r="BD89" s="187" t="s">
        <v>894</v>
      </c>
      <c r="BE89" s="187" t="s">
        <v>894</v>
      </c>
      <c r="BF89" s="187"/>
      <c r="BG89" s="187" t="s">
        <v>894</v>
      </c>
      <c r="BH89" s="187" t="s">
        <v>894</v>
      </c>
      <c r="BI89" s="187"/>
      <c r="BJ89" s="187" t="s">
        <v>894</v>
      </c>
      <c r="BK89" s="187" t="s">
        <v>894</v>
      </c>
      <c r="BL89" s="187"/>
      <c r="BM89" s="187" t="s">
        <v>894</v>
      </c>
      <c r="BN89" s="187" t="s">
        <v>894</v>
      </c>
      <c r="BO89" s="187"/>
      <c r="BP89" s="187" t="s">
        <v>894</v>
      </c>
      <c r="BQ89" s="187" t="s">
        <v>894</v>
      </c>
      <c r="BR89" s="187"/>
      <c r="BS89" s="187" t="s">
        <v>894</v>
      </c>
      <c r="BT89" s="187" t="s">
        <v>894</v>
      </c>
      <c r="BU89" s="187"/>
      <c r="BV89" s="187" t="s">
        <v>894</v>
      </c>
      <c r="BW89" s="187" t="s">
        <v>894</v>
      </c>
      <c r="BX89" s="187"/>
      <c r="BY89" s="187" t="s">
        <v>894</v>
      </c>
      <c r="BZ89" s="187" t="s">
        <v>894</v>
      </c>
      <c r="CA89" s="187"/>
      <c r="CB89" s="187" t="s">
        <v>894</v>
      </c>
      <c r="CC89" s="187" t="s">
        <v>894</v>
      </c>
      <c r="CD89" s="187"/>
      <c r="CE89" s="187" t="s">
        <v>894</v>
      </c>
      <c r="CF89" s="187" t="s">
        <v>894</v>
      </c>
      <c r="CG89" s="187"/>
      <c r="CH89" s="187" t="s">
        <v>894</v>
      </c>
      <c r="CI89" s="187" t="s">
        <v>894</v>
      </c>
      <c r="CJ89" s="187"/>
      <c r="CK89" s="187" t="s">
        <v>894</v>
      </c>
      <c r="CL89" s="187" t="s">
        <v>894</v>
      </c>
      <c r="CM89" s="187"/>
      <c r="CN89" s="187" t="s">
        <v>894</v>
      </c>
      <c r="CO89" s="187" t="s">
        <v>894</v>
      </c>
      <c r="CP89" s="187"/>
      <c r="CQ89" s="187" t="s">
        <v>894</v>
      </c>
      <c r="CR89" s="187" t="s">
        <v>894</v>
      </c>
      <c r="CS89" s="187"/>
      <c r="CT89" s="187" t="s">
        <v>894</v>
      </c>
      <c r="CU89" s="187" t="s">
        <v>894</v>
      </c>
      <c r="CV89" s="187"/>
      <c r="CW89" s="187" t="s">
        <v>894</v>
      </c>
      <c r="CX89" s="187" t="s">
        <v>894</v>
      </c>
      <c r="CY89" s="187"/>
      <c r="CZ89" s="187" t="s">
        <v>894</v>
      </c>
      <c r="DA89" s="187" t="s">
        <v>894</v>
      </c>
      <c r="DB89" s="187"/>
      <c r="DC89" s="187" t="s">
        <v>894</v>
      </c>
      <c r="DD89" s="187" t="s">
        <v>894</v>
      </c>
      <c r="DE89" s="187"/>
      <c r="DF89" s="187" t="s">
        <v>894</v>
      </c>
      <c r="DG89" s="187" t="s">
        <v>894</v>
      </c>
      <c r="DH89" s="187"/>
      <c r="DI89" s="187" t="s">
        <v>894</v>
      </c>
      <c r="DJ89" s="187" t="s">
        <v>894</v>
      </c>
      <c r="DK89" s="187"/>
      <c r="DL89" s="187" t="s">
        <v>894</v>
      </c>
      <c r="DM89" s="187" t="s">
        <v>894</v>
      </c>
      <c r="DN89" s="187"/>
      <c r="DO89" s="187" t="s">
        <v>894</v>
      </c>
      <c r="DP89" s="187" t="s">
        <v>894</v>
      </c>
      <c r="DQ89" s="187"/>
      <c r="DR89" s="187" t="s">
        <v>894</v>
      </c>
      <c r="DS89" s="187" t="s">
        <v>894</v>
      </c>
      <c r="DT89" s="187"/>
      <c r="DU89" s="187" t="s">
        <v>894</v>
      </c>
      <c r="DV89" s="187" t="s">
        <v>894</v>
      </c>
      <c r="DW89" s="187"/>
      <c r="DX89" s="187" t="s">
        <v>894</v>
      </c>
      <c r="DY89" s="187" t="s">
        <v>894</v>
      </c>
      <c r="DZ89" s="187"/>
      <c r="EA89" s="187" t="s">
        <v>894</v>
      </c>
      <c r="EB89" s="187" t="s">
        <v>894</v>
      </c>
      <c r="EC89" s="187"/>
      <c r="ED89" s="187" t="s">
        <v>894</v>
      </c>
      <c r="EE89" s="187" t="s">
        <v>894</v>
      </c>
      <c r="EF89" s="187"/>
      <c r="EG89" s="187" t="s">
        <v>894</v>
      </c>
      <c r="EH89" s="187" t="s">
        <v>894</v>
      </c>
      <c r="EI89" s="187"/>
      <c r="EJ89" s="187" t="s">
        <v>894</v>
      </c>
      <c r="EK89" s="187" t="s">
        <v>894</v>
      </c>
      <c r="EL89" s="187"/>
      <c r="EM89" s="187" t="s">
        <v>894</v>
      </c>
      <c r="EN89" s="187" t="s">
        <v>894</v>
      </c>
      <c r="EO89" s="187"/>
      <c r="EP89" s="187" t="s">
        <v>894</v>
      </c>
      <c r="EQ89" s="187" t="s">
        <v>894</v>
      </c>
      <c r="ER89" s="187"/>
      <c r="ES89" s="187" t="s">
        <v>894</v>
      </c>
      <c r="ET89" s="187" t="s">
        <v>894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3353</v>
      </c>
      <c r="C5" s="1"/>
      <c r="D5" s="1"/>
      <c r="E5" s="1"/>
    </row>
    <row r="6" spans="1:7" x14ac:dyDescent="0.3">
      <c r="A6" s="1"/>
      <c r="B6" s="236" t="s">
        <v>26</v>
      </c>
      <c r="C6" s="236"/>
      <c r="D6" s="236" t="s">
        <v>1952</v>
      </c>
      <c r="E6" s="236"/>
    </row>
    <row r="7" spans="1:7" ht="36" customHeight="1" x14ac:dyDescent="0.3">
      <c r="A7" s="1"/>
      <c r="B7" s="189" t="s">
        <v>58</v>
      </c>
      <c r="C7" s="189" t="s">
        <v>517</v>
      </c>
      <c r="D7" s="188" t="s">
        <v>3354</v>
      </c>
      <c r="E7" s="188" t="s">
        <v>3355</v>
      </c>
    </row>
    <row r="8" spans="1:7" x14ac:dyDescent="0.3">
      <c r="A8" s="1"/>
      <c r="B8" s="190" t="s">
        <v>62</v>
      </c>
      <c r="C8" s="190" t="s">
        <v>740</v>
      </c>
      <c r="D8" s="191"/>
      <c r="E8" s="192"/>
    </row>
    <row r="9" spans="1:7" x14ac:dyDescent="0.3">
      <c r="A9" s="1"/>
      <c r="B9" s="190" t="s">
        <v>62</v>
      </c>
      <c r="C9" s="190" t="s">
        <v>741</v>
      </c>
      <c r="D9" s="191"/>
      <c r="E9" s="192"/>
    </row>
    <row r="10" spans="1:7" x14ac:dyDescent="0.3">
      <c r="A10" s="1"/>
      <c r="B10" s="190" t="s">
        <v>62</v>
      </c>
      <c r="C10" s="190" t="s">
        <v>742</v>
      </c>
      <c r="D10" s="191"/>
      <c r="E10" s="192"/>
    </row>
    <row r="11" spans="1:7" x14ac:dyDescent="0.3">
      <c r="A11" s="1"/>
      <c r="B11" s="190" t="s">
        <v>62</v>
      </c>
      <c r="C11" s="190" t="s">
        <v>743</v>
      </c>
      <c r="D11" s="191"/>
      <c r="E11" s="192"/>
    </row>
    <row r="12" spans="1:7" x14ac:dyDescent="0.3">
      <c r="A12" s="1"/>
      <c r="B12" s="190" t="s">
        <v>62</v>
      </c>
      <c r="C12" s="190" t="s">
        <v>744</v>
      </c>
      <c r="D12" s="191"/>
      <c r="E12" s="192"/>
    </row>
    <row r="13" spans="1:7" x14ac:dyDescent="0.3">
      <c r="A13" s="1"/>
      <c r="B13" s="190" t="s">
        <v>62</v>
      </c>
      <c r="C13" s="190" t="s">
        <v>745</v>
      </c>
      <c r="D13" s="191"/>
      <c r="E13" s="192"/>
    </row>
    <row r="14" spans="1:7" x14ac:dyDescent="0.3">
      <c r="A14" s="1"/>
      <c r="B14" s="190" t="s">
        <v>62</v>
      </c>
      <c r="C14" s="190" t="s">
        <v>746</v>
      </c>
      <c r="D14" s="191"/>
      <c r="E14" s="192"/>
    </row>
    <row r="15" spans="1:7" x14ac:dyDescent="0.3">
      <c r="A15" s="1"/>
      <c r="B15" s="190" t="s">
        <v>62</v>
      </c>
      <c r="C15" s="190" t="s">
        <v>747</v>
      </c>
      <c r="D15" s="191"/>
      <c r="E15" s="192"/>
    </row>
    <row r="16" spans="1:7" x14ac:dyDescent="0.3">
      <c r="A16" s="1"/>
      <c r="B16" s="190" t="s">
        <v>62</v>
      </c>
      <c r="C16" s="190" t="s">
        <v>748</v>
      </c>
      <c r="D16" s="191"/>
      <c r="E16" s="192"/>
    </row>
    <row r="17" spans="1:5" x14ac:dyDescent="0.3">
      <c r="A17" s="1"/>
      <c r="B17" s="190" t="s">
        <v>62</v>
      </c>
      <c r="C17" s="190" t="s">
        <v>749</v>
      </c>
      <c r="D17" s="191"/>
      <c r="E17" s="192"/>
    </row>
    <row r="18" spans="1:5" x14ac:dyDescent="0.3">
      <c r="A18" s="1"/>
      <c r="B18" s="190" t="s">
        <v>62</v>
      </c>
      <c r="C18" s="190" t="s">
        <v>750</v>
      </c>
      <c r="D18" s="191"/>
      <c r="E18" s="192"/>
    </row>
    <row r="19" spans="1:5" x14ac:dyDescent="0.3">
      <c r="A19" s="1"/>
      <c r="B19" s="190" t="s">
        <v>62</v>
      </c>
      <c r="C19" s="190" t="s">
        <v>751</v>
      </c>
      <c r="D19" s="191"/>
      <c r="E19" s="192"/>
    </row>
    <row r="20" spans="1:5" x14ac:dyDescent="0.3">
      <c r="A20" s="1"/>
      <c r="B20" s="190" t="s">
        <v>62</v>
      </c>
      <c r="C20" s="190" t="s">
        <v>752</v>
      </c>
      <c r="D20" s="191"/>
      <c r="E20" s="192"/>
    </row>
    <row r="21" spans="1:5" x14ac:dyDescent="0.3">
      <c r="A21" s="1"/>
      <c r="B21" s="190" t="s">
        <v>62</v>
      </c>
      <c r="C21" s="190" t="s">
        <v>753</v>
      </c>
      <c r="D21" s="191"/>
      <c r="E21" s="192"/>
    </row>
    <row r="22" spans="1:5" x14ac:dyDescent="0.3">
      <c r="A22" s="1"/>
      <c r="B22" s="190" t="s">
        <v>62</v>
      </c>
      <c r="C22" s="190" t="s">
        <v>754</v>
      </c>
      <c r="D22" s="191"/>
      <c r="E22" s="192"/>
    </row>
    <row r="23" spans="1:5" x14ac:dyDescent="0.3">
      <c r="A23" s="1"/>
      <c r="B23" s="190" t="s">
        <v>62</v>
      </c>
      <c r="C23" s="190" t="s">
        <v>755</v>
      </c>
      <c r="D23" s="191"/>
      <c r="E23" s="192"/>
    </row>
    <row r="24" spans="1:5" x14ac:dyDescent="0.3">
      <c r="A24" s="1"/>
      <c r="B24" s="190" t="s">
        <v>62</v>
      </c>
      <c r="C24" s="190" t="s">
        <v>756</v>
      </c>
      <c r="D24" s="191"/>
      <c r="E24" s="192"/>
    </row>
    <row r="25" spans="1:5" x14ac:dyDescent="0.3">
      <c r="A25" s="1"/>
      <c r="B25" s="190" t="s">
        <v>62</v>
      </c>
      <c r="C25" s="190" t="s">
        <v>757</v>
      </c>
      <c r="D25" s="191"/>
      <c r="E25" s="192"/>
    </row>
    <row r="26" spans="1:5" x14ac:dyDescent="0.3">
      <c r="A26" s="1"/>
      <c r="B26" s="190" t="s">
        <v>62</v>
      </c>
      <c r="C26" s="190" t="s">
        <v>758</v>
      </c>
      <c r="D26" s="191"/>
      <c r="E26" s="192"/>
    </row>
    <row r="27" spans="1:5" x14ac:dyDescent="0.3">
      <c r="A27" s="1"/>
      <c r="B27" s="190" t="s">
        <v>62</v>
      </c>
      <c r="C27" s="190" t="s">
        <v>759</v>
      </c>
      <c r="D27" s="191"/>
      <c r="E27" s="192"/>
    </row>
    <row r="28" spans="1:5" x14ac:dyDescent="0.3">
      <c r="A28" s="1"/>
      <c r="B28" s="190" t="s">
        <v>62</v>
      </c>
      <c r="C28" s="190" t="s">
        <v>760</v>
      </c>
      <c r="D28" s="191"/>
      <c r="E28" s="192"/>
    </row>
    <row r="29" spans="1:5" x14ac:dyDescent="0.3">
      <c r="A29" s="1"/>
      <c r="B29" s="190" t="s">
        <v>62</v>
      </c>
      <c r="C29" s="190" t="s">
        <v>761</v>
      </c>
      <c r="D29" s="191"/>
      <c r="E29" s="192"/>
    </row>
    <row r="30" spans="1:5" x14ac:dyDescent="0.3">
      <c r="A30" s="1"/>
      <c r="B30" s="190" t="s">
        <v>62</v>
      </c>
      <c r="C30" s="190" t="s">
        <v>762</v>
      </c>
      <c r="D30" s="191"/>
      <c r="E30" s="192"/>
    </row>
    <row r="31" spans="1:5" x14ac:dyDescent="0.3">
      <c r="A31" s="1"/>
      <c r="B31" s="190" t="s">
        <v>62</v>
      </c>
      <c r="C31" s="190" t="s">
        <v>763</v>
      </c>
      <c r="D31" s="191"/>
      <c r="E31" s="192"/>
    </row>
    <row r="32" spans="1:5" x14ac:dyDescent="0.3">
      <c r="A32" s="1"/>
      <c r="B32" s="190" t="s">
        <v>62</v>
      </c>
      <c r="C32" s="190" t="s">
        <v>764</v>
      </c>
      <c r="D32" s="191"/>
      <c r="E32" s="192"/>
    </row>
    <row r="33" spans="1:5" x14ac:dyDescent="0.3">
      <c r="A33" s="1"/>
      <c r="B33" s="190" t="s">
        <v>62</v>
      </c>
      <c r="C33" s="190" t="s">
        <v>765</v>
      </c>
      <c r="D33" s="191"/>
      <c r="E33" s="192"/>
    </row>
    <row r="34" spans="1:5" x14ac:dyDescent="0.3">
      <c r="A34" s="1"/>
      <c r="B34" s="190" t="s">
        <v>62</v>
      </c>
      <c r="C34" s="190" t="s">
        <v>766</v>
      </c>
      <c r="D34" s="191"/>
      <c r="E34" s="192"/>
    </row>
    <row r="35" spans="1:5" x14ac:dyDescent="0.3">
      <c r="A35" s="1"/>
      <c r="B35" s="190" t="s">
        <v>62</v>
      </c>
      <c r="C35" s="190" t="s">
        <v>767</v>
      </c>
      <c r="D35" s="191"/>
      <c r="E35" s="192"/>
    </row>
    <row r="36" spans="1:5" x14ac:dyDescent="0.3">
      <c r="A36" s="1"/>
      <c r="B36" s="190" t="s">
        <v>62</v>
      </c>
      <c r="C36" s="190" t="s">
        <v>768</v>
      </c>
      <c r="D36" s="191"/>
      <c r="E36" s="192"/>
    </row>
    <row r="37" spans="1:5" x14ac:dyDescent="0.3">
      <c r="A37" s="1"/>
      <c r="B37" s="190" t="s">
        <v>62</v>
      </c>
      <c r="C37" s="190" t="s">
        <v>769</v>
      </c>
      <c r="D37" s="191"/>
      <c r="E37" s="192"/>
    </row>
    <row r="38" spans="1:5" x14ac:dyDescent="0.3">
      <c r="A38" s="1"/>
      <c r="B38" s="190" t="s">
        <v>62</v>
      </c>
      <c r="C38" s="190" t="s">
        <v>770</v>
      </c>
      <c r="D38" s="191"/>
      <c r="E38" s="192"/>
    </row>
    <row r="39" spans="1:5" x14ac:dyDescent="0.3">
      <c r="A39" s="1"/>
      <c r="B39" s="190" t="s">
        <v>62</v>
      </c>
      <c r="C39" s="190" t="s">
        <v>771</v>
      </c>
      <c r="D39" s="191"/>
      <c r="E39" s="192"/>
    </row>
    <row r="40" spans="1:5" x14ac:dyDescent="0.3">
      <c r="A40" s="1"/>
      <c r="B40" s="190" t="s">
        <v>62</v>
      </c>
      <c r="C40" s="190" t="s">
        <v>772</v>
      </c>
      <c r="D40" s="191"/>
      <c r="E40" s="192"/>
    </row>
    <row r="41" spans="1:5" x14ac:dyDescent="0.3">
      <c r="A41" s="1"/>
      <c r="B41" s="190" t="s">
        <v>62</v>
      </c>
      <c r="C41" s="190" t="s">
        <v>773</v>
      </c>
      <c r="D41" s="191"/>
      <c r="E41" s="192"/>
    </row>
    <row r="42" spans="1:5" x14ac:dyDescent="0.3">
      <c r="A42" s="1"/>
      <c r="B42" s="190" t="s">
        <v>62</v>
      </c>
      <c r="C42" s="190" t="s">
        <v>774</v>
      </c>
      <c r="D42" s="191"/>
      <c r="E42" s="192"/>
    </row>
    <row r="43" spans="1:5" x14ac:dyDescent="0.3">
      <c r="A43" s="1"/>
      <c r="B43" s="190" t="s">
        <v>62</v>
      </c>
      <c r="C43" s="190" t="s">
        <v>775</v>
      </c>
      <c r="D43" s="191"/>
      <c r="E43" s="192"/>
    </row>
    <row r="44" spans="1:5" x14ac:dyDescent="0.3">
      <c r="A44" s="1"/>
      <c r="B44" s="190" t="s">
        <v>62</v>
      </c>
      <c r="C44" s="190" t="s">
        <v>776</v>
      </c>
      <c r="D44" s="191"/>
      <c r="E44" s="192"/>
    </row>
    <row r="45" spans="1:5" x14ac:dyDescent="0.3">
      <c r="A45" s="1"/>
      <c r="B45" s="190" t="s">
        <v>62</v>
      </c>
      <c r="C45" s="190" t="s">
        <v>777</v>
      </c>
      <c r="D45" s="191"/>
      <c r="E45" s="192"/>
    </row>
    <row r="46" spans="1:5" x14ac:dyDescent="0.3">
      <c r="A46" s="1"/>
      <c r="B46" s="190" t="s">
        <v>62</v>
      </c>
      <c r="C46" s="190" t="s">
        <v>778</v>
      </c>
      <c r="D46" s="191"/>
      <c r="E46" s="192"/>
    </row>
    <row r="47" spans="1:5" x14ac:dyDescent="0.3">
      <c r="A47" s="1"/>
      <c r="B47" s="190" t="s">
        <v>62</v>
      </c>
      <c r="C47" s="190" t="s">
        <v>779</v>
      </c>
      <c r="D47" s="191"/>
      <c r="E47" s="192"/>
    </row>
    <row r="48" spans="1:5" x14ac:dyDescent="0.3">
      <c r="A48" s="1"/>
      <c r="B48" s="190" t="s">
        <v>62</v>
      </c>
      <c r="C48" s="190" t="s">
        <v>780</v>
      </c>
      <c r="D48" s="191"/>
      <c r="E48" s="192"/>
    </row>
    <row r="49" spans="1:5" x14ac:dyDescent="0.3">
      <c r="A49" s="1"/>
      <c r="B49" s="190" t="s">
        <v>62</v>
      </c>
      <c r="C49" s="190" t="s">
        <v>781</v>
      </c>
      <c r="D49" s="191"/>
      <c r="E49" s="192"/>
    </row>
    <row r="50" spans="1:5" x14ac:dyDescent="0.3">
      <c r="A50" s="1"/>
      <c r="B50" s="190" t="s">
        <v>62</v>
      </c>
      <c r="C50" s="190" t="s">
        <v>782</v>
      </c>
      <c r="D50" s="191"/>
      <c r="E50" s="192"/>
    </row>
    <row r="51" spans="1:5" x14ac:dyDescent="0.3">
      <c r="A51" s="1"/>
      <c r="B51" s="190" t="s">
        <v>62</v>
      </c>
      <c r="C51" s="190" t="s">
        <v>783</v>
      </c>
      <c r="D51" s="191"/>
      <c r="E51" s="192"/>
    </row>
    <row r="52" spans="1:5" x14ac:dyDescent="0.3">
      <c r="A52" s="1"/>
      <c r="B52" s="190" t="s">
        <v>62</v>
      </c>
      <c r="C52" s="190" t="s">
        <v>784</v>
      </c>
      <c r="D52" s="191"/>
      <c r="E52" s="192"/>
    </row>
    <row r="53" spans="1:5" x14ac:dyDescent="0.3">
      <c r="A53" s="1"/>
      <c r="B53" s="190" t="s">
        <v>62</v>
      </c>
      <c r="C53" s="190" t="s">
        <v>785</v>
      </c>
      <c r="D53" s="191"/>
      <c r="E53" s="192"/>
    </row>
    <row r="54" spans="1:5" x14ac:dyDescent="0.3">
      <c r="A54" s="1"/>
      <c r="B54" s="190" t="s">
        <v>62</v>
      </c>
      <c r="C54" s="190" t="s">
        <v>786</v>
      </c>
      <c r="D54" s="191"/>
      <c r="E54" s="192"/>
    </row>
    <row r="55" spans="1:5" x14ac:dyDescent="0.3">
      <c r="A55" s="1"/>
      <c r="B55" s="190" t="s">
        <v>62</v>
      </c>
      <c r="C55" s="190" t="s">
        <v>63</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894</v>
      </c>
      <c r="C5" s="1"/>
    </row>
    <row r="6" spans="1:7" ht="34.950000000000003" customHeight="1" x14ac:dyDescent="0.3">
      <c r="A6" s="1"/>
      <c r="B6" s="3" t="s">
        <v>3356</v>
      </c>
      <c r="C6" s="3" t="s">
        <v>3357</v>
      </c>
    </row>
    <row r="7" spans="1:7" ht="26.4" x14ac:dyDescent="0.3">
      <c r="B7" s="85">
        <v>1</v>
      </c>
      <c r="C7" s="6" t="s">
        <v>3369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894</v>
      </c>
      <c r="C5" s="1"/>
    </row>
    <row r="6" spans="1:7" ht="34.950000000000003" customHeight="1" x14ac:dyDescent="0.3">
      <c r="A6" s="1"/>
      <c r="B6" s="3" t="s">
        <v>3356</v>
      </c>
      <c r="C6" s="3" t="s">
        <v>3358</v>
      </c>
    </row>
    <row r="7" spans="1:7" ht="45" customHeight="1" x14ac:dyDescent="0.3">
      <c r="A7" s="1"/>
      <c r="B7" s="85">
        <v>1</v>
      </c>
      <c r="C7" s="6" t="s">
        <v>3368</v>
      </c>
    </row>
    <row r="8" spans="1:7" x14ac:dyDescent="0.3">
      <c r="B8" s="85">
        <v>2</v>
      </c>
      <c r="C8" s="6" t="s">
        <v>3359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2025-11-09T14:14:24Z</dcterms:modified>
</cp:coreProperties>
</file>